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13_ncr:1_{EE888FAE-548F-4A61-BD95-972421B53435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L722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2" i="10"/>
  <c r="L722" i="7"/>
  <c r="N722" i="7"/>
  <c r="O722" i="7" s="1"/>
  <c r="Q722" i="7" s="1"/>
  <c r="S722" i="7"/>
  <c r="L722" i="1"/>
  <c r="N722" i="1"/>
  <c r="O722" i="1" s="1"/>
  <c r="Q722" i="1" s="1"/>
  <c r="S722" i="1"/>
  <c r="L722" i="8"/>
  <c r="N722" i="8"/>
  <c r="P722" i="8" s="1"/>
  <c r="R722" i="8" s="1"/>
  <c r="S722" i="8"/>
  <c r="L722" i="4"/>
  <c r="N722" i="4"/>
  <c r="O722" i="4" s="1"/>
  <c r="Q722" i="4" s="1"/>
  <c r="S722" i="4"/>
  <c r="L722" i="3"/>
  <c r="N722" i="3"/>
  <c r="P722" i="3" s="1"/>
  <c r="R722" i="3" s="1"/>
  <c r="S722" i="3"/>
  <c r="L722" i="2"/>
  <c r="N722" i="2"/>
  <c r="P722" i="2" s="1"/>
  <c r="R722" i="2" s="1"/>
  <c r="S722" i="2"/>
  <c r="L722" i="6"/>
  <c r="N722" i="6"/>
  <c r="O722" i="6" s="1"/>
  <c r="Q722" i="6" s="1"/>
  <c r="S722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P722" i="7" l="1"/>
  <c r="R722" i="7" s="1"/>
  <c r="P722" i="9"/>
  <c r="R722" i="9" s="1"/>
  <c r="P722" i="1"/>
  <c r="R722" i="1" s="1"/>
  <c r="O722" i="8"/>
  <c r="Q722" i="8" s="1"/>
  <c r="P722" i="4"/>
  <c r="R722" i="4" s="1"/>
  <c r="O722" i="3"/>
  <c r="Q722" i="3" s="1"/>
  <c r="O722" i="2"/>
  <c r="Q722" i="2" s="1"/>
  <c r="P722" i="6"/>
  <c r="R722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Y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Y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Y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518" i="10"/>
  <c r="W510" i="10"/>
  <c r="Y510" i="10"/>
  <c r="Z676" i="10"/>
  <c r="X676" i="10"/>
  <c r="Z692" i="10"/>
  <c r="X692" i="10"/>
  <c r="W534" i="10"/>
  <c r="Y534" i="10"/>
  <c r="Z684" i="10"/>
  <c r="Y435" i="10"/>
  <c r="X644" i="10"/>
  <c r="X490" i="10"/>
  <c r="X388" i="10"/>
  <c r="Z648" i="10"/>
  <c r="X648" i="10"/>
  <c r="Y580" i="10"/>
  <c r="W580" i="10"/>
  <c r="Y550" i="10"/>
  <c r="W550" i="10"/>
  <c r="W494" i="10"/>
  <c r="Y494" i="10"/>
  <c r="X718" i="10"/>
  <c r="Z718" i="10"/>
  <c r="Y704" i="10"/>
  <c r="W704" i="10"/>
  <c r="W700" i="10"/>
  <c r="Z680" i="10"/>
  <c r="X680" i="10"/>
  <c r="W526" i="10"/>
  <c r="Y526" i="10"/>
  <c r="Z397" i="10"/>
  <c r="X347" i="10"/>
  <c r="Z641" i="10"/>
  <c r="Y588" i="10"/>
  <c r="W588" i="10"/>
  <c r="W566" i="10"/>
  <c r="Y56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558" i="10"/>
  <c r="W558" i="10"/>
  <c r="W385" i="10"/>
  <c r="Y385" i="10"/>
  <c r="Z720" i="10"/>
  <c r="Y640" i="10"/>
  <c r="Y477" i="10"/>
  <c r="W477" i="10"/>
  <c r="W396" i="10"/>
  <c r="X385" i="10"/>
  <c r="W681" i="10"/>
  <c r="Y681" i="10"/>
  <c r="Y574" i="10"/>
  <c r="W574" i="10"/>
  <c r="Z554" i="10"/>
  <c r="X554" i="10"/>
  <c r="Z375" i="10"/>
  <c r="X375" i="10"/>
  <c r="Y708" i="10"/>
  <c r="W708" i="10"/>
  <c r="Z612" i="10"/>
  <c r="X612" i="10"/>
  <c r="Z560" i="10"/>
  <c r="Y503" i="10"/>
  <c r="W503" i="10"/>
  <c r="Y479" i="10"/>
  <c r="Z388" i="10"/>
  <c r="W292" i="10"/>
  <c r="Z668" i="10"/>
  <c r="X668" i="10"/>
  <c r="W659" i="10"/>
  <c r="Z652" i="10"/>
  <c r="X652" i="10"/>
  <c r="Z636" i="10"/>
  <c r="X636" i="10"/>
  <c r="Z620" i="10"/>
  <c r="X620" i="10"/>
  <c r="Z606" i="10"/>
  <c r="X606" i="10"/>
  <c r="Y529" i="10"/>
  <c r="Z411" i="10"/>
  <c r="X411" i="10"/>
  <c r="X406" i="10"/>
  <c r="Y712" i="10"/>
  <c r="W712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79" i="10"/>
  <c r="W679" i="10"/>
  <c r="Y631" i="10"/>
  <c r="W631" i="10"/>
  <c r="Z610" i="10"/>
  <c r="X505" i="10"/>
  <c r="Y487" i="10"/>
  <c r="W487" i="10"/>
  <c r="X386" i="10"/>
  <c r="X305" i="10"/>
  <c r="Z305" i="10"/>
  <c r="Y621" i="10"/>
  <c r="Z444" i="10"/>
  <c r="Y349" i="10"/>
  <c r="X684" i="10"/>
  <c r="Z660" i="10"/>
  <c r="X660" i="10"/>
  <c r="W651" i="10"/>
  <c r="Z644" i="10"/>
  <c r="Z628" i="10"/>
  <c r="X628" i="10"/>
  <c r="Z564" i="10"/>
  <c r="Z509" i="10"/>
  <c r="W410" i="10"/>
  <c r="Y407" i="10"/>
  <c r="W407" i="10"/>
  <c r="X358" i="10"/>
  <c r="W703" i="10"/>
  <c r="Y564" i="10"/>
  <c r="W564" i="10"/>
  <c r="W560" i="10"/>
  <c r="Y519" i="10"/>
  <c r="W519" i="10"/>
  <c r="W489" i="10"/>
  <c r="Y451" i="10"/>
  <c r="W451" i="10"/>
  <c r="Y418" i="10"/>
  <c r="W418" i="10"/>
  <c r="X326" i="10"/>
  <c r="X315" i="10"/>
  <c r="X70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410" i="10" l="1"/>
  <c r="W486" i="10"/>
  <c r="X319" i="10"/>
  <c r="W473" i="10"/>
  <c r="W378" i="10"/>
  <c r="W430" i="10"/>
  <c r="W554" i="10"/>
  <c r="W479" i="10"/>
  <c r="X641" i="10"/>
  <c r="X564" i="10"/>
  <c r="W684" i="10"/>
  <c r="W375" i="10"/>
  <c r="W495" i="10"/>
  <c r="W640" i="10"/>
  <c r="X367" i="10"/>
  <c r="X380" i="10"/>
  <c r="X295" i="10"/>
  <c r="W463" i="10"/>
  <c r="W364" i="10"/>
  <c r="W586" i="10"/>
  <c r="W687" i="10"/>
  <c r="X374" i="10"/>
  <c r="W521" i="10"/>
  <c r="W675" i="10"/>
  <c r="W453" i="10"/>
  <c r="X537" i="10"/>
  <c r="W643" i="10"/>
  <c r="X451" i="10"/>
  <c r="W424" i="10"/>
  <c r="W336" i="10"/>
  <c r="X342" i="10"/>
  <c r="W619" i="10"/>
  <c r="W459" i="10"/>
  <c r="W543" i="10"/>
  <c r="W715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X188" i="10"/>
  <c r="X20" i="10"/>
  <c r="T2" i="3"/>
  <c r="T2" i="6"/>
  <c r="T2" i="9"/>
  <c r="T2" i="1"/>
  <c r="T2" i="4"/>
  <c r="T2" i="2"/>
  <c r="T2" i="8"/>
  <c r="X284" i="10" l="1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<sst xmlns="http://schemas.openxmlformats.org/spreadsheetml/2006/main" count="6790" uniqueCount="747">
  <si>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</si>
  <si>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</si>
  <si>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</si>
  <si>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</si>
  <si>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</si>
  <si>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</si>
  <si>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</si>
  <si>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</si>
  <si>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</si>
  <si>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</si>
  <si>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</si>
  <si>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</si>
  <si>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</si>
  <si>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</si>
  <si>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</si>
  <si>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</si>
  <si>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</si>
  <si>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</si>
  <si>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</si>
  <si>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</si>
  <si>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</si>
  <si>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</si>
  <si>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</si>
  <si>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</si>
  <si>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</si>
  <si>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</si>
  <si>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01NOV2023:00:00:00</t>
  </si>
  <si>
    <t>01NOV2023:01:00:00</t>
  </si>
  <si>
    <t>01NOV2023:02:00:00</t>
  </si>
  <si>
    <t>01NOV2023:03:00:00</t>
  </si>
  <si>
    <t>01NOV2023:04:00:00</t>
  </si>
  <si>
    <t>01NOV2023:05:00:00</t>
  </si>
  <si>
    <t>01NOV2023:06:00:00</t>
  </si>
  <si>
    <t>01NOV2023:07:00:00</t>
  </si>
  <si>
    <t>01NOV2023:08:00:00</t>
  </si>
  <si>
    <t>01NOV2023:09:00:00</t>
  </si>
  <si>
    <t>01NOV2023:10:00:00</t>
  </si>
  <si>
    <t>01NOV2023:11:00:00</t>
  </si>
  <si>
    <t>01NOV2023:12:00:00</t>
  </si>
  <si>
    <t>01NOV2023:13:00:00</t>
  </si>
  <si>
    <t>01NOV2023:14:00:00</t>
  </si>
  <si>
    <t>01NOV2023:15:00:00</t>
  </si>
  <si>
    <t>01NOV2023:16:00:00</t>
  </si>
  <si>
    <t>01NOV2023:17:00:00</t>
  </si>
  <si>
    <t>01NOV2023:18:00:00</t>
  </si>
  <si>
    <t>01NOV2023:19:00:00</t>
  </si>
  <si>
    <t>01NOV2023:20:00:00</t>
  </si>
  <si>
    <t>01NOV2023:21:00:00</t>
  </si>
  <si>
    <t>01NOV2023:22:00:00</t>
  </si>
  <si>
    <t>01NOV2023:23:00:00</t>
  </si>
  <si>
    <t>02NOV2023:00:00:00</t>
  </si>
  <si>
    <t>02NOV2023:01:00:00</t>
  </si>
  <si>
    <t>02NOV2023:02:00:00</t>
  </si>
  <si>
    <t>02NOV2023:03:00:00</t>
  </si>
  <si>
    <t>02NOV2023:04:00:00</t>
  </si>
  <si>
    <t>02NOV2023:05:00:00</t>
  </si>
  <si>
    <t>02NOV2023:06:00:00</t>
  </si>
  <si>
    <t>02NOV2023:07:00:00</t>
  </si>
  <si>
    <t>02NOV2023:08:00:00</t>
  </si>
  <si>
    <t>02NOV2023:09:00:00</t>
  </si>
  <si>
    <t>02NOV2023:10:00:00</t>
  </si>
  <si>
    <t>02NOV2023:11:00:00</t>
  </si>
  <si>
    <t>02NOV2023:12:00:00</t>
  </si>
  <si>
    <t>02NOV2023:13:00:00</t>
  </si>
  <si>
    <t>02NOV2023:14:00:00</t>
  </si>
  <si>
    <t>02NOV2023:15:00:00</t>
  </si>
  <si>
    <t>02NOV2023:16:00:00</t>
  </si>
  <si>
    <t>02NOV2023:17:00:00</t>
  </si>
  <si>
    <t>02NOV2023:18:00:00</t>
  </si>
  <si>
    <t>02NOV2023:19:00:00</t>
  </si>
  <si>
    <t>02NOV2023:20:00:00</t>
  </si>
  <si>
    <t>02NOV2023:21:00:00</t>
  </si>
  <si>
    <t>02NOV2023:22:00:00</t>
  </si>
  <si>
    <t>02NOV2023:23:00:00</t>
  </si>
  <si>
    <t>03NOV2023:00:00:00</t>
  </si>
  <si>
    <t>03NOV2023:01:00:00</t>
  </si>
  <si>
    <t>03NOV2023:02:00:00</t>
  </si>
  <si>
    <t>03NOV2023:03:00:00</t>
  </si>
  <si>
    <t>03NOV2023:04:00:00</t>
  </si>
  <si>
    <t>03NOV2023:05:00:00</t>
  </si>
  <si>
    <t>03NOV2023:06:00:00</t>
  </si>
  <si>
    <t>03NOV2023:07:00:00</t>
  </si>
  <si>
    <t>03NOV2023:08:00:00</t>
  </si>
  <si>
    <t>03NOV2023:09:00:00</t>
  </si>
  <si>
    <t>03NOV2023:10:00:00</t>
  </si>
  <si>
    <t>03NOV2023:11:00:00</t>
  </si>
  <si>
    <t>03NOV2023:12:00:00</t>
  </si>
  <si>
    <t>03NOV2023:13:00:00</t>
  </si>
  <si>
    <t>03NOV2023:14:00:00</t>
  </si>
  <si>
    <t>03NOV2023:15:00:00</t>
  </si>
  <si>
    <t>03NOV2023:16:00:00</t>
  </si>
  <si>
    <t>03NOV2023:17:00:00</t>
  </si>
  <si>
    <t>03NOV2023:18:00:00</t>
  </si>
  <si>
    <t>03NOV2023:19:00:00</t>
  </si>
  <si>
    <t>03NOV2023:20:00:00</t>
  </si>
  <si>
    <t>03NOV2023:21:00:00</t>
  </si>
  <si>
    <t>03NOV2023:22:00:00</t>
  </si>
  <si>
    <t>03NOV2023:23:00:00</t>
  </si>
  <si>
    <t>04NOV2023:00:00:00</t>
  </si>
  <si>
    <t>04NOV2023:01:00:00</t>
  </si>
  <si>
    <t>04NOV2023:02:00:00</t>
  </si>
  <si>
    <t>04NOV2023:03:00:00</t>
  </si>
  <si>
    <t>04NOV2023:04:00:00</t>
  </si>
  <si>
    <t>04NOV2023:05:00:00</t>
  </si>
  <si>
    <t>04NOV2023:06:00:00</t>
  </si>
  <si>
    <t>04NOV2023:07:00:00</t>
  </si>
  <si>
    <t>04NOV2023:08:00:00</t>
  </si>
  <si>
    <t>04NOV2023:09:00:00</t>
  </si>
  <si>
    <t>04NOV2023:10:00:00</t>
  </si>
  <si>
    <t>04NOV2023:11:00:00</t>
  </si>
  <si>
    <t>04NOV2023:12:00:00</t>
  </si>
  <si>
    <t>04NOV2023:13:00:00</t>
  </si>
  <si>
    <t>04NOV2023:14:00:00</t>
  </si>
  <si>
    <t>04NOV2023:15:00:00</t>
  </si>
  <si>
    <t>04NOV2023:16:00:00</t>
  </si>
  <si>
    <t>04NOV2023:17:00:00</t>
  </si>
  <si>
    <t>04NOV2023:18:00:00</t>
  </si>
  <si>
    <t>04NOV2023:19:00:00</t>
  </si>
  <si>
    <t>04NOV2023:20:00:00</t>
  </si>
  <si>
    <t>04NOV2023:21:00:00</t>
  </si>
  <si>
    <t>04NOV2023:22:00:00</t>
  </si>
  <si>
    <t>04NOV2023:23:00:00</t>
  </si>
  <si>
    <t>05NOV2023:00:00:00</t>
  </si>
  <si>
    <t>05NOV2023:01:00:00</t>
  </si>
  <si>
    <t>05NOV2023:02:00:00</t>
  </si>
  <si>
    <t>05NOV2023:03:00:00</t>
  </si>
  <si>
    <t>05NOV2023:04:00:00</t>
  </si>
  <si>
    <t>05NOV2023:05:00:00</t>
  </si>
  <si>
    <t>05NOV2023:06:00:00</t>
  </si>
  <si>
    <t>05NOV2023:07:00:00</t>
  </si>
  <si>
    <t>05NOV2023:08:00:00</t>
  </si>
  <si>
    <t>05NOV2023:09:00:00</t>
  </si>
  <si>
    <t>05NOV2023:10:00:00</t>
  </si>
  <si>
    <t>05NOV2023:11:00:00</t>
  </si>
  <si>
    <t>05NOV2023:12:00:00</t>
  </si>
  <si>
    <t>05NOV2023:13:00:00</t>
  </si>
  <si>
    <t>05NOV2023:14:00:00</t>
  </si>
  <si>
    <t>05NOV2023:15:00:00</t>
  </si>
  <si>
    <t>05NOV2023:16:00:00</t>
  </si>
  <si>
    <t>05NOV2023:17:00:00</t>
  </si>
  <si>
    <t>05NOV2023:18:00:00</t>
  </si>
  <si>
    <t>05NOV2023:19:00:00</t>
  </si>
  <si>
    <t>05NOV2023:20:00:00</t>
  </si>
  <si>
    <t>05NOV2023:21:00:00</t>
  </si>
  <si>
    <t>05NOV2023:22:00:00</t>
  </si>
  <si>
    <t>05NOV2023:23:00:00</t>
  </si>
  <si>
    <t>06NOV2023:00:00:00</t>
  </si>
  <si>
    <t>06NOV2023:01:00:00</t>
  </si>
  <si>
    <t>06NOV2023:02:00:00</t>
  </si>
  <si>
    <t>06NOV2023:03:00:00</t>
  </si>
  <si>
    <t>06NOV2023:04:00:00</t>
  </si>
  <si>
    <t>06NOV2023:05:00:00</t>
  </si>
  <si>
    <t>06NOV2023:06:00:00</t>
  </si>
  <si>
    <t>06NOV2023:07:00:00</t>
  </si>
  <si>
    <t>06NOV2023:08:00:00</t>
  </si>
  <si>
    <t>06NOV2023:09:00:00</t>
  </si>
  <si>
    <t>06NOV2023:10:00:00</t>
  </si>
  <si>
    <t>06NOV2023:11:00:00</t>
  </si>
  <si>
    <t>06NOV2023:12:00:00</t>
  </si>
  <si>
    <t>06NOV2023:13:00:00</t>
  </si>
  <si>
    <t>06NOV2023:14:00:00</t>
  </si>
  <si>
    <t>06NOV2023:15:00:00</t>
  </si>
  <si>
    <t>06NOV2023:16:00:00</t>
  </si>
  <si>
    <t>06NOV2023:17:00:00</t>
  </si>
  <si>
    <t>06NOV2023:18:00:00</t>
  </si>
  <si>
    <t>06NOV2023:19:00:00</t>
  </si>
  <si>
    <t>06NOV2023:20:00:00</t>
  </si>
  <si>
    <t>06NOV2023:21:00:00</t>
  </si>
  <si>
    <t>06NOV2023:22:00:00</t>
  </si>
  <si>
    <t>06NOV2023:23:00:00</t>
  </si>
  <si>
    <t>07NOV2023:00:00:00</t>
  </si>
  <si>
    <t>07NOV2023:01:00:00</t>
  </si>
  <si>
    <t>07NOV2023:02:00:00</t>
  </si>
  <si>
    <t>07NOV2023:03:00:00</t>
  </si>
  <si>
    <t>07NOV2023:04:00:00</t>
  </si>
  <si>
    <t>07NOV2023:05:00:00</t>
  </si>
  <si>
    <t>07NOV2023:06:00:00</t>
  </si>
  <si>
    <t>07NOV2023:07:00:00</t>
  </si>
  <si>
    <t>07NOV2023:08:00:00</t>
  </si>
  <si>
    <t>07NOV2023:09:00:00</t>
  </si>
  <si>
    <t>07NOV2023:10:00:00</t>
  </si>
  <si>
    <t>07NOV2023:11:00:00</t>
  </si>
  <si>
    <t>07NOV2023:12:00:00</t>
  </si>
  <si>
    <t>07NOV2023:13:00:00</t>
  </si>
  <si>
    <t>07NOV2023:14:00:00</t>
  </si>
  <si>
    <t>07NOV2023:15:00:00</t>
  </si>
  <si>
    <t>07NOV2023:16:00:00</t>
  </si>
  <si>
    <t>07NOV2023:17:00:00</t>
  </si>
  <si>
    <t>07NOV2023:18:00:00</t>
  </si>
  <si>
    <t>07NOV2023:19:00:00</t>
  </si>
  <si>
    <t>07NOV2023:20:00:00</t>
  </si>
  <si>
    <t>07NOV2023:21:00:00</t>
  </si>
  <si>
    <t>07NOV2023:22:00:00</t>
  </si>
  <si>
    <t>07NOV2023:23:00:00</t>
  </si>
  <si>
    <t>08NOV2023:00:00:00</t>
  </si>
  <si>
    <t>08NOV2023:01:00:00</t>
  </si>
  <si>
    <t>08NOV2023:02:00:00</t>
  </si>
  <si>
    <t>08NOV2023:03:00:00</t>
  </si>
  <si>
    <t>08NOV2023:04:00:00</t>
  </si>
  <si>
    <t>08NOV2023:05:00:00</t>
  </si>
  <si>
    <t>08NOV2023:06:00:00</t>
  </si>
  <si>
    <t>08NOV2023:07:00:00</t>
  </si>
  <si>
    <t>08NOV2023:08:00:00</t>
  </si>
  <si>
    <t>08NOV2023:09:00:00</t>
  </si>
  <si>
    <t>08NOV2023:10:00:00</t>
  </si>
  <si>
    <t>08NOV2023:11:00:00</t>
  </si>
  <si>
    <t>08NOV2023:12:00:00</t>
  </si>
  <si>
    <t>08NOV2023:13:00:00</t>
  </si>
  <si>
    <t>08NOV2023:14:00:00</t>
  </si>
  <si>
    <t>08NOV2023:15:00:00</t>
  </si>
  <si>
    <t>08NOV2023:16:00:00</t>
  </si>
  <si>
    <t>08NOV2023:17:00:00</t>
  </si>
  <si>
    <t>08NOV2023:18:00:00</t>
  </si>
  <si>
    <t>08NOV2023:19:00:00</t>
  </si>
  <si>
    <t>08NOV2023:20:00:00</t>
  </si>
  <si>
    <t>08NOV2023:21:00:00</t>
  </si>
  <si>
    <t>08NOV2023:22:00:00</t>
  </si>
  <si>
    <t>08NOV2023:23:00:00</t>
  </si>
  <si>
    <t>09NOV2023:00:00:00</t>
  </si>
  <si>
    <t>09NOV2023:01:00:00</t>
  </si>
  <si>
    <t>09NOV2023:02:00:00</t>
  </si>
  <si>
    <t>09NOV2023:03:00:00</t>
  </si>
  <si>
    <t>09NOV2023:04:00:00</t>
  </si>
  <si>
    <t>09NOV2023:05:00:00</t>
  </si>
  <si>
    <t>09NOV2023:06:00:00</t>
  </si>
  <si>
    <t>09NOV2023:07:00:00</t>
  </si>
  <si>
    <t>09NOV2023:08:00:00</t>
  </si>
  <si>
    <t>09NOV2023:09:00:00</t>
  </si>
  <si>
    <t>09NOV2023:10:00:00</t>
  </si>
  <si>
    <t>09NOV2023:11:00:00</t>
  </si>
  <si>
    <t>09NOV2023:12:00:00</t>
  </si>
  <si>
    <t>09NOV2023:13:00:00</t>
  </si>
  <si>
    <t>09NOV2023:14:00:00</t>
  </si>
  <si>
    <t>09NOV2023:15:00:00</t>
  </si>
  <si>
    <t>09NOV2023:16:00:00</t>
  </si>
  <si>
    <t>09NOV2023:17:00:00</t>
  </si>
  <si>
    <t>09NOV2023:18:00:00</t>
  </si>
  <si>
    <t>09NOV2023:19:00:00</t>
  </si>
  <si>
    <t>09NOV2023:20:00:00</t>
  </si>
  <si>
    <t>09NOV2023:21:00:00</t>
  </si>
  <si>
    <t>09NOV2023:22:00:00</t>
  </si>
  <si>
    <t>09NOV2023:23:00:00</t>
  </si>
  <si>
    <t>10NOV2023:00:00:00</t>
  </si>
  <si>
    <t>10NOV2023:01:00:00</t>
  </si>
  <si>
    <t>10NOV2023:02:00:00</t>
  </si>
  <si>
    <t>10NOV2023:03:00:00</t>
  </si>
  <si>
    <t>10NOV2023:04:00:00</t>
  </si>
  <si>
    <t>10NOV2023:05:00:00</t>
  </si>
  <si>
    <t>10NOV2023:06:00:00</t>
  </si>
  <si>
    <t>10NOV2023:07:00:00</t>
  </si>
  <si>
    <t>10NOV2023:08:00:00</t>
  </si>
  <si>
    <t>10NOV2023:09:00:00</t>
  </si>
  <si>
    <t>10NOV2023:10:00:00</t>
  </si>
  <si>
    <t>10NOV2023:11:00:00</t>
  </si>
  <si>
    <t>10NOV2023:12:00:00</t>
  </si>
  <si>
    <t>10NOV2023:13:00:00</t>
  </si>
  <si>
    <t>10NOV2023:14:00:00</t>
  </si>
  <si>
    <t>10NOV2023:15:00:00</t>
  </si>
  <si>
    <t>10NOV2023:16:00:00</t>
  </si>
  <si>
    <t>10NOV2023:17:00:00</t>
  </si>
  <si>
    <t>10NOV2023:18:00:00</t>
  </si>
  <si>
    <t>10NOV2023:19:00:00</t>
  </si>
  <si>
    <t>10NOV2023:20:00:00</t>
  </si>
  <si>
    <t>10NOV2023:21:00:00</t>
  </si>
  <si>
    <t>10NOV2023:22:00:00</t>
  </si>
  <si>
    <t>10NOV2023:23:00:00</t>
  </si>
  <si>
    <t>11NOV2023:00:00:00</t>
  </si>
  <si>
    <t>11NOV2023:01:00:00</t>
  </si>
  <si>
    <t>11NOV2023:02:00:00</t>
  </si>
  <si>
    <t>11NOV2023:03:00:00</t>
  </si>
  <si>
    <t>11NOV2023:04:00:00</t>
  </si>
  <si>
    <t>11NOV2023:05:00:00</t>
  </si>
  <si>
    <t>11NOV2023:06:00:00</t>
  </si>
  <si>
    <t>11NOV2023:07:00:00</t>
  </si>
  <si>
    <t>11NOV2023:08:00:00</t>
  </si>
  <si>
    <t>11NOV2023:09:00:00</t>
  </si>
  <si>
    <t>11NOV2023:10:00:00</t>
  </si>
  <si>
    <t>11NOV2023:11:00:00</t>
  </si>
  <si>
    <t>11NOV2023:12:00:00</t>
  </si>
  <si>
    <t>11NOV2023:13:00:00</t>
  </si>
  <si>
    <t>11NOV2023:14:00:00</t>
  </si>
  <si>
    <t>11NOV2023:15:00:00</t>
  </si>
  <si>
    <t>11NOV2023:16:00:00</t>
  </si>
  <si>
    <t>11NOV2023:17:00:00</t>
  </si>
  <si>
    <t>11NOV2023:18:00:00</t>
  </si>
  <si>
    <t>11NOV2023:19:00:00</t>
  </si>
  <si>
    <t>11NOV2023:20:00:00</t>
  </si>
  <si>
    <t>11NOV2023:21:00:00</t>
  </si>
  <si>
    <t>11NOV2023:22:00:00</t>
  </si>
  <si>
    <t>11NOV2023:23:00:00</t>
  </si>
  <si>
    <t>12NOV2023:00:00:00</t>
  </si>
  <si>
    <t>12NOV2023:01:00:00</t>
  </si>
  <si>
    <t>12NOV2023:02:00:00</t>
  </si>
  <si>
    <t>12NOV2023:03:00:00</t>
  </si>
  <si>
    <t>12NOV2023:04:00:00</t>
  </si>
  <si>
    <t>12NOV2023:05:00:00</t>
  </si>
  <si>
    <t>12NOV2023:06:00:00</t>
  </si>
  <si>
    <t>12NOV2023:07:00:00</t>
  </si>
  <si>
    <t>12NOV2023:08:00:00</t>
  </si>
  <si>
    <t>12NOV2023:09:00:00</t>
  </si>
  <si>
    <t>12NOV2023:10:00:00</t>
  </si>
  <si>
    <t>12NOV2023:11:00:00</t>
  </si>
  <si>
    <t>12NOV2023:12:00:00</t>
  </si>
  <si>
    <t>12NOV2023:13:00:00</t>
  </si>
  <si>
    <t>12NOV2023:14:00:00</t>
  </si>
  <si>
    <t>12NOV2023:15:00:00</t>
  </si>
  <si>
    <t>12NOV2023:16:00:00</t>
  </si>
  <si>
    <t>12NOV2023:17:00:00</t>
  </si>
  <si>
    <t>12NOV2023:18:00:00</t>
  </si>
  <si>
    <t>12NOV2023:19:00:00</t>
  </si>
  <si>
    <t>12NOV2023:20:00:00</t>
  </si>
  <si>
    <t>12NOV2023:21:00:00</t>
  </si>
  <si>
    <t>12NOV2023:22:00:00</t>
  </si>
  <si>
    <t>12NOV2023:23:00:00</t>
  </si>
  <si>
    <t>13NOV2023:00:00:00</t>
  </si>
  <si>
    <t>13NOV2023:01:00:00</t>
  </si>
  <si>
    <t>13NOV2023:02:00:00</t>
  </si>
  <si>
    <t>13NOV2023:03:00:00</t>
  </si>
  <si>
    <t>13NOV2023:04:00:00</t>
  </si>
  <si>
    <t>13NOV2023:05:00:00</t>
  </si>
  <si>
    <t>13NOV2023:06:00:00</t>
  </si>
  <si>
    <t>13NOV2023:07:00:00</t>
  </si>
  <si>
    <t>13NOV2023:08:00:00</t>
  </si>
  <si>
    <t>13NOV2023:09:00:00</t>
  </si>
  <si>
    <t>13NOV2023:10:00:00</t>
  </si>
  <si>
    <t>13NOV2023:11:00:00</t>
  </si>
  <si>
    <t>13NOV2023:12:00:00</t>
  </si>
  <si>
    <t>13NOV2023:13:00:00</t>
  </si>
  <si>
    <t>13NOV2023:14:00:00</t>
  </si>
  <si>
    <t>13NOV2023:15:00:00</t>
  </si>
  <si>
    <t>13NOV2023:16:00:00</t>
  </si>
  <si>
    <t>13NOV2023:17:00:00</t>
  </si>
  <si>
    <t>13NOV2023:18:00:00</t>
  </si>
  <si>
    <t>13NOV2023:19:00:00</t>
  </si>
  <si>
    <t>13NOV2023:20:00:00</t>
  </si>
  <si>
    <t>13NOV2023:21:00:00</t>
  </si>
  <si>
    <t>13NOV2023:22:00:00</t>
  </si>
  <si>
    <t>13NOV2023:23:00:00</t>
  </si>
  <si>
    <t>14NOV2023:00:00:00</t>
  </si>
  <si>
    <t>14NOV2023:01:00:00</t>
  </si>
  <si>
    <t>14NOV2023:02:00:00</t>
  </si>
  <si>
    <t>14NOV2023:03:00:00</t>
  </si>
  <si>
    <t>14NOV2023:04:00:00</t>
  </si>
  <si>
    <t>14NOV2023:05:00:00</t>
  </si>
  <si>
    <t>14NOV2023:06:00:00</t>
  </si>
  <si>
    <t>14NOV2023:07:00:00</t>
  </si>
  <si>
    <t>14NOV2023:08:00:00</t>
  </si>
  <si>
    <t>14NOV2023:09:00:00</t>
  </si>
  <si>
    <t>14NOV2023:10:00:00</t>
  </si>
  <si>
    <t>14NOV2023:11:00:00</t>
  </si>
  <si>
    <t>14NOV2023:12:00:00</t>
  </si>
  <si>
    <t>14NOV2023:13:00:00</t>
  </si>
  <si>
    <t>14NOV2023:14:00:00</t>
  </si>
  <si>
    <t>14NOV2023:15:00:00</t>
  </si>
  <si>
    <t>14NOV2023:16:00:00</t>
  </si>
  <si>
    <t>14NOV2023:17:00:00</t>
  </si>
  <si>
    <t>14NOV2023:18:00:00</t>
  </si>
  <si>
    <t>14NOV2023:19:00:00</t>
  </si>
  <si>
    <t>14NOV2023:20:00:00</t>
  </si>
  <si>
    <t>14NOV2023:21:00:00</t>
  </si>
  <si>
    <t>14NOV2023:22:00:00</t>
  </si>
  <si>
    <t>14NOV2023:23:00:00</t>
  </si>
  <si>
    <t>15NOV2023:00:00:00</t>
  </si>
  <si>
    <t>15NOV2023:01:00:00</t>
  </si>
  <si>
    <t>15NOV2023:02:00:00</t>
  </si>
  <si>
    <t>15NOV2023:03:00:00</t>
  </si>
  <si>
    <t>15NOV2023:04:00:00</t>
  </si>
  <si>
    <t>15NOV2023:05:00:00</t>
  </si>
  <si>
    <t>15NOV2023:06:00:00</t>
  </si>
  <si>
    <t>15NOV2023:07:00:00</t>
  </si>
  <si>
    <t>15NOV2023:08:00:00</t>
  </si>
  <si>
    <t>15NOV2023:09:00:00</t>
  </si>
  <si>
    <t>15NOV2023:10:00:00</t>
  </si>
  <si>
    <t>15NOV2023:11:00:00</t>
  </si>
  <si>
    <t>15NOV2023:12:00:00</t>
  </si>
  <si>
    <t>15NOV2023:13:00:00</t>
  </si>
  <si>
    <t>15NOV2023:14:00:00</t>
  </si>
  <si>
    <t>15NOV2023:15:00:00</t>
  </si>
  <si>
    <t>15NOV2023:16:00:00</t>
  </si>
  <si>
    <t>15NOV2023:17:00:00</t>
  </si>
  <si>
    <t>15NOV2023:18:00:00</t>
  </si>
  <si>
    <t>15NOV2023:19:00:00</t>
  </si>
  <si>
    <t>15NOV2023:20:00:00</t>
  </si>
  <si>
    <t>15NOV2023:21:00:00</t>
  </si>
  <si>
    <t>15NOV2023:22:00:00</t>
  </si>
  <si>
    <t>15NOV2023:23:00:00</t>
  </si>
  <si>
    <t>16NOV2023:00:00:00</t>
  </si>
  <si>
    <t>16NOV2023:01:00:00</t>
  </si>
  <si>
    <t>16NOV2023:02:00:00</t>
  </si>
  <si>
    <t>16NOV2023:03:00:00</t>
  </si>
  <si>
    <t>16NOV2023:04:00:00</t>
  </si>
  <si>
    <t>16NOV2023:05:00:00</t>
  </si>
  <si>
    <t>16NOV2023:06:00:00</t>
  </si>
  <si>
    <t>16NOV2023:07:00:00</t>
  </si>
  <si>
    <t>16NOV2023:08:00:00</t>
  </si>
  <si>
    <t>16NOV2023:09:00:00</t>
  </si>
  <si>
    <t>16NOV2023:10:00:00</t>
  </si>
  <si>
    <t>16NOV2023:11:00:00</t>
  </si>
  <si>
    <t>16NOV2023:12:00:00</t>
  </si>
  <si>
    <t>16NOV2023:13:00:00</t>
  </si>
  <si>
    <t>16NOV2023:14:00:00</t>
  </si>
  <si>
    <t>16NOV2023:15:00:00</t>
  </si>
  <si>
    <t>16NOV2023:16:00:00</t>
  </si>
  <si>
    <t>16NOV2023:17:00:00</t>
  </si>
  <si>
    <t>16NOV2023:18:00:00</t>
  </si>
  <si>
    <t>16NOV2023:19:00:00</t>
  </si>
  <si>
    <t>16NOV2023:20:00:00</t>
  </si>
  <si>
    <t>16NOV2023:21:00:00</t>
  </si>
  <si>
    <t>16NOV2023:22:00:00</t>
  </si>
  <si>
    <t>16NOV2023:23:00:00</t>
  </si>
  <si>
    <t>17NOV2023:00:00:00</t>
  </si>
  <si>
    <t>17NOV2023:01:00:00</t>
  </si>
  <si>
    <t>17NOV2023:02:00:00</t>
  </si>
  <si>
    <t>17NOV2023:03:00:00</t>
  </si>
  <si>
    <t>17NOV2023:04:00:00</t>
  </si>
  <si>
    <t>17NOV2023:05:00:00</t>
  </si>
  <si>
    <t>17NOV2023:06:00:00</t>
  </si>
  <si>
    <t>17NOV2023:07:00:00</t>
  </si>
  <si>
    <t>17NOV2023:08:00:00</t>
  </si>
  <si>
    <t>17NOV2023:09:00:00</t>
  </si>
  <si>
    <t>17NOV2023:10:00:00</t>
  </si>
  <si>
    <t>17NOV2023:11:00:00</t>
  </si>
  <si>
    <t>17NOV2023:12:00:00</t>
  </si>
  <si>
    <t>17NOV2023:13:00:00</t>
  </si>
  <si>
    <t>17NOV2023:14:00:00</t>
  </si>
  <si>
    <t>17NOV2023:15:00:00</t>
  </si>
  <si>
    <t>17NOV2023:16:00:00</t>
  </si>
  <si>
    <t>17NOV2023:17:00:00</t>
  </si>
  <si>
    <t>17NOV2023:18:00:00</t>
  </si>
  <si>
    <t>17NOV2023:19:00:00</t>
  </si>
  <si>
    <t>17NOV2023:20:00:00</t>
  </si>
  <si>
    <t>17NOV2023:21:00:00</t>
  </si>
  <si>
    <t>17NOV2023:22:00:00</t>
  </si>
  <si>
    <t>17NOV2023:23:00:00</t>
  </si>
  <si>
    <t>18NOV2023:00:00:00</t>
  </si>
  <si>
    <t>18NOV2023:01:00:00</t>
  </si>
  <si>
    <t>18NOV2023:02:00:00</t>
  </si>
  <si>
    <t>18NOV2023:03:00:00</t>
  </si>
  <si>
    <t>18NOV2023:04:00:00</t>
  </si>
  <si>
    <t>18NOV2023:05:00:00</t>
  </si>
  <si>
    <t>18NOV2023:06:00:00</t>
  </si>
  <si>
    <t>18NOV2023:07:00:00</t>
  </si>
  <si>
    <t>18NOV2023:08:00:00</t>
  </si>
  <si>
    <t>18NOV2023:09:00:00</t>
  </si>
  <si>
    <t>18NOV2023:10:00:00</t>
  </si>
  <si>
    <t>18NOV2023:11:00:00</t>
  </si>
  <si>
    <t>18NOV2023:12:00:00</t>
  </si>
  <si>
    <t>18NOV2023:13:00:00</t>
  </si>
  <si>
    <t>18NOV2023:14:00:00</t>
  </si>
  <si>
    <t>18NOV2023:15:00:00</t>
  </si>
  <si>
    <t>18NOV2023:16:00:00</t>
  </si>
  <si>
    <t>18NOV2023:17:00:00</t>
  </si>
  <si>
    <t>18NOV2023:18:00:00</t>
  </si>
  <si>
    <t>18NOV2023:19:00:00</t>
  </si>
  <si>
    <t>18NOV2023:20:00:00</t>
  </si>
  <si>
    <t>18NOV2023:21:00:00</t>
  </si>
  <si>
    <t>18NOV2023:22:00:00</t>
  </si>
  <si>
    <t>18NOV2023:23:00:00</t>
  </si>
  <si>
    <t>19NOV2023:00:00:00</t>
  </si>
  <si>
    <t>19NOV2023:01:00:00</t>
  </si>
  <si>
    <t>19NOV2023:02:00:00</t>
  </si>
  <si>
    <t>19NOV2023:03:00:00</t>
  </si>
  <si>
    <t>19NOV2023:04:00:00</t>
  </si>
  <si>
    <t>19NOV2023:05:00:00</t>
  </si>
  <si>
    <t>19NOV2023:06:00:00</t>
  </si>
  <si>
    <t>19NOV2023:07:00:00</t>
  </si>
  <si>
    <t>19NOV2023:08:00:00</t>
  </si>
  <si>
    <t>19NOV2023:09:00:00</t>
  </si>
  <si>
    <t>19NOV2023:10:00:00</t>
  </si>
  <si>
    <t>19NOV2023:11:00:00</t>
  </si>
  <si>
    <t>19NOV2023:12:00:00</t>
  </si>
  <si>
    <t>19NOV2023:13:00:00</t>
  </si>
  <si>
    <t>19NOV2023:14:00:00</t>
  </si>
  <si>
    <t>19NOV2023:15:00:00</t>
  </si>
  <si>
    <t>19NOV2023:16:00:00</t>
  </si>
  <si>
    <t>19NOV2023:17:00:00</t>
  </si>
  <si>
    <t>19NOV2023:18:00:00</t>
  </si>
  <si>
    <t>19NOV2023:19:00:00</t>
  </si>
  <si>
    <t>19NOV2023:20:00:00</t>
  </si>
  <si>
    <t>19NOV2023:21:00:00</t>
  </si>
  <si>
    <t>19NOV2023:22:00:00</t>
  </si>
  <si>
    <t>19NOV2023:23:00:00</t>
  </si>
  <si>
    <t>20NOV2023:00:00:00</t>
  </si>
  <si>
    <t>20NOV2023:01:00:00</t>
  </si>
  <si>
    <t>20NOV2023:02:00:00</t>
  </si>
  <si>
    <t>20NOV2023:03:00:00</t>
  </si>
  <si>
    <t>20NOV2023:04:00:00</t>
  </si>
  <si>
    <t>20NOV2023:05:00:00</t>
  </si>
  <si>
    <t>20NOV2023:06:00:00</t>
  </si>
  <si>
    <t>20NOV2023:07:00:00</t>
  </si>
  <si>
    <t>20NOV2023:08:00:00</t>
  </si>
  <si>
    <t>20NOV2023:09:00:00</t>
  </si>
  <si>
    <t>20NOV2023:10:00:00</t>
  </si>
  <si>
    <t>20NOV2023:11:00:00</t>
  </si>
  <si>
    <t>20NOV2023:12:00:00</t>
  </si>
  <si>
    <t>20NOV2023:13:00:00</t>
  </si>
  <si>
    <t>20NOV2023:14:00:00</t>
  </si>
  <si>
    <t>20NOV2023:15:00:00</t>
  </si>
  <si>
    <t>20NOV2023:16:00:00</t>
  </si>
  <si>
    <t>20NOV2023:17:00:00</t>
  </si>
  <si>
    <t>20NOV2023:18:00:00</t>
  </si>
  <si>
    <t>20NOV2023:19:00:00</t>
  </si>
  <si>
    <t>20NOV2023:20:00:00</t>
  </si>
  <si>
    <t>20NOV2023:21:00:00</t>
  </si>
  <si>
    <t>20NOV2023:22:00:00</t>
  </si>
  <si>
    <t>20NOV2023:23:00:00</t>
  </si>
  <si>
    <t>21NOV2023:00:00:00</t>
  </si>
  <si>
    <t>21NOV2023:01:00:00</t>
  </si>
  <si>
    <t>21NOV2023:02:00:00</t>
  </si>
  <si>
    <t>21NOV2023:03:00:00</t>
  </si>
  <si>
    <t>21NOV2023:04:00:00</t>
  </si>
  <si>
    <t>21NOV2023:05:00:00</t>
  </si>
  <si>
    <t>21NOV2023:06:00:00</t>
  </si>
  <si>
    <t>21NOV2023:07:00:00</t>
  </si>
  <si>
    <t>21NOV2023:08:00:00</t>
  </si>
  <si>
    <t>21NOV2023:09:00:00</t>
  </si>
  <si>
    <t>21NOV2023:10:00:00</t>
  </si>
  <si>
    <t>21NOV2023:11:00:00</t>
  </si>
  <si>
    <t>21NOV2023:12:00:00</t>
  </si>
  <si>
    <t>21NOV2023:13:00:00</t>
  </si>
  <si>
    <t>21NOV2023:14:00:00</t>
  </si>
  <si>
    <t>21NOV2023:15:00:00</t>
  </si>
  <si>
    <t>21NOV2023:16:00:00</t>
  </si>
  <si>
    <t>21NOV2023:17:00:00</t>
  </si>
  <si>
    <t>21NOV2023:18:00:00</t>
  </si>
  <si>
    <t>21NOV2023:19:00:00</t>
  </si>
  <si>
    <t>21NOV2023:20:00:00</t>
  </si>
  <si>
    <t>21NOV2023:21:00:00</t>
  </si>
  <si>
    <t>21NOV2023:22:00:00</t>
  </si>
  <si>
    <t>21NOV2023:23:00:00</t>
  </si>
  <si>
    <t>22NOV2023:00:00:00</t>
  </si>
  <si>
    <t>22NOV2023:01:00:00</t>
  </si>
  <si>
    <t>22NOV2023:02:00:00</t>
  </si>
  <si>
    <t>22NOV2023:03:00:00</t>
  </si>
  <si>
    <t>22NOV2023:04:00:00</t>
  </si>
  <si>
    <t>22NOV2023:05:00:00</t>
  </si>
  <si>
    <t>22NOV2023:06:00:00</t>
  </si>
  <si>
    <t>22NOV2023:07:00:00</t>
  </si>
  <si>
    <t>22NOV2023:08:00:00</t>
  </si>
  <si>
    <t>22NOV2023:09:00:00</t>
  </si>
  <si>
    <t>22NOV2023:10:00:00</t>
  </si>
  <si>
    <t>22NOV2023:11:00:00</t>
  </si>
  <si>
    <t>22NOV2023:12:00:00</t>
  </si>
  <si>
    <t>22NOV2023:13:00:00</t>
  </si>
  <si>
    <t>22NOV2023:14:00:00</t>
  </si>
  <si>
    <t>22NOV2023:15:00:00</t>
  </si>
  <si>
    <t>22NOV2023:16:00:00</t>
  </si>
  <si>
    <t>22NOV2023:17:00:00</t>
  </si>
  <si>
    <t>22NOV2023:18:00:00</t>
  </si>
  <si>
    <t>22NOV2023:19:00:00</t>
  </si>
  <si>
    <t>22NOV2023:20:00:00</t>
  </si>
  <si>
    <t>22NOV2023:21:00:00</t>
  </si>
  <si>
    <t>22NOV2023:22:00:00</t>
  </si>
  <si>
    <t>22NOV2023:23:00:00</t>
  </si>
  <si>
    <t>23NOV2023:00:00:00</t>
  </si>
  <si>
    <t>23NOV2023:01:00:00</t>
  </si>
  <si>
    <t>23NOV2023:02:00:00</t>
  </si>
  <si>
    <t>23NOV2023:03:00:00</t>
  </si>
  <si>
    <t>23NOV2023:04:00:00</t>
  </si>
  <si>
    <t>23NOV2023:05:00:00</t>
  </si>
  <si>
    <t>23NOV2023:06:00:00</t>
  </si>
  <si>
    <t>23NOV2023:07:00:00</t>
  </si>
  <si>
    <t>23NOV2023:08:00:00</t>
  </si>
  <si>
    <t>23NOV2023:09:00:00</t>
  </si>
  <si>
    <t>23NOV2023:10:00:00</t>
  </si>
  <si>
    <t>23NOV2023:11:00:00</t>
  </si>
  <si>
    <t>23NOV2023:12:00:00</t>
  </si>
  <si>
    <t>23NOV2023:13:00:00</t>
  </si>
  <si>
    <t>23NOV2023:14:00:00</t>
  </si>
  <si>
    <t>23NOV2023:15:00:00</t>
  </si>
  <si>
    <t>23NOV2023:16:00:00</t>
  </si>
  <si>
    <t>23NOV2023:17:00:00</t>
  </si>
  <si>
    <t>23NOV2023:18:00:00</t>
  </si>
  <si>
    <t>23NOV2023:19:00:00</t>
  </si>
  <si>
    <t>23NOV2023:20:00:00</t>
  </si>
  <si>
    <t>23NOV2023:21:00:00</t>
  </si>
  <si>
    <t>23NOV2023:22:00:00</t>
  </si>
  <si>
    <t>23NOV2023:23:00:00</t>
  </si>
  <si>
    <t>24NOV2023:00:00:00</t>
  </si>
  <si>
    <t>24NOV2023:01:00:00</t>
  </si>
  <si>
    <t>24NOV2023:02:00:00</t>
  </si>
  <si>
    <t>24NOV2023:03:00:00</t>
  </si>
  <si>
    <t>24NOV2023:04:00:00</t>
  </si>
  <si>
    <t>24NOV2023:05:00:00</t>
  </si>
  <si>
    <t>24NOV2023:06:00:00</t>
  </si>
  <si>
    <t>24NOV2023:07:00:00</t>
  </si>
  <si>
    <t>24NOV2023:08:00:00</t>
  </si>
  <si>
    <t>24NOV2023:09:00:00</t>
  </si>
  <si>
    <t>24NOV2023:10:00:00</t>
  </si>
  <si>
    <t>24NOV2023:11:00:00</t>
  </si>
  <si>
    <t>24NOV2023:12:00:00</t>
  </si>
  <si>
    <t>24NOV2023:13:00:00</t>
  </si>
  <si>
    <t>24NOV2023:14:00:00</t>
  </si>
  <si>
    <t>24NOV2023:15:00:00</t>
  </si>
  <si>
    <t>24NOV2023:16:00:00</t>
  </si>
  <si>
    <t>24NOV2023:17:00:00</t>
  </si>
  <si>
    <t>24NOV2023:18:00:00</t>
  </si>
  <si>
    <t>24NOV2023:19:00:00</t>
  </si>
  <si>
    <t>24NOV2023:20:00:00</t>
  </si>
  <si>
    <t>24NOV2023:21:00:00</t>
  </si>
  <si>
    <t>24NOV2023:22:00:00</t>
  </si>
  <si>
    <t>24NOV2023:23:00:00</t>
  </si>
  <si>
    <t>25NOV2023:00:00:00</t>
  </si>
  <si>
    <t>25NOV2023:01:00:00</t>
  </si>
  <si>
    <t>25NOV2023:02:00:00</t>
  </si>
  <si>
    <t>25NOV2023:03:00:00</t>
  </si>
  <si>
    <t>25NOV2023:04:00:00</t>
  </si>
  <si>
    <t>25NOV2023:05:00:00</t>
  </si>
  <si>
    <t>25NOV2023:06:00:00</t>
  </si>
  <si>
    <t>25NOV2023:07:00:00</t>
  </si>
  <si>
    <t>25NOV2023:08:00:00</t>
  </si>
  <si>
    <t>25NOV2023:09:00:00</t>
  </si>
  <si>
    <t>25NOV2023:10:00:00</t>
  </si>
  <si>
    <t>25NOV2023:11:00:00</t>
  </si>
  <si>
    <t>25NOV2023:12:00:00</t>
  </si>
  <si>
    <t>25NOV2023:13:00:00</t>
  </si>
  <si>
    <t>25NOV2023:14:00:00</t>
  </si>
  <si>
    <t>25NOV2023:15:00:00</t>
  </si>
  <si>
    <t>25NOV2023:16:00:00</t>
  </si>
  <si>
    <t>25NOV2023:17:00:00</t>
  </si>
  <si>
    <t>25NOV2023:18:00:00</t>
  </si>
  <si>
    <t>25NOV2023:19:00:00</t>
  </si>
  <si>
    <t>25NOV2023:20:00:00</t>
  </si>
  <si>
    <t>25NOV2023:21:00:00</t>
  </si>
  <si>
    <t>25NOV2023:22:00:00</t>
  </si>
  <si>
    <t>25NOV2023:23:00:00</t>
  </si>
  <si>
    <t>26NOV2023:00:00:00</t>
  </si>
  <si>
    <t>26NOV2023:01:00:00</t>
  </si>
  <si>
    <t>26NOV2023:02:00:00</t>
  </si>
  <si>
    <t>26NOV2023:03:00:00</t>
  </si>
  <si>
    <t>26NOV2023:04:00:00</t>
  </si>
  <si>
    <t>26NOV2023:05:00:00</t>
  </si>
  <si>
    <t>26NOV2023:06:00:00</t>
  </si>
  <si>
    <t>26NOV2023:07:00:00</t>
  </si>
  <si>
    <t>26NOV2023:08:00:00</t>
  </si>
  <si>
    <t>26NOV2023:09:00:00</t>
  </si>
  <si>
    <t>26NOV2023:10:00:00</t>
  </si>
  <si>
    <t>26NOV2023:11:00:00</t>
  </si>
  <si>
    <t>26NOV2023:12:00:00</t>
  </si>
  <si>
    <t>26NOV2023:13:00:00</t>
  </si>
  <si>
    <t>26NOV2023:14:00:00</t>
  </si>
  <si>
    <t>26NOV2023:15:00:00</t>
  </si>
  <si>
    <t>26NOV2023:16:00:00</t>
  </si>
  <si>
    <t>26NOV2023:17:00:00</t>
  </si>
  <si>
    <t>26NOV2023:18:00:00</t>
  </si>
  <si>
    <t>26NOV2023:19:00:00</t>
  </si>
  <si>
    <t>26NOV2023:20:00:00</t>
  </si>
  <si>
    <t>26NOV2023:21:00:00</t>
  </si>
  <si>
    <t>26NOV2023:22:00:00</t>
  </si>
  <si>
    <t>26NOV2023:23:00:00</t>
  </si>
  <si>
    <t>27NOV2023:00:00:00</t>
  </si>
  <si>
    <t>27NOV2023:01:00:00</t>
  </si>
  <si>
    <t>27NOV2023:02:00:00</t>
  </si>
  <si>
    <t>27NOV2023:03:00:00</t>
  </si>
  <si>
    <t>27NOV2023:04:00:00</t>
  </si>
  <si>
    <t>27NOV2023:05:00:00</t>
  </si>
  <si>
    <t>27NOV2023:06:00:00</t>
  </si>
  <si>
    <t>27NOV2023:07:00:00</t>
  </si>
  <si>
    <t>27NOV2023:08:00:00</t>
  </si>
  <si>
    <t>27NOV2023:09:00:00</t>
  </si>
  <si>
    <t>27NOV2023:10:00:00</t>
  </si>
  <si>
    <t>27NOV2023:11:00:00</t>
  </si>
  <si>
    <t>27NOV2023:12:00:00</t>
  </si>
  <si>
    <t>27NOV2023:13:00:00</t>
  </si>
  <si>
    <t>27NOV2023:14:00:00</t>
  </si>
  <si>
    <t>27NOV2023:15:00:00</t>
  </si>
  <si>
    <t>27NOV2023:16:00:00</t>
  </si>
  <si>
    <t>27NOV2023:17:00:00</t>
  </si>
  <si>
    <t>27NOV2023:18:00:00</t>
  </si>
  <si>
    <t>27NOV2023:19:00:00</t>
  </si>
  <si>
    <t>27NOV2023:20:00:00</t>
  </si>
  <si>
    <t>27NOV2023:21:00:00</t>
  </si>
  <si>
    <t>27NOV2023:22:00:00</t>
  </si>
  <si>
    <t>27NOV2023:23:00:00</t>
  </si>
  <si>
    <t>28NOV2023:00:00:00</t>
  </si>
  <si>
    <t>28NOV2023:01:00:00</t>
  </si>
  <si>
    <t>28NOV2023:02:00:00</t>
  </si>
  <si>
    <t>28NOV2023:03:00:00</t>
  </si>
  <si>
    <t>28NOV2023:04:00:00</t>
  </si>
  <si>
    <t>28NOV2023:05:00:00</t>
  </si>
  <si>
    <t>28NOV2023:06:00:00</t>
  </si>
  <si>
    <t>28NOV2023:07:00:00</t>
  </si>
  <si>
    <t>28NOV2023:08:00:00</t>
  </si>
  <si>
    <t>28NOV2023:09:00:00</t>
  </si>
  <si>
    <t>28NOV2023:10:00:00</t>
  </si>
  <si>
    <t>28NOV2023:11:00:00</t>
  </si>
  <si>
    <t>28NOV2023:12:00:00</t>
  </si>
  <si>
    <t>28NOV2023:13:00:00</t>
  </si>
  <si>
    <t>28NOV2023:14:00:00</t>
  </si>
  <si>
    <t>28NOV2023:15:00:00</t>
  </si>
  <si>
    <t>28NOV2023:16:00:00</t>
  </si>
  <si>
    <t>28NOV2023:17:00:00</t>
  </si>
  <si>
    <t>28NOV2023:18:00:00</t>
  </si>
  <si>
    <t>28NOV2023:19:00:00</t>
  </si>
  <si>
    <t>28NOV2023:20:00:00</t>
  </si>
  <si>
    <t>28NOV2023:21:00:00</t>
  </si>
  <si>
    <t>28NOV2023:22:00:00</t>
  </si>
  <si>
    <t>28NOV2023:23:00:00</t>
  </si>
  <si>
    <t>29NOV2023:00:00:00</t>
  </si>
  <si>
    <t>29NOV2023:01:00:00</t>
  </si>
  <si>
    <t>29NOV2023:02:00:00</t>
  </si>
  <si>
    <t>29NOV2023:03:00:00</t>
  </si>
  <si>
    <t>29NOV2023:04:00:00</t>
  </si>
  <si>
    <t>29NOV2023:05:00:00</t>
  </si>
  <si>
    <t>29NOV2023:06:00:00</t>
  </si>
  <si>
    <t>29NOV2023:07:00:00</t>
  </si>
  <si>
    <t>29NOV2023:08:00:00</t>
  </si>
  <si>
    <t>29NOV2023:09:00:00</t>
  </si>
  <si>
    <t>29NOV2023:10:00:00</t>
  </si>
  <si>
    <t>29NOV2023:11:00:00</t>
  </si>
  <si>
    <t>29NOV2023:12:00:00</t>
  </si>
  <si>
    <t>29NOV2023:13:00:00</t>
  </si>
  <si>
    <t>29NOV2023:14:00:00</t>
  </si>
  <si>
    <t>29NOV2023:15:00:00</t>
  </si>
  <si>
    <t>29NOV2023:16:00:00</t>
  </si>
  <si>
    <t>29NOV2023:17:00:00</t>
  </si>
  <si>
    <t>29NOV2023:18:00:00</t>
  </si>
  <si>
    <t>29NOV2023:19:00:00</t>
  </si>
  <si>
    <t>29NOV2023:20:00:00</t>
  </si>
  <si>
    <t>29NOV2023:21:00:00</t>
  </si>
  <si>
    <t>29NOV2023:22:00:00</t>
  </si>
  <si>
    <t>29NOV2023:23:00:00</t>
  </si>
  <si>
    <t>30NOV2023:00:00:00</t>
  </si>
  <si>
    <t>30NOV2023:01:00:00</t>
  </si>
  <si>
    <t>30NOV2023:02:00:00</t>
  </si>
  <si>
    <t>30NOV2023:03:00:00</t>
  </si>
  <si>
    <t>30NOV2023:04:00:00</t>
  </si>
  <si>
    <t>30NOV2023:05:00:00</t>
  </si>
  <si>
    <t>30NOV2023:06:00:00</t>
  </si>
  <si>
    <t>30NOV2023:07:00:00</t>
  </si>
  <si>
    <t>30NOV2023:08:00:00</t>
  </si>
  <si>
    <t>30NOV2023:09:00:00</t>
  </si>
  <si>
    <t>30NOV2023:10:00:00</t>
  </si>
  <si>
    <t>30NOV2023:11:00:00</t>
  </si>
  <si>
    <t>30NOV2023:12:00:00</t>
  </si>
  <si>
    <t>30NOV2023:13:00:00</t>
  </si>
  <si>
    <t>30NOV2023:14:00:00</t>
  </si>
  <si>
    <t>30NOV2023:15:00:00</t>
  </si>
  <si>
    <t>30NOV2023:16:00:00</t>
  </si>
  <si>
    <t>30NOV2023:17:00:00</t>
  </si>
  <si>
    <t>30NOV2023:18:00:00</t>
  </si>
  <si>
    <t>30NOV2023:19:00:00</t>
  </si>
  <si>
    <t>30NOV2023:20:00:00</t>
  </si>
  <si>
    <t>30NOV2023:21:00:00</t>
  </si>
  <si>
    <t>30NOV2023:22:00:00</t>
  </si>
  <si>
    <t>30NOV2023:23:00:00</t>
  </si>
  <si>
    <t>01DEC2023:00:00:00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</si>
</sst>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-292.67015164705919</c:v>
                </c:pt>
                <c:pt idx="1">
                  <c:v>-246.10335287777787</c:v>
                </c:pt>
                <c:pt idx="2">
                  <c:v>-317.37541121578931</c:v>
                </c:pt>
                <c:pt idx="3">
                  <c:v>-335.54267581000011</c:v>
                </c:pt>
                <c:pt idx="4">
                  <c:v>-350.58686527000009</c:v>
                </c:pt>
                <c:pt idx="5">
                  <c:v>-348.57778320499995</c:v>
                </c:pt>
                <c:pt idx="6">
                  <c:v>-338.54790036500009</c:v>
                </c:pt>
                <c:pt idx="7">
                  <c:v>-295.59294321739168</c:v>
                </c:pt>
                <c:pt idx="8">
                  <c:v>-311.72216796818208</c:v>
                </c:pt>
                <c:pt idx="9">
                  <c:v>-357.31476158421037</c:v>
                </c:pt>
                <c:pt idx="10">
                  <c:v>-438.97753910666665</c:v>
                </c:pt>
                <c:pt idx="11">
                  <c:v>-411.23587233333325</c:v>
                </c:pt>
                <c:pt idx="12">
                  <c:v>-326.81711161111133</c:v>
                </c:pt>
                <c:pt idx="13">
                  <c:v>-276.23583980000024</c:v>
                </c:pt>
                <c:pt idx="14">
                  <c:v>-321.3545495882355</c:v>
                </c:pt>
                <c:pt idx="15">
                  <c:v>-334.17079016666662</c:v>
                </c:pt>
                <c:pt idx="16">
                  <c:v>-407.01311378571455</c:v>
                </c:pt>
                <c:pt idx="17">
                  <c:v>-379.95970040000032</c:v>
                </c:pt>
                <c:pt idx="18">
                  <c:v>-417.29338726428523</c:v>
                </c:pt>
                <c:pt idx="19">
                  <c:v>-387.35656027647065</c:v>
                </c:pt>
                <c:pt idx="20">
                  <c:v>-316.24115952631581</c:v>
                </c:pt>
                <c:pt idx="21">
                  <c:v>-291.54615557894709</c:v>
                </c:pt>
                <c:pt idx="22">
                  <c:v>-286.66333010000005</c:v>
                </c:pt>
                <c:pt idx="23">
                  <c:v>-268.13250426315778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292.99093171428609</c:v>
                </c:pt>
                <c:pt idx="1">
                  <c:v>196.11388209230762</c:v>
                </c:pt>
                <c:pt idx="2">
                  <c:v>236.67255860000006</c:v>
                </c:pt>
                <c:pt idx="3">
                  <c:v>240.05966817999996</c:v>
                </c:pt>
                <c:pt idx="4">
                  <c:v>239.06210940999955</c:v>
                </c:pt>
                <c:pt idx="5">
                  <c:v>232.03232422000002</c:v>
                </c:pt>
                <c:pt idx="6">
                  <c:v>224.67841801000031</c:v>
                </c:pt>
                <c:pt idx="7">
                  <c:v>352.38364937142876</c:v>
                </c:pt>
                <c:pt idx="8">
                  <c:v>363.02624492500036</c:v>
                </c:pt>
                <c:pt idx="9">
                  <c:v>281.70427921818174</c:v>
                </c:pt>
                <c:pt idx="10">
                  <c:v>238.92871100000022</c:v>
                </c:pt>
                <c:pt idx="11">
                  <c:v>222.94687479999968</c:v>
                </c:pt>
                <c:pt idx="12">
                  <c:v>243.85717783333303</c:v>
                </c:pt>
                <c:pt idx="13">
                  <c:v>270.16015600000009</c:v>
                </c:pt>
                <c:pt idx="14">
                  <c:v>231.92435400000011</c:v>
                </c:pt>
                <c:pt idx="15">
                  <c:v>315.31054666666688</c:v>
                </c:pt>
                <c:pt idx="16">
                  <c:v>272.49688700000036</c:v>
                </c:pt>
                <c:pt idx="17">
                  <c:v>315.42812479999981</c:v>
                </c:pt>
                <c:pt idx="18">
                  <c:v>316.20874012499996</c:v>
                </c:pt>
                <c:pt idx="19">
                  <c:v>343.6850211538457</c:v>
                </c:pt>
                <c:pt idx="20">
                  <c:v>401.13671845454553</c:v>
                </c:pt>
                <c:pt idx="21">
                  <c:v>386.07874645454564</c:v>
                </c:pt>
                <c:pt idx="22">
                  <c:v>453.81230449999987</c:v>
                </c:pt>
                <c:pt idx="23">
                  <c:v>397.42080945454506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  <c:pt idx="11">
                  <c:v>12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12</c:v>
                </c:pt>
                <c:pt idx="18">
                  <c:v>9</c:v>
                </c:pt>
                <c:pt idx="19">
                  <c:v>12</c:v>
                </c:pt>
                <c:pt idx="20">
                  <c:v>14</c:v>
                </c:pt>
                <c:pt idx="21">
                  <c:v>13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18</c:v>
                </c:pt>
                <c:pt idx="20">
                  <c:v>16</c:v>
                </c:pt>
                <c:pt idx="21">
                  <c:v>17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-106.02263850000004</c:v>
                </c:pt>
                <c:pt idx="1">
                  <c:v>-192.19012451250001</c:v>
                </c:pt>
                <c:pt idx="2">
                  <c:v>-149.7570800900001</c:v>
                </c:pt>
                <c:pt idx="3">
                  <c:v>-155.83108956428572</c:v>
                </c:pt>
                <c:pt idx="4">
                  <c:v>-175.91462052142847</c:v>
                </c:pt>
                <c:pt idx="5">
                  <c:v>-156.78854165333323</c:v>
                </c:pt>
                <c:pt idx="6">
                  <c:v>-142.21259762666645</c:v>
                </c:pt>
                <c:pt idx="7">
                  <c:v>-162.85400389999995</c:v>
                </c:pt>
                <c:pt idx="8">
                  <c:v>-191.96748047</c:v>
                </c:pt>
                <c:pt idx="9">
                  <c:v>-175.31819662222227</c:v>
                </c:pt>
                <c:pt idx="10">
                  <c:v>-137.07529297000002</c:v>
                </c:pt>
                <c:pt idx="11">
                  <c:v>-129.4554199099999</c:v>
                </c:pt>
                <c:pt idx="12">
                  <c:v>-172.51849364999998</c:v>
                </c:pt>
                <c:pt idx="13">
                  <c:v>-197.8461216571429</c:v>
                </c:pt>
                <c:pt idx="14">
                  <c:v>-173.5019531124999</c:v>
                </c:pt>
                <c:pt idx="15">
                  <c:v>-162.01548547142843</c:v>
                </c:pt>
                <c:pt idx="16">
                  <c:v>-256.89765621999976</c:v>
                </c:pt>
                <c:pt idx="17">
                  <c:v>-252.83321705714272</c:v>
                </c:pt>
                <c:pt idx="18">
                  <c:v>-318.7229614124999</c:v>
                </c:pt>
                <c:pt idx="19">
                  <c:v>-305.17486572500002</c:v>
                </c:pt>
                <c:pt idx="20">
                  <c:v>-220.18237305000002</c:v>
                </c:pt>
                <c:pt idx="21">
                  <c:v>-220.20301650000005</c:v>
                </c:pt>
                <c:pt idx="22">
                  <c:v>-171.96098630999987</c:v>
                </c:pt>
                <c:pt idx="23">
                  <c:v>-130.61093750000001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324.52988282500007</c:v>
                </c:pt>
                <c:pt idx="1">
                  <c:v>223.95492950869559</c:v>
                </c:pt>
                <c:pt idx="2">
                  <c:v>258.71800472631577</c:v>
                </c:pt>
                <c:pt idx="3">
                  <c:v>328.99346925625014</c:v>
                </c:pt>
                <c:pt idx="4">
                  <c:v>330.10977171874993</c:v>
                </c:pt>
                <c:pt idx="5">
                  <c:v>336.26910807333331</c:v>
                </c:pt>
                <c:pt idx="6">
                  <c:v>349.62490233999995</c:v>
                </c:pt>
                <c:pt idx="7">
                  <c:v>345.91962347777775</c:v>
                </c:pt>
                <c:pt idx="8">
                  <c:v>350.48022459999993</c:v>
                </c:pt>
                <c:pt idx="9">
                  <c:v>313.81649926190482</c:v>
                </c:pt>
                <c:pt idx="10">
                  <c:v>331.35844727000006</c:v>
                </c:pt>
                <c:pt idx="11">
                  <c:v>349.15280762000003</c:v>
                </c:pt>
                <c:pt idx="12">
                  <c:v>335.07987837272725</c:v>
                </c:pt>
                <c:pt idx="13">
                  <c:v>346.66811736086959</c:v>
                </c:pt>
                <c:pt idx="14">
                  <c:v>411.31036931818181</c:v>
                </c:pt>
                <c:pt idx="15">
                  <c:v>413.64136803043476</c:v>
                </c:pt>
                <c:pt idx="16">
                  <c:v>395.7026562640001</c:v>
                </c:pt>
                <c:pt idx="17">
                  <c:v>461.32375169565216</c:v>
                </c:pt>
                <c:pt idx="18">
                  <c:v>502.57373047727282</c:v>
                </c:pt>
                <c:pt idx="19">
                  <c:v>486.62136008181818</c:v>
                </c:pt>
                <c:pt idx="20">
                  <c:v>511.30571287499987</c:v>
                </c:pt>
                <c:pt idx="21">
                  <c:v>428.35293434285717</c:v>
                </c:pt>
                <c:pt idx="22">
                  <c:v>391.14809572000013</c:v>
                </c:pt>
                <c:pt idx="23">
                  <c:v>332.01472168500004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15</c:v>
                </c:pt>
                <c:pt idx="7">
                  <c:v>12</c:v>
                </c:pt>
                <c:pt idx="8">
                  <c:v>10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8</c:v>
                </c:pt>
                <c:pt idx="13">
                  <c:v>7</c:v>
                </c:pt>
                <c:pt idx="14">
                  <c:v>8</c:v>
                </c:pt>
                <c:pt idx="15">
                  <c:v>7</c:v>
                </c:pt>
                <c:pt idx="16">
                  <c:v>5</c:v>
                </c:pt>
                <c:pt idx="17">
                  <c:v>7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19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23</c:v>
                </c:pt>
                <c:pt idx="16">
                  <c:v>25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-143.49659638235295</c:v>
                </c:pt>
                <c:pt idx="1">
                  <c:v>-127.79653031764704</c:v>
                </c:pt>
                <c:pt idx="2">
                  <c:v>-127.3629882733333</c:v>
                </c:pt>
                <c:pt idx="3">
                  <c:v>-119.98860169375001</c:v>
                </c:pt>
                <c:pt idx="4">
                  <c:v>-108.38588578235294</c:v>
                </c:pt>
                <c:pt idx="5">
                  <c:v>-110.574447625</c:v>
                </c:pt>
                <c:pt idx="6">
                  <c:v>-99.309097318749934</c:v>
                </c:pt>
                <c:pt idx="7">
                  <c:v>-100.7167968777778</c:v>
                </c:pt>
                <c:pt idx="8">
                  <c:v>-103.75792738823526</c:v>
                </c:pt>
                <c:pt idx="9">
                  <c:v>-99.084045424999928</c:v>
                </c:pt>
                <c:pt idx="10">
                  <c:v>-102.88660387647057</c:v>
                </c:pt>
                <c:pt idx="11">
                  <c:v>-108.37777946153847</c:v>
                </c:pt>
                <c:pt idx="12">
                  <c:v>-108.40159390714273</c:v>
                </c:pt>
                <c:pt idx="13">
                  <c:v>-167.50662934615372</c:v>
                </c:pt>
                <c:pt idx="14">
                  <c:v>-143.94836425624999</c:v>
                </c:pt>
                <c:pt idx="15">
                  <c:v>-145.01741535555561</c:v>
                </c:pt>
                <c:pt idx="16">
                  <c:v>-184.05170036470597</c:v>
                </c:pt>
                <c:pt idx="17">
                  <c:v>-167.66222502631584</c:v>
                </c:pt>
                <c:pt idx="18">
                  <c:v>-166.79756887368421</c:v>
                </c:pt>
                <c:pt idx="19">
                  <c:v>-186.97974988333334</c:v>
                </c:pt>
                <c:pt idx="20">
                  <c:v>-154.58952251578953</c:v>
                </c:pt>
                <c:pt idx="21">
                  <c:v>-119.78041295238091</c:v>
                </c:pt>
                <c:pt idx="22">
                  <c:v>-150.28968004117644</c:v>
                </c:pt>
                <c:pt idx="23">
                  <c:v>-124.8067305894736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197.24719236428578</c:v>
                </c:pt>
                <c:pt idx="1">
                  <c:v>130.13378907857137</c:v>
                </c:pt>
                <c:pt idx="2">
                  <c:v>132.04504395714289</c:v>
                </c:pt>
                <c:pt idx="3">
                  <c:v>146.72619629999994</c:v>
                </c:pt>
                <c:pt idx="4">
                  <c:v>122.30846228461542</c:v>
                </c:pt>
                <c:pt idx="5">
                  <c:v>91.028616771428588</c:v>
                </c:pt>
                <c:pt idx="6">
                  <c:v>101.80782644285718</c:v>
                </c:pt>
                <c:pt idx="7">
                  <c:v>149.25488281666662</c:v>
                </c:pt>
                <c:pt idx="8">
                  <c:v>174.75368087692311</c:v>
                </c:pt>
                <c:pt idx="9">
                  <c:v>220.54494628000012</c:v>
                </c:pt>
                <c:pt idx="10">
                  <c:v>164.92750902307696</c:v>
                </c:pt>
                <c:pt idx="11">
                  <c:v>122.31955137058813</c:v>
                </c:pt>
                <c:pt idx="12">
                  <c:v>118.44851683750002</c:v>
                </c:pt>
                <c:pt idx="13">
                  <c:v>130.66064454705881</c:v>
                </c:pt>
                <c:pt idx="14">
                  <c:v>144.5938720642857</c:v>
                </c:pt>
                <c:pt idx="15">
                  <c:v>198.3245646</c:v>
                </c:pt>
                <c:pt idx="16">
                  <c:v>192.42031626153843</c:v>
                </c:pt>
                <c:pt idx="17">
                  <c:v>244.96173650909103</c:v>
                </c:pt>
                <c:pt idx="18">
                  <c:v>244.19602272727278</c:v>
                </c:pt>
                <c:pt idx="19">
                  <c:v>197.87520342500002</c:v>
                </c:pt>
                <c:pt idx="20">
                  <c:v>159.22356620909093</c:v>
                </c:pt>
                <c:pt idx="21">
                  <c:v>219.41821291111106</c:v>
                </c:pt>
                <c:pt idx="22">
                  <c:v>120.29683746153842</c:v>
                </c:pt>
                <c:pt idx="23">
                  <c:v>152.19358132727265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20</c:v>
                </c:pt>
                <c:pt idx="10">
                  <c:v>17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16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12</c:v>
                </c:pt>
                <c:pt idx="8">
                  <c:v>13</c:v>
                </c:pt>
                <c:pt idx="9">
                  <c:v>10</c:v>
                </c:pt>
                <c:pt idx="10">
                  <c:v>13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11</c:v>
                </c:pt>
                <c:pt idx="21">
                  <c:v>9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-80.225307623999981</c:v>
                </c:pt>
                <c:pt idx="1">
                  <c:v>-115.60468638636365</c:v>
                </c:pt>
                <c:pt idx="2">
                  <c:v>-114.4965326142857</c:v>
                </c:pt>
                <c:pt idx="3">
                  <c:v>-130.48092041499999</c:v>
                </c:pt>
                <c:pt idx="4">
                  <c:v>-133.24081143409092</c:v>
                </c:pt>
                <c:pt idx="5">
                  <c:v>-145.82713178499998</c:v>
                </c:pt>
                <c:pt idx="6">
                  <c:v>-145.77928234761899</c:v>
                </c:pt>
                <c:pt idx="7">
                  <c:v>-124.10871813761906</c:v>
                </c:pt>
                <c:pt idx="8">
                  <c:v>-99.833418999999992</c:v>
                </c:pt>
                <c:pt idx="9">
                  <c:v>-86.170963047058862</c:v>
                </c:pt>
                <c:pt idx="10">
                  <c:v>-100.6124529142857</c:v>
                </c:pt>
                <c:pt idx="11">
                  <c:v>-103.0371398916667</c:v>
                </c:pt>
                <c:pt idx="12">
                  <c:v>-90.611958824999988</c:v>
                </c:pt>
                <c:pt idx="13">
                  <c:v>-74.903153863636348</c:v>
                </c:pt>
                <c:pt idx="14">
                  <c:v>-74.422546380000043</c:v>
                </c:pt>
                <c:pt idx="15">
                  <c:v>-60.333093269999992</c:v>
                </c:pt>
                <c:pt idx="16">
                  <c:v>-67.471740724999989</c:v>
                </c:pt>
                <c:pt idx="17">
                  <c:v>-78.355758675000061</c:v>
                </c:pt>
                <c:pt idx="18">
                  <c:v>-74.075280770000035</c:v>
                </c:pt>
                <c:pt idx="19">
                  <c:v>-90.270330281818133</c:v>
                </c:pt>
                <c:pt idx="20">
                  <c:v>-107.26869896363631</c:v>
                </c:pt>
                <c:pt idx="21">
                  <c:v>-88.020568864285764</c:v>
                </c:pt>
                <c:pt idx="22">
                  <c:v>-106.79332478333333</c:v>
                </c:pt>
                <c:pt idx="23">
                  <c:v>-81.900032074999984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134.86867268999995</c:v>
                </c:pt>
                <c:pt idx="1">
                  <c:v>78.390943716666698</c:v>
                </c:pt>
                <c:pt idx="2">
                  <c:v>105.86587522875001</c:v>
                </c:pt>
                <c:pt idx="3">
                  <c:v>72.486322031</c:v>
                </c:pt>
                <c:pt idx="4">
                  <c:v>95.457046523750009</c:v>
                </c:pt>
                <c:pt idx="5">
                  <c:v>91.857933024999994</c:v>
                </c:pt>
                <c:pt idx="6">
                  <c:v>74.518880230000022</c:v>
                </c:pt>
                <c:pt idx="7">
                  <c:v>57.262702096666672</c:v>
                </c:pt>
                <c:pt idx="8">
                  <c:v>72.670587721818208</c:v>
                </c:pt>
                <c:pt idx="9">
                  <c:v>58.294701196153866</c:v>
                </c:pt>
                <c:pt idx="10">
                  <c:v>89.516860941249973</c:v>
                </c:pt>
                <c:pt idx="11">
                  <c:v>104.08791773333331</c:v>
                </c:pt>
                <c:pt idx="12">
                  <c:v>106.97020806666666</c:v>
                </c:pt>
                <c:pt idx="13">
                  <c:v>125.70958829473689</c:v>
                </c:pt>
                <c:pt idx="14">
                  <c:v>126.36671143000004</c:v>
                </c:pt>
                <c:pt idx="15">
                  <c:v>125.76322632500001</c:v>
                </c:pt>
                <c:pt idx="16">
                  <c:v>124.69003572727273</c:v>
                </c:pt>
                <c:pt idx="17">
                  <c:v>115.62877307727271</c:v>
                </c:pt>
                <c:pt idx="18">
                  <c:v>128.47546385500004</c:v>
                </c:pt>
                <c:pt idx="19">
                  <c:v>127.75285259999998</c:v>
                </c:pt>
                <c:pt idx="20">
                  <c:v>104.36170716315792</c:v>
                </c:pt>
                <c:pt idx="21">
                  <c:v>113.50570678749999</c:v>
                </c:pt>
                <c:pt idx="22">
                  <c:v>72.361134833333324</c:v>
                </c:pt>
                <c:pt idx="23">
                  <c:v>77.351645322142858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17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  <c:pt idx="17">
                  <c:v>8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14</c:v>
                </c:pt>
                <c:pt idx="22">
                  <c:v>12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16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Nov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-539.64083063157773</c:v>
                </c:pt>
                <c:pt idx="1">
                  <c:v>-739.23663663157788</c:v>
                </c:pt>
                <c:pt idx="2">
                  <c:v>-790.90693947058708</c:v>
                </c:pt>
                <c:pt idx="3">
                  <c:v>-867.00226163157788</c:v>
                </c:pt>
                <c:pt idx="4">
                  <c:v>-857.79316419999918</c:v>
                </c:pt>
                <c:pt idx="5">
                  <c:v>-885.32834222222141</c:v>
                </c:pt>
                <c:pt idx="6">
                  <c:v>-807.68359399999906</c:v>
                </c:pt>
                <c:pt idx="7">
                  <c:v>-866.63611784615318</c:v>
                </c:pt>
                <c:pt idx="8">
                  <c:v>-982.68359392307605</c:v>
                </c:pt>
                <c:pt idx="9">
                  <c:v>-736.41276059999848</c:v>
                </c:pt>
                <c:pt idx="10">
                  <c:v>-931.13398439999946</c:v>
                </c:pt>
                <c:pt idx="11">
                  <c:v>-1025.4914064999982</c:v>
                </c:pt>
                <c:pt idx="12">
                  <c:v>-918.1779119090894</c:v>
                </c:pt>
                <c:pt idx="13">
                  <c:v>-663.04236792307631</c:v>
                </c:pt>
                <c:pt idx="14">
                  <c:v>-510.34401066666612</c:v>
                </c:pt>
                <c:pt idx="15">
                  <c:v>-570.02682313333105</c:v>
                </c:pt>
                <c:pt idx="16">
                  <c:v>-850.52311199999951</c:v>
                </c:pt>
                <c:pt idx="17">
                  <c:v>-1018.6796876666655</c:v>
                </c:pt>
                <c:pt idx="18">
                  <c:v>-989.36132821428589</c:v>
                </c:pt>
                <c:pt idx="19">
                  <c:v>-1067.4919085714271</c:v>
                </c:pt>
                <c:pt idx="20">
                  <c:v>-1022.4489585999986</c:v>
                </c:pt>
                <c:pt idx="21">
                  <c:v>-1033.868229266666</c:v>
                </c:pt>
                <c:pt idx="22">
                  <c:v>-821.16894549999915</c:v>
                </c:pt>
                <c:pt idx="23">
                  <c:v>-684.7222223888881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845.48404933333461</c:v>
                </c:pt>
                <c:pt idx="1">
                  <c:v>748.67400545454632</c:v>
                </c:pt>
                <c:pt idx="2">
                  <c:v>702.36425775000134</c:v>
                </c:pt>
                <c:pt idx="3">
                  <c:v>657.60333772727347</c:v>
                </c:pt>
                <c:pt idx="4">
                  <c:v>612.55624990000138</c:v>
                </c:pt>
                <c:pt idx="5">
                  <c:v>590.08984366666664</c:v>
                </c:pt>
                <c:pt idx="6">
                  <c:v>889.6233722500001</c:v>
                </c:pt>
                <c:pt idx="7">
                  <c:v>971.8182442941179</c:v>
                </c:pt>
                <c:pt idx="8">
                  <c:v>1071.6562498235294</c:v>
                </c:pt>
                <c:pt idx="9">
                  <c:v>1189.8427082000005</c:v>
                </c:pt>
                <c:pt idx="10">
                  <c:v>908.13593735000109</c:v>
                </c:pt>
                <c:pt idx="11">
                  <c:v>902.40507800000091</c:v>
                </c:pt>
                <c:pt idx="12">
                  <c:v>975.74506568421089</c:v>
                </c:pt>
                <c:pt idx="13">
                  <c:v>1107.3759190588248</c:v>
                </c:pt>
                <c:pt idx="14">
                  <c:v>1157.008593666668</c:v>
                </c:pt>
                <c:pt idx="15">
                  <c:v>1158.9963541333341</c:v>
                </c:pt>
                <c:pt idx="16">
                  <c:v>1091.7625867222232</c:v>
                </c:pt>
                <c:pt idx="17">
                  <c:v>1263.148220277779</c:v>
                </c:pt>
                <c:pt idx="18">
                  <c:v>1359.0649413750011</c:v>
                </c:pt>
                <c:pt idx="19">
                  <c:v>1262.2253416875001</c:v>
                </c:pt>
                <c:pt idx="20">
                  <c:v>1246.860676866668</c:v>
                </c:pt>
                <c:pt idx="21">
                  <c:v>1162.7710936000008</c:v>
                </c:pt>
                <c:pt idx="22">
                  <c:v>1160.4734932857152</c:v>
                </c:pt>
                <c:pt idx="23">
                  <c:v>1174.0390623333333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18</c:v>
                </c:pt>
                <c:pt idx="6">
                  <c:v>18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12</c:v>
                </c:pt>
                <c:pt idx="17">
                  <c:v>12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17</c:v>
                </c:pt>
                <c:pt idx="14">
                  <c:v>15</c:v>
                </c:pt>
                <c:pt idx="15">
                  <c:v>15</c:v>
                </c:pt>
                <c:pt idx="16">
                  <c:v>18</c:v>
                </c:pt>
                <c:pt idx="17">
                  <c:v>18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23</c:v>
                </c:pt>
                <c:pt idx="8">
                  <c:v>22</c:v>
                </c:pt>
                <c:pt idx="9">
                  <c:v>19</c:v>
                </c:pt>
                <c:pt idx="10">
                  <c:v>15</c:v>
                </c:pt>
                <c:pt idx="11">
                  <c:v>15</c:v>
                </c:pt>
                <c:pt idx="12">
                  <c:v>18</c:v>
                </c:pt>
                <c:pt idx="13">
                  <c:v>20</c:v>
                </c:pt>
                <c:pt idx="14">
                  <c:v>17</c:v>
                </c:pt>
                <c:pt idx="15">
                  <c:v>18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17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  <c:pt idx="10">
                  <c:v>15</c:v>
                </c:pt>
                <c:pt idx="11">
                  <c:v>15</c:v>
                </c:pt>
                <c:pt idx="12">
                  <c:v>12</c:v>
                </c:pt>
                <c:pt idx="13">
                  <c:v>10</c:v>
                </c:pt>
                <c:pt idx="14">
                  <c:v>13</c:v>
                </c:pt>
                <c:pt idx="15">
                  <c:v>12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13</c:v>
                </c:pt>
                <c:pt idx="20">
                  <c:v>11</c:v>
                </c:pt>
                <c:pt idx="21">
                  <c:v>11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-50.364811193333345</c:v>
                </c:pt>
                <c:pt idx="1">
                  <c:v>-57.653376646153866</c:v>
                </c:pt>
                <c:pt idx="2">
                  <c:v>-48.047049399999992</c:v>
                </c:pt>
                <c:pt idx="3">
                  <c:v>-50.970167884615385</c:v>
                </c:pt>
                <c:pt idx="4">
                  <c:v>-42.492561853333335</c:v>
                </c:pt>
                <c:pt idx="5">
                  <c:v>-59.70451135714287</c:v>
                </c:pt>
                <c:pt idx="6">
                  <c:v>-48.903247079999936</c:v>
                </c:pt>
                <c:pt idx="7">
                  <c:v>-49.401044578571408</c:v>
                </c:pt>
                <c:pt idx="8">
                  <c:v>-73.018077481818224</c:v>
                </c:pt>
                <c:pt idx="9">
                  <c:v>-68.742365063636399</c:v>
                </c:pt>
                <c:pt idx="10">
                  <c:v>-47.198346799999982</c:v>
                </c:pt>
                <c:pt idx="11">
                  <c:v>-76.20196533333332</c:v>
                </c:pt>
                <c:pt idx="12">
                  <c:v>-63.944668854545462</c:v>
                </c:pt>
                <c:pt idx="13">
                  <c:v>-49.514617933333319</c:v>
                </c:pt>
                <c:pt idx="14">
                  <c:v>-45.021046958333308</c:v>
                </c:pt>
                <c:pt idx="15">
                  <c:v>-46.177652991666662</c:v>
                </c:pt>
                <c:pt idx="16">
                  <c:v>-58.582181507692297</c:v>
                </c:pt>
                <c:pt idx="17">
                  <c:v>-73.453725166666672</c:v>
                </c:pt>
                <c:pt idx="18">
                  <c:v>-103.61694337777779</c:v>
                </c:pt>
                <c:pt idx="19">
                  <c:v>-93.5036214</c:v>
                </c:pt>
                <c:pt idx="20">
                  <c:v>-76.445199164285739</c:v>
                </c:pt>
                <c:pt idx="21">
                  <c:v>-80.350182161538498</c:v>
                </c:pt>
                <c:pt idx="22">
                  <c:v>-64.426910399999983</c:v>
                </c:pt>
                <c:pt idx="23">
                  <c:v>-61.778295893333357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94.830459599999998</c:v>
                </c:pt>
                <c:pt idx="1">
                  <c:v>66.857278270588239</c:v>
                </c:pt>
                <c:pt idx="2">
                  <c:v>66.989461273333319</c:v>
                </c:pt>
                <c:pt idx="3">
                  <c:v>58.615772929411776</c:v>
                </c:pt>
                <c:pt idx="4">
                  <c:v>71.31870930666669</c:v>
                </c:pt>
                <c:pt idx="5">
                  <c:v>58.851898200000022</c:v>
                </c:pt>
                <c:pt idx="6">
                  <c:v>59.004492206666662</c:v>
                </c:pt>
                <c:pt idx="7">
                  <c:v>61.567077631250029</c:v>
                </c:pt>
                <c:pt idx="8">
                  <c:v>65.287983142105247</c:v>
                </c:pt>
                <c:pt idx="9">
                  <c:v>74.483051515789427</c:v>
                </c:pt>
                <c:pt idx="10">
                  <c:v>87.228477468750029</c:v>
                </c:pt>
                <c:pt idx="11">
                  <c:v>70.307766377777781</c:v>
                </c:pt>
                <c:pt idx="12">
                  <c:v>62.618453168421063</c:v>
                </c:pt>
                <c:pt idx="13">
                  <c:v>64.44735379444441</c:v>
                </c:pt>
                <c:pt idx="14">
                  <c:v>63.6047838</c:v>
                </c:pt>
                <c:pt idx="15">
                  <c:v>63.422370072222215</c:v>
                </c:pt>
                <c:pt idx="16">
                  <c:v>74.233527694117669</c:v>
                </c:pt>
                <c:pt idx="17">
                  <c:v>81.82852510555557</c:v>
                </c:pt>
                <c:pt idx="18">
                  <c:v>73.656261614285683</c:v>
                </c:pt>
                <c:pt idx="19">
                  <c:v>81.636216905555557</c:v>
                </c:pt>
                <c:pt idx="20">
                  <c:v>91.333282481250038</c:v>
                </c:pt>
                <c:pt idx="21">
                  <c:v>77.853400729411746</c:v>
                </c:pt>
                <c:pt idx="22">
                  <c:v>94.162623821428596</c:v>
                </c:pt>
                <c:pt idx="23">
                  <c:v>84.111743166666656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11</c:v>
                </c:pt>
                <c:pt idx="9">
                  <c:v>11</c:v>
                </c:pt>
                <c:pt idx="10">
                  <c:v>14</c:v>
                </c:pt>
                <c:pt idx="11">
                  <c:v>12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12</c:v>
                </c:pt>
                <c:pt idx="18">
                  <c:v>9</c:v>
                </c:pt>
                <c:pt idx="19">
                  <c:v>12</c:v>
                </c:pt>
                <c:pt idx="20">
                  <c:v>14</c:v>
                </c:pt>
                <c:pt idx="21">
                  <c:v>13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18</c:v>
                </c:pt>
                <c:pt idx="20">
                  <c:v>16</c:v>
                </c:pt>
                <c:pt idx="21">
                  <c:v>17</c:v>
                </c:pt>
                <c:pt idx="22">
                  <c:v>14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Nov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-225.03241761304335</c:v>
                </c:pt>
                <c:pt idx="1">
                  <c:v>-219.83740235000005</c:v>
                </c:pt>
                <c:pt idx="2">
                  <c:v>-272.1228215153846</c:v>
                </c:pt>
                <c:pt idx="3">
                  <c:v>-274.70784503333317</c:v>
                </c:pt>
                <c:pt idx="4">
                  <c:v>-243.78615721499992</c:v>
                </c:pt>
                <c:pt idx="5">
                  <c:v>-272.19938965500006</c:v>
                </c:pt>
                <c:pt idx="6">
                  <c:v>-292.08615723500009</c:v>
                </c:pt>
                <c:pt idx="7">
                  <c:v>-233.28906250476194</c:v>
                </c:pt>
                <c:pt idx="8">
                  <c:v>-269.40004183571415</c:v>
                </c:pt>
                <c:pt idx="9">
                  <c:v>-229.79107306470584</c:v>
                </c:pt>
                <c:pt idx="10">
                  <c:v>-164.57024276190489</c:v>
                </c:pt>
                <c:pt idx="11">
                  <c:v>-143.76271973500008</c:v>
                </c:pt>
                <c:pt idx="12">
                  <c:v>-156.39841036111102</c:v>
                </c:pt>
                <c:pt idx="13">
                  <c:v>-181.73300781333333</c:v>
                </c:pt>
                <c:pt idx="14">
                  <c:v>-145.21638371538464</c:v>
                </c:pt>
                <c:pt idx="15">
                  <c:v>-174.68475810769226</c:v>
                </c:pt>
                <c:pt idx="16">
                  <c:v>-177.57115343333336</c:v>
                </c:pt>
                <c:pt idx="17">
                  <c:v>-219.67485352000003</c:v>
                </c:pt>
                <c:pt idx="18">
                  <c:v>-296.68593751500009</c:v>
                </c:pt>
                <c:pt idx="19">
                  <c:v>-356.02769249999983</c:v>
                </c:pt>
                <c:pt idx="20">
                  <c:v>-398.82827361304351</c:v>
                </c:pt>
                <c:pt idx="21">
                  <c:v>-404.48790564230762</c:v>
                </c:pt>
                <c:pt idx="22">
                  <c:v>-392.63350424166674</c:v>
                </c:pt>
                <c:pt idx="23">
                  <c:v>-265.98681639166654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320.68225098750008</c:v>
                </c:pt>
                <c:pt idx="1">
                  <c:v>247.70758927857136</c:v>
                </c:pt>
                <c:pt idx="2">
                  <c:v>190.15332030624995</c:v>
                </c:pt>
                <c:pt idx="3">
                  <c:v>196.34199218666666</c:v>
                </c:pt>
                <c:pt idx="4">
                  <c:v>186.19355469000001</c:v>
                </c:pt>
                <c:pt idx="5">
                  <c:v>158.36425782000006</c:v>
                </c:pt>
                <c:pt idx="6">
                  <c:v>167.71269529999989</c:v>
                </c:pt>
                <c:pt idx="7">
                  <c:v>193.2252061555555</c:v>
                </c:pt>
                <c:pt idx="8">
                  <c:v>232.92614745624996</c:v>
                </c:pt>
                <c:pt idx="9">
                  <c:v>268.3218148923076</c:v>
                </c:pt>
                <c:pt idx="10">
                  <c:v>225.79144964444438</c:v>
                </c:pt>
                <c:pt idx="11">
                  <c:v>213.92485353000012</c:v>
                </c:pt>
                <c:pt idx="12">
                  <c:v>173.92480469166671</c:v>
                </c:pt>
                <c:pt idx="13">
                  <c:v>158.0097981666666</c:v>
                </c:pt>
                <c:pt idx="14">
                  <c:v>168.18158320000015</c:v>
                </c:pt>
                <c:pt idx="15">
                  <c:v>154.9503389294118</c:v>
                </c:pt>
                <c:pt idx="16">
                  <c:v>164.15014646666654</c:v>
                </c:pt>
                <c:pt idx="17">
                  <c:v>245.49277344000001</c:v>
                </c:pt>
                <c:pt idx="18">
                  <c:v>229.36503905999999</c:v>
                </c:pt>
                <c:pt idx="19">
                  <c:v>265.49544272222232</c:v>
                </c:pt>
                <c:pt idx="20">
                  <c:v>216.06884765714287</c:v>
                </c:pt>
                <c:pt idx="21">
                  <c:v>389.54614257499998</c:v>
                </c:pt>
                <c:pt idx="22">
                  <c:v>299.66300454999993</c:v>
                </c:pt>
                <c:pt idx="23">
                  <c:v>343.91935221666671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13</c:v>
                </c:pt>
                <c:pt idx="3">
                  <c:v>15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14</c:v>
                </c:pt>
                <c:pt idx="9">
                  <c:v>17</c:v>
                </c:pt>
                <c:pt idx="10">
                  <c:v>21</c:v>
                </c:pt>
                <c:pt idx="11">
                  <c:v>20</c:v>
                </c:pt>
                <c:pt idx="12">
                  <c:v>18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23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15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9</c:v>
                </c:pt>
                <c:pt idx="8">
                  <c:v>16</c:v>
                </c:pt>
                <c:pt idx="9">
                  <c:v>13</c:v>
                </c:pt>
                <c:pt idx="10">
                  <c:v>9</c:v>
                </c:pt>
                <c:pt idx="11">
                  <c:v>10</c:v>
                </c:pt>
                <c:pt idx="12">
                  <c:v>12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9</c:v>
                </c:pt>
                <c:pt idx="20">
                  <c:v>7</c:v>
                </c:pt>
                <c:pt idx="21">
                  <c:v>4</c:v>
                </c:pt>
                <c:pt idx="22">
                  <c:v>6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-370.34673394444445</c:v>
                </c:pt>
                <c:pt idx="1">
                  <c:v>-348.66934737647085</c:v>
                </c:pt>
                <c:pt idx="2">
                  <c:v>-391.11395266250008</c:v>
                </c:pt>
                <c:pt idx="3">
                  <c:v>-402.60322845882342</c:v>
                </c:pt>
                <c:pt idx="4">
                  <c:v>-390.72764183684205</c:v>
                </c:pt>
                <c:pt idx="5">
                  <c:v>-397.23225912222216</c:v>
                </c:pt>
                <c:pt idx="6">
                  <c:v>-386.09637461875002</c:v>
                </c:pt>
                <c:pt idx="7">
                  <c:v>-415.96128635000019</c:v>
                </c:pt>
                <c:pt idx="8">
                  <c:v>-499.11248215454611</c:v>
                </c:pt>
                <c:pt idx="9">
                  <c:v>-622.41132820999997</c:v>
                </c:pt>
                <c:pt idx="10">
                  <c:v>-553.12482245454532</c:v>
                </c:pt>
                <c:pt idx="11">
                  <c:v>-465.26399708333321</c:v>
                </c:pt>
                <c:pt idx="12">
                  <c:v>-488.52823900000004</c:v>
                </c:pt>
                <c:pt idx="13">
                  <c:v>-435.00962600000003</c:v>
                </c:pt>
                <c:pt idx="14">
                  <c:v>-515.83563707692315</c:v>
                </c:pt>
                <c:pt idx="15">
                  <c:v>-503.44475464285722</c:v>
                </c:pt>
                <c:pt idx="16">
                  <c:v>-516.30001371428557</c:v>
                </c:pt>
                <c:pt idx="17">
                  <c:v>-419.3828735000003</c:v>
                </c:pt>
                <c:pt idx="18">
                  <c:v>-412.23529037499998</c:v>
                </c:pt>
                <c:pt idx="19">
                  <c:v>-482.93275678571433</c:v>
                </c:pt>
                <c:pt idx="20">
                  <c:v>-451.17298166666671</c:v>
                </c:pt>
                <c:pt idx="21">
                  <c:v>-430.40917962500021</c:v>
                </c:pt>
                <c:pt idx="22">
                  <c:v>-493.93964846666677</c:v>
                </c:pt>
                <c:pt idx="23">
                  <c:v>-486.29244799999981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753.88386415384605</c:v>
                </c:pt>
                <c:pt idx="1">
                  <c:v>470.12918526428541</c:v>
                </c:pt>
                <c:pt idx="2">
                  <c:v>317.39362985384639</c:v>
                </c:pt>
                <c:pt idx="3">
                  <c:v>371.62116889999982</c:v>
                </c:pt>
                <c:pt idx="4">
                  <c:v>514.10200629090934</c:v>
                </c:pt>
                <c:pt idx="5">
                  <c:v>469.44124357500021</c:v>
                </c:pt>
                <c:pt idx="6">
                  <c:v>440.89285699285705</c:v>
                </c:pt>
                <c:pt idx="7">
                  <c:v>501.32781978749995</c:v>
                </c:pt>
                <c:pt idx="8">
                  <c:v>528.79553847894761</c:v>
                </c:pt>
                <c:pt idx="9">
                  <c:v>520.74296865000008</c:v>
                </c:pt>
                <c:pt idx="10">
                  <c:v>545.00503694736835</c:v>
                </c:pt>
                <c:pt idx="11">
                  <c:v>598.77951394444449</c:v>
                </c:pt>
                <c:pt idx="12">
                  <c:v>518.60763877777799</c:v>
                </c:pt>
                <c:pt idx="13">
                  <c:v>559.42791750000026</c:v>
                </c:pt>
                <c:pt idx="14">
                  <c:v>534.80463005882348</c:v>
                </c:pt>
                <c:pt idx="15">
                  <c:v>530.91571050000016</c:v>
                </c:pt>
                <c:pt idx="16">
                  <c:v>551.44494631250006</c:v>
                </c:pt>
                <c:pt idx="17">
                  <c:v>671.99469871428562</c:v>
                </c:pt>
                <c:pt idx="18">
                  <c:v>791.10058600000025</c:v>
                </c:pt>
                <c:pt idx="19">
                  <c:v>734.8155519375</c:v>
                </c:pt>
                <c:pt idx="20">
                  <c:v>825.81282546666637</c:v>
                </c:pt>
                <c:pt idx="21">
                  <c:v>887.69022028571419</c:v>
                </c:pt>
                <c:pt idx="22">
                  <c:v>777.02057280000008</c:v>
                </c:pt>
                <c:pt idx="23">
                  <c:v>681.18743493333352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16</c:v>
                </c:pt>
                <c:pt idx="7">
                  <c:v>14</c:v>
                </c:pt>
                <c:pt idx="8">
                  <c:v>11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16</c:v>
                </c:pt>
                <c:pt idx="18">
                  <c:v>16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14</c:v>
                </c:pt>
                <c:pt idx="18">
                  <c:v>14</c:v>
                </c:pt>
                <c:pt idx="19">
                  <c:v>16</c:v>
                </c:pt>
                <c:pt idx="20">
                  <c:v>15</c:v>
                </c:pt>
                <c:pt idx="21">
                  <c:v>14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Nov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-47.565806099999975</c:v>
                </c:pt>
                <c:pt idx="1">
                  <c:v>-61.026667692307669</c:v>
                </c:pt>
                <c:pt idx="2">
                  <c:v>-86.355731967500034</c:v>
                </c:pt>
                <c:pt idx="3">
                  <c:v>-83.335259685789481</c:v>
                </c:pt>
                <c:pt idx="4">
                  <c:v>-98.678409563124987</c:v>
                </c:pt>
                <c:pt idx="5">
                  <c:v>-103.10178630799994</c:v>
                </c:pt>
                <c:pt idx="6">
                  <c:v>-78.615145865500011</c:v>
                </c:pt>
                <c:pt idx="7">
                  <c:v>-87.764282225294082</c:v>
                </c:pt>
                <c:pt idx="8">
                  <c:v>-68.107856737499986</c:v>
                </c:pt>
                <c:pt idx="9">
                  <c:v>-57.857955925000027</c:v>
                </c:pt>
                <c:pt idx="10">
                  <c:v>-62.862217485714318</c:v>
                </c:pt>
                <c:pt idx="11">
                  <c:v>-52.043891906249996</c:v>
                </c:pt>
                <c:pt idx="12">
                  <c:v>-53.518859864285709</c:v>
                </c:pt>
                <c:pt idx="13">
                  <c:v>-53.159698487499995</c:v>
                </c:pt>
                <c:pt idx="14">
                  <c:v>-56.166526799999971</c:v>
                </c:pt>
                <c:pt idx="15">
                  <c:v>-69.148608393333305</c:v>
                </c:pt>
                <c:pt idx="16">
                  <c:v>-76.193749986666674</c:v>
                </c:pt>
                <c:pt idx="17">
                  <c:v>-81.542536815384651</c:v>
                </c:pt>
                <c:pt idx="18">
                  <c:v>-102.27534180000002</c:v>
                </c:pt>
                <c:pt idx="19">
                  <c:v>-60.712900808333337</c:v>
                </c:pt>
                <c:pt idx="20">
                  <c:v>-70.345015099999998</c:v>
                </c:pt>
                <c:pt idx="21">
                  <c:v>-63.404109061538485</c:v>
                </c:pt>
                <c:pt idx="22">
                  <c:v>-55.695973708333248</c:v>
                </c:pt>
                <c:pt idx="23">
                  <c:v>-49.836692127272705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63.139834736842111</c:v>
                </c:pt>
                <c:pt idx="1">
                  <c:v>54.289276116666663</c:v>
                </c:pt>
                <c:pt idx="2">
                  <c:v>38.842045722307716</c:v>
                </c:pt>
                <c:pt idx="3">
                  <c:v>54.223960156363638</c:v>
                </c:pt>
                <c:pt idx="4">
                  <c:v>47.195120687857177</c:v>
                </c:pt>
                <c:pt idx="5">
                  <c:v>37.942053219999998</c:v>
                </c:pt>
                <c:pt idx="6">
                  <c:v>56.634472647999964</c:v>
                </c:pt>
                <c:pt idx="7">
                  <c:v>50.185349700000032</c:v>
                </c:pt>
                <c:pt idx="8">
                  <c:v>49.498465407142866</c:v>
                </c:pt>
                <c:pt idx="9">
                  <c:v>51.860220764285728</c:v>
                </c:pt>
                <c:pt idx="10">
                  <c:v>72.347976681250032</c:v>
                </c:pt>
                <c:pt idx="11">
                  <c:v>65.684875492857131</c:v>
                </c:pt>
                <c:pt idx="12">
                  <c:v>63.664550775000038</c:v>
                </c:pt>
                <c:pt idx="13">
                  <c:v>68.645220071428596</c:v>
                </c:pt>
                <c:pt idx="14">
                  <c:v>77.813764299999988</c:v>
                </c:pt>
                <c:pt idx="15">
                  <c:v>72.824731453333314</c:v>
                </c:pt>
                <c:pt idx="16">
                  <c:v>75.516219099999972</c:v>
                </c:pt>
                <c:pt idx="17">
                  <c:v>66.916870117647065</c:v>
                </c:pt>
                <c:pt idx="18">
                  <c:v>70.225170890000001</c:v>
                </c:pt>
                <c:pt idx="19">
                  <c:v>71.985853405555588</c:v>
                </c:pt>
                <c:pt idx="20">
                  <c:v>51.363300515789454</c:v>
                </c:pt>
                <c:pt idx="21">
                  <c:v>57.821770152941191</c:v>
                </c:pt>
                <c:pt idx="22">
                  <c:v>60.594150138888871</c:v>
                </c:pt>
                <c:pt idx="23">
                  <c:v>59.248811415789476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0024652781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3423.9179690000019" maxValue="-2.6640629999965313"/>
    </cacheField>
    <cacheField name="Over" numFmtId="0">
      <sharedItems containsMixedTypes="1" containsNumber="1" minValue="1.5664059999980964" maxValue="6034.074219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2505324071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735.4980467000005" maxValue="872.84277300000031"/>
    </cacheField>
    <cacheField name="Under" numFmtId="0">
      <sharedItems containsMixedTypes="1" containsNumber="1" minValue="-1735.4980467000005" maxValue="-0.16992199999913282"/>
    </cacheField>
    <cacheField name="Over" numFmtId="0">
      <sharedItems containsMixedTypes="1" containsNumber="1" minValue="0.49121100000047591" maxValue="872.8427730000003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3663541664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61.8251952999999" maxValue="579.97790529999997"/>
    </cacheField>
    <cacheField name="Under" numFmtId="0">
      <sharedItems containsMixedTypes="1" containsNumber="1" minValue="-261.8251952999999" maxValue="-0.2935790999999881"/>
    </cacheField>
    <cacheField name="Over" numFmtId="0">
      <sharedItems containsMixedTypes="1" containsNumber="1" minValue="0.13989259999993919" maxValue="579.9779052999999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5248958335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876.18652339999971" maxValue="972.82373050000024"/>
    </cacheField>
    <cacheField name="Under" numFmtId="0">
      <sharedItems containsMixedTypes="1" containsNumber="1" minValue="-876.18652339999971" maxValue="-0.61230470000009518"/>
    </cacheField>
    <cacheField name="Over" numFmtId="0">
      <sharedItems containsMixedTypes="1" containsNumber="1" minValue="0.74951169999985723" maxValue="972.8237305000002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6247222222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489.8847650000025" maxValue="3177.6552730000003"/>
    </cacheField>
    <cacheField name="Under" numFmtId="0">
      <sharedItems containsMixedTypes="1" containsNumber="1" minValue="-1489.8847650000025" maxValue="-0.70117200000095181"/>
    </cacheField>
    <cacheField name="Over" numFmtId="0">
      <sharedItems containsMixedTypes="1" containsNumber="1" minValue="1.5322269999996934" maxValue="3177.655273000000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743912037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67.94287110000005" maxValue="207.73193359999982"/>
    </cacheField>
    <cacheField name="Under" numFmtId="0">
      <sharedItems containsMixedTypes="1" containsNumber="1" minValue="-267.94287110000005" maxValue="-0.27551270000003569"/>
    </cacheField>
    <cacheField name="Over" numFmtId="0">
      <sharedItems containsMixedTypes="1" containsNumber="1" minValue="0.76660160000005817" maxValue="207.7319335999998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8896643517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762.31591800000024" maxValue="2413.8408202999999"/>
    </cacheField>
    <cacheField name="Under" numFmtId="0">
      <sharedItems containsMixedTypes="1" containsNumber="1" minValue="-762.31591800000024" maxValue="-0.35253910000028554"/>
    </cacheField>
    <cacheField name="Over" numFmtId="0">
      <sharedItems containsMixedTypes="1" containsNumber="1" minValue="1.9204102000003331" maxValue="2413.8408202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29946527777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66.50244139999995" maxValue="861.60034180000002"/>
    </cacheField>
    <cacheField name="Under" numFmtId="0">
      <sharedItems containsMixedTypes="1" containsNumber="1" minValue="-466.50244139999995" maxValue="-0.611572299999807"/>
    </cacheField>
    <cacheField name="Over" numFmtId="0">
      <sharedItems containsMixedTypes="1" containsNumber="1" minValue="0.48950190000005023" maxValue="861.60034180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88.631906134258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25.43933109999989" maxValue="404.18078620000006"/>
    </cacheField>
    <cacheField name="Under" numFmtId="0">
      <sharedItems containsMixedTypes="1" containsNumber="1" minValue="-325.43933109999989" maxValue="-0.32446290000007139"/>
    </cacheField>
    <cacheField name="Over" numFmtId="0">
      <sharedItems containsMixedTypes="1" containsNumber="1" minValue="0.38781740000013087" maxValue="404.18078620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1212.9023440000019"/>
    <s v=""/>
    <n v="1"/>
  </r>
  <r>
    <x v="1"/>
    <s v=""/>
    <n v="886.80468700000347"/>
    <s v=""/>
    <n v="1"/>
  </r>
  <r>
    <x v="2"/>
    <s v=""/>
    <n v="1015.4648440000019"/>
    <s v=""/>
    <n v="1"/>
  </r>
  <r>
    <x v="3"/>
    <s v=""/>
    <n v="566.9414059999981"/>
    <s v=""/>
    <n v="1"/>
  </r>
  <r>
    <x v="4"/>
    <s v=""/>
    <n v="399.5585940000019"/>
    <s v=""/>
    <n v="1"/>
  </r>
  <r>
    <x v="5"/>
    <s v=""/>
    <n v="1183.75"/>
    <s v=""/>
    <n v="1"/>
  </r>
  <r>
    <x v="6"/>
    <s v=""/>
    <n v="2970.2460940000019"/>
    <s v=""/>
    <n v="1"/>
  </r>
  <r>
    <x v="7"/>
    <s v=""/>
    <n v="4062.5"/>
    <s v=""/>
    <n v="1"/>
  </r>
  <r>
    <x v="8"/>
    <s v=""/>
    <n v="3049.3710940000019"/>
    <s v=""/>
    <n v="1"/>
  </r>
  <r>
    <x v="9"/>
    <s v=""/>
    <n v="2674.6835940000019"/>
    <s v=""/>
    <n v="1"/>
  </r>
  <r>
    <x v="10"/>
    <s v=""/>
    <n v="2213.7578120000035"/>
    <s v=""/>
    <n v="1"/>
  </r>
  <r>
    <x v="11"/>
    <s v=""/>
    <n v="1870.1875"/>
    <s v=""/>
    <n v="1"/>
  </r>
  <r>
    <x v="12"/>
    <s v=""/>
    <n v="1824.984375"/>
    <s v=""/>
    <n v="1"/>
  </r>
  <r>
    <x v="13"/>
    <s v=""/>
    <n v="1949.1054690000019"/>
    <s v=""/>
    <n v="1"/>
  </r>
  <r>
    <x v="14"/>
    <s v=""/>
    <n v="2440.1445309999981"/>
    <s v=""/>
    <n v="1"/>
  </r>
  <r>
    <x v="15"/>
    <s v=""/>
    <n v="3634.9726559999981"/>
    <s v=""/>
    <n v="1"/>
  </r>
  <r>
    <x v="16"/>
    <s v=""/>
    <n v="5073.7265620000035"/>
    <s v=""/>
    <n v="1"/>
  </r>
  <r>
    <x v="17"/>
    <s v=""/>
    <n v="6034.0742190000019"/>
    <s v=""/>
    <n v="1"/>
  </r>
  <r>
    <x v="18"/>
    <s v=""/>
    <n v="5456.8476559999981"/>
    <s v=""/>
    <n v="1"/>
  </r>
  <r>
    <x v="19"/>
    <s v=""/>
    <n v="4467.390625"/>
    <s v=""/>
    <n v="1"/>
  </r>
  <r>
    <x v="20"/>
    <s v=""/>
    <n v="4043.5390620000035"/>
    <s v=""/>
    <n v="1"/>
  </r>
  <r>
    <x v="21"/>
    <s v=""/>
    <n v="2629.0351559999981"/>
    <s v=""/>
    <n v="1"/>
  </r>
  <r>
    <x v="22"/>
    <s v=""/>
    <n v="2072.2226559999981"/>
    <s v=""/>
    <n v="1"/>
  </r>
  <r>
    <x v="23"/>
    <s v=""/>
    <n v="1389.3789059999981"/>
    <s v=""/>
    <n v="1"/>
  </r>
  <r>
    <x v="0"/>
    <s v=""/>
    <n v="1539.1914059999981"/>
    <s v=""/>
    <n v="1"/>
  </r>
  <r>
    <x v="1"/>
    <s v=""/>
    <n v="1459.6445309999981"/>
    <s v=""/>
    <n v="1"/>
  </r>
  <r>
    <x v="2"/>
    <s v=""/>
    <n v="1629.453125"/>
    <s v=""/>
    <n v="1"/>
  </r>
  <r>
    <x v="3"/>
    <s v=""/>
    <n v="1272.7265620000035"/>
    <s v=""/>
    <n v="1"/>
  </r>
  <r>
    <x v="4"/>
    <s v=""/>
    <n v="913.11718700000347"/>
    <s v=""/>
    <n v="1"/>
  </r>
  <r>
    <x v="5"/>
    <s v=""/>
    <n v="924.8867190000019"/>
    <s v=""/>
    <n v="1"/>
  </r>
  <r>
    <x v="6"/>
    <s v=""/>
    <n v="1372.6171870000035"/>
    <s v=""/>
    <n v="1"/>
  </r>
  <r>
    <x v="7"/>
    <s v=""/>
    <n v="1582.3671870000035"/>
    <s v=""/>
    <n v="1"/>
  </r>
  <r>
    <x v="8"/>
    <s v=""/>
    <n v="846.69531200000347"/>
    <s v=""/>
    <n v="1"/>
  </r>
  <r>
    <x v="9"/>
    <s v=""/>
    <n v="698.953125"/>
    <s v=""/>
    <n v="1"/>
  </r>
  <r>
    <x v="10"/>
    <s v=""/>
    <n v="1561.1328120000035"/>
    <s v=""/>
    <n v="1"/>
  </r>
  <r>
    <x v="11"/>
    <s v=""/>
    <n v="1350.5429690000019"/>
    <s v=""/>
    <n v="1"/>
  </r>
  <r>
    <x v="12"/>
    <s v=""/>
    <n v="1589.0898440000019"/>
    <s v=""/>
    <n v="1"/>
  </r>
  <r>
    <x v="13"/>
    <s v=""/>
    <n v="2008.2460940000019"/>
    <s v=""/>
    <n v="1"/>
  </r>
  <r>
    <x v="14"/>
    <s v=""/>
    <n v="2440.40625"/>
    <s v=""/>
    <n v="1"/>
  </r>
  <r>
    <x v="15"/>
    <s v=""/>
    <n v="2997.109375"/>
    <s v=""/>
    <n v="1"/>
  </r>
  <r>
    <x v="16"/>
    <s v=""/>
    <n v="3563.796875"/>
    <s v=""/>
    <n v="1"/>
  </r>
  <r>
    <x v="17"/>
    <s v=""/>
    <n v="3652.234375"/>
    <s v=""/>
    <n v="1"/>
  </r>
  <r>
    <x v="18"/>
    <s v=""/>
    <n v="2788.6210940000019"/>
    <s v=""/>
    <n v="1"/>
  </r>
  <r>
    <x v="19"/>
    <s v=""/>
    <n v="1893.4101559999981"/>
    <s v=""/>
    <n v="1"/>
  </r>
  <r>
    <x v="20"/>
    <s v=""/>
    <n v="1877.6445309999981"/>
    <s v=""/>
    <n v="1"/>
  </r>
  <r>
    <x v="21"/>
    <s v=""/>
    <n v="1363.171875"/>
    <s v=""/>
    <n v="1"/>
  </r>
  <r>
    <x v="22"/>
    <s v=""/>
    <n v="1497.5976559999981"/>
    <s v=""/>
    <n v="1"/>
  </r>
  <r>
    <x v="23"/>
    <s v=""/>
    <n v="1208.46875"/>
    <s v=""/>
    <n v="1"/>
  </r>
  <r>
    <x v="0"/>
    <s v=""/>
    <n v="578.375"/>
    <s v=""/>
    <n v="1"/>
  </r>
  <r>
    <x v="1"/>
    <s v=""/>
    <n v="251.28906200000347"/>
    <s v=""/>
    <n v="1"/>
  </r>
  <r>
    <x v="2"/>
    <s v=""/>
    <n v="208.66406200000347"/>
    <s v=""/>
    <n v="1"/>
  </r>
  <r>
    <x v="3"/>
    <n v="-445.515625"/>
    <s v=""/>
    <n v="1"/>
    <s v=""/>
  </r>
  <r>
    <x v="4"/>
    <n v="-710.66406299999653"/>
    <s v=""/>
    <n v="1"/>
    <s v=""/>
  </r>
  <r>
    <x v="5"/>
    <n v="-563.0429690000019"/>
    <s v=""/>
    <n v="1"/>
    <s v=""/>
  </r>
  <r>
    <x v="6"/>
    <n v="-210.0039059999981"/>
    <s v=""/>
    <n v="1"/>
    <s v=""/>
  </r>
  <r>
    <x v="7"/>
    <n v="-133.1757809999981"/>
    <s v=""/>
    <n v="1"/>
    <s v=""/>
  </r>
  <r>
    <x v="8"/>
    <n v="-760.1132809999981"/>
    <s v=""/>
    <n v="1"/>
    <s v=""/>
  </r>
  <r>
    <x v="9"/>
    <n v="-283.9726559999981"/>
    <s v=""/>
    <n v="1"/>
    <s v=""/>
  </r>
  <r>
    <x v="10"/>
    <s v=""/>
    <n v="321.2617190000019"/>
    <s v=""/>
    <n v="1"/>
  </r>
  <r>
    <x v="11"/>
    <s v=""/>
    <n v="561.453125"/>
    <s v=""/>
    <n v="1"/>
  </r>
  <r>
    <x v="12"/>
    <s v=""/>
    <n v="782.2226559999981"/>
    <s v=""/>
    <n v="1"/>
  </r>
  <r>
    <x v="13"/>
    <s v=""/>
    <n v="1128.2734370000035"/>
    <s v=""/>
    <n v="1"/>
  </r>
  <r>
    <x v="14"/>
    <s v=""/>
    <n v="1309.125"/>
    <s v=""/>
    <n v="1"/>
  </r>
  <r>
    <x v="15"/>
    <s v=""/>
    <n v="1709.1210940000019"/>
    <s v=""/>
    <n v="1"/>
  </r>
  <r>
    <x v="16"/>
    <s v=""/>
    <n v="1859.265625"/>
    <s v=""/>
    <n v="1"/>
  </r>
  <r>
    <x v="17"/>
    <s v=""/>
    <n v="1883.8203120000035"/>
    <s v=""/>
    <n v="1"/>
  </r>
  <r>
    <x v="18"/>
    <s v=""/>
    <n v="1112.5195309999981"/>
    <s v=""/>
    <n v="1"/>
  </r>
  <r>
    <x v="19"/>
    <s v=""/>
    <n v="312.328125"/>
    <s v=""/>
    <n v="1"/>
  </r>
  <r>
    <x v="20"/>
    <s v=""/>
    <n v="191.61718700000347"/>
    <s v=""/>
    <n v="1"/>
  </r>
  <r>
    <x v="21"/>
    <n v="-127.5507809999981"/>
    <s v=""/>
    <n v="1"/>
    <s v=""/>
  </r>
  <r>
    <x v="22"/>
    <n v="-170.2148440000019"/>
    <s v=""/>
    <n v="1"/>
    <s v=""/>
  </r>
  <r>
    <x v="23"/>
    <n v="-333.828125"/>
    <s v=""/>
    <n v="1"/>
    <s v=""/>
  </r>
  <r>
    <x v="0"/>
    <n v="-274.2304690000019"/>
    <s v=""/>
    <n v="1"/>
    <s v=""/>
  </r>
  <r>
    <x v="1"/>
    <n v="-475.2851559999981"/>
    <s v=""/>
    <n v="1"/>
    <s v=""/>
  </r>
  <r>
    <x v="2"/>
    <n v="-340.24218799999653"/>
    <s v=""/>
    <n v="1"/>
    <s v=""/>
  </r>
  <r>
    <x v="3"/>
    <n v="-747.765625"/>
    <s v=""/>
    <n v="1"/>
    <s v=""/>
  </r>
  <r>
    <x v="4"/>
    <n v="-1058.8046879999965"/>
    <s v=""/>
    <n v="1"/>
    <s v=""/>
  </r>
  <r>
    <x v="5"/>
    <n v="-1245.6328129999965"/>
    <s v=""/>
    <n v="1"/>
    <s v=""/>
  </r>
  <r>
    <x v="6"/>
    <n v="-1357.3789059999981"/>
    <s v=""/>
    <n v="1"/>
    <s v=""/>
  </r>
  <r>
    <x v="7"/>
    <n v="-1415.9921879999965"/>
    <s v=""/>
    <n v="1"/>
    <s v=""/>
  </r>
  <r>
    <x v="8"/>
    <n v="-1526.7109379999965"/>
    <s v=""/>
    <n v="1"/>
    <s v=""/>
  </r>
  <r>
    <x v="9"/>
    <n v="-1557.515625"/>
    <s v=""/>
    <n v="1"/>
    <s v=""/>
  </r>
  <r>
    <x v="10"/>
    <n v="-1381.8515629999965"/>
    <s v=""/>
    <n v="1"/>
    <s v=""/>
  </r>
  <r>
    <x v="11"/>
    <n v="-1228.0078129999965"/>
    <s v=""/>
    <n v="1"/>
    <s v=""/>
  </r>
  <r>
    <x v="12"/>
    <n v="-906.2539059999981"/>
    <s v=""/>
    <n v="1"/>
    <s v=""/>
  </r>
  <r>
    <x v="13"/>
    <n v="-699.0273440000019"/>
    <s v=""/>
    <n v="1"/>
    <s v=""/>
  </r>
  <r>
    <x v="14"/>
    <n v="-281.4960940000019"/>
    <s v=""/>
    <n v="1"/>
    <s v=""/>
  </r>
  <r>
    <x v="15"/>
    <n v="-27.210937999996531"/>
    <s v=""/>
    <n v="1"/>
    <s v=""/>
  </r>
  <r>
    <x v="16"/>
    <n v="-94.25"/>
    <s v=""/>
    <n v="1"/>
    <s v=""/>
  </r>
  <r>
    <x v="17"/>
    <n v="-177.60156299999653"/>
    <s v=""/>
    <n v="1"/>
    <s v=""/>
  </r>
  <r>
    <x v="18"/>
    <n v="-701.4882809999981"/>
    <s v=""/>
    <n v="1"/>
    <s v=""/>
  </r>
  <r>
    <x v="19"/>
    <n v="-1424.5976559999981"/>
    <s v=""/>
    <n v="1"/>
    <s v=""/>
  </r>
  <r>
    <x v="20"/>
    <n v="-1270.359375"/>
    <s v=""/>
    <n v="1"/>
    <s v=""/>
  </r>
  <r>
    <x v="21"/>
    <n v="-1366.4101559999981"/>
    <s v=""/>
    <n v="1"/>
    <s v=""/>
  </r>
  <r>
    <x v="22"/>
    <n v="-1229.6484379999965"/>
    <s v=""/>
    <n v="1"/>
    <s v=""/>
  </r>
  <r>
    <x v="23"/>
    <n v="-1433.8945309999981"/>
    <s v=""/>
    <n v="1"/>
    <s v=""/>
  </r>
  <r>
    <x v="0"/>
    <n v="-1009.9882809999981"/>
    <s v=""/>
    <n v="1"/>
    <s v=""/>
  </r>
  <r>
    <x v="1"/>
    <n v="-1119.3164059999981"/>
    <s v=""/>
    <n v="1"/>
    <s v=""/>
  </r>
  <r>
    <x v="2"/>
    <n v="-521.7070309999981"/>
    <s v=""/>
    <n v="1"/>
    <s v=""/>
  </r>
  <r>
    <x v="3"/>
    <n v="-713.125"/>
    <s v=""/>
    <n v="1"/>
    <s v=""/>
  </r>
  <r>
    <x v="4"/>
    <n v="-869.9726559999981"/>
    <s v=""/>
    <n v="1"/>
    <s v=""/>
  </r>
  <r>
    <x v="5"/>
    <n v="-870.4492190000019"/>
    <s v=""/>
    <n v="1"/>
    <s v=""/>
  </r>
  <r>
    <x v="6"/>
    <n v="-686"/>
    <s v=""/>
    <n v="1"/>
    <s v=""/>
  </r>
  <r>
    <x v="7"/>
    <n v="-1196.640625"/>
    <s v=""/>
    <n v="1"/>
    <s v=""/>
  </r>
  <r>
    <x v="8"/>
    <n v="-1616.4375"/>
    <s v=""/>
    <n v="1"/>
    <s v=""/>
  </r>
  <r>
    <x v="9"/>
    <n v="-1508.046875"/>
    <s v=""/>
    <n v="1"/>
    <s v=""/>
  </r>
  <r>
    <x v="10"/>
    <n v="-1676.7070309999981"/>
    <s v=""/>
    <n v="1"/>
    <s v=""/>
  </r>
  <r>
    <x v="11"/>
    <n v="-2014.0195309999981"/>
    <s v=""/>
    <n v="1"/>
    <s v=""/>
  </r>
  <r>
    <x v="12"/>
    <n v="-2224.5"/>
    <s v=""/>
    <n v="1"/>
    <s v=""/>
  </r>
  <r>
    <x v="13"/>
    <n v="-2168.7539059999981"/>
    <s v=""/>
    <n v="1"/>
    <s v=""/>
  </r>
  <r>
    <x v="14"/>
    <n v="-1828.1523440000019"/>
    <s v=""/>
    <n v="1"/>
    <s v=""/>
  </r>
  <r>
    <x v="15"/>
    <n v="-1527.984375"/>
    <s v=""/>
    <n v="1"/>
    <s v=""/>
  </r>
  <r>
    <x v="16"/>
    <n v="-499.6601559999981"/>
    <s v=""/>
    <n v="1"/>
    <s v=""/>
  </r>
  <r>
    <x v="17"/>
    <s v=""/>
    <n v="379.33593700000347"/>
    <s v=""/>
    <n v="1"/>
  </r>
  <r>
    <x v="18"/>
    <n v="-946.3007809999981"/>
    <s v=""/>
    <n v="1"/>
    <s v=""/>
  </r>
  <r>
    <x v="19"/>
    <n v="-1897.234375"/>
    <s v=""/>
    <n v="1"/>
    <s v=""/>
  </r>
  <r>
    <x v="20"/>
    <n v="-1907.625"/>
    <s v=""/>
    <n v="1"/>
    <s v=""/>
  </r>
  <r>
    <x v="21"/>
    <n v="-1591.65625"/>
    <s v=""/>
    <n v="1"/>
    <s v=""/>
  </r>
  <r>
    <x v="22"/>
    <n v="-1174.3164059999981"/>
    <s v=""/>
    <n v="1"/>
    <s v=""/>
  </r>
  <r>
    <x v="23"/>
    <n v="-1216.7070309999981"/>
    <s v=""/>
    <n v="1"/>
    <s v=""/>
  </r>
  <r>
    <x v="0"/>
    <n v="-978.5976559999981"/>
    <s v=""/>
    <n v="1"/>
    <s v=""/>
  </r>
  <r>
    <x v="1"/>
    <n v="-1203.25"/>
    <s v=""/>
    <n v="1"/>
    <s v=""/>
  </r>
  <r>
    <x v="2"/>
    <n v="-1322.6328129999965"/>
    <s v=""/>
    <n v="1"/>
    <s v=""/>
  </r>
  <r>
    <x v="3"/>
    <n v="-1269.7578129999965"/>
    <s v=""/>
    <n v="1"/>
    <s v=""/>
  </r>
  <r>
    <x v="4"/>
    <n v="-1235.4960940000019"/>
    <s v=""/>
    <n v="1"/>
    <s v=""/>
  </r>
  <r>
    <x v="5"/>
    <n v="-1187.1640629999965"/>
    <s v=""/>
    <n v="1"/>
    <s v=""/>
  </r>
  <r>
    <x v="6"/>
    <n v="-1016.7421879999965"/>
    <s v=""/>
    <n v="1"/>
    <s v=""/>
  </r>
  <r>
    <x v="7"/>
    <n v="-967.6054690000019"/>
    <s v=""/>
    <n v="1"/>
    <s v=""/>
  </r>
  <r>
    <x v="8"/>
    <n v="-1291.8359379999965"/>
    <s v=""/>
    <n v="1"/>
    <s v=""/>
  </r>
  <r>
    <x v="9"/>
    <n v="-1722.5273440000019"/>
    <s v=""/>
    <n v="1"/>
    <s v=""/>
  </r>
  <r>
    <x v="10"/>
    <n v="-1613.6914059999981"/>
    <s v=""/>
    <n v="1"/>
    <s v=""/>
  </r>
  <r>
    <x v="11"/>
    <n v="-1536.8242190000019"/>
    <s v=""/>
    <n v="1"/>
    <s v=""/>
  </r>
  <r>
    <x v="12"/>
    <n v="-1650.4726559999981"/>
    <s v=""/>
    <n v="1"/>
    <s v=""/>
  </r>
  <r>
    <x v="13"/>
    <n v="-1105.2734379999965"/>
    <s v=""/>
    <n v="1"/>
    <s v=""/>
  </r>
  <r>
    <x v="14"/>
    <n v="-783.91406299999653"/>
    <s v=""/>
    <n v="1"/>
    <s v=""/>
  </r>
  <r>
    <x v="15"/>
    <n v="-564.57031299999653"/>
    <s v=""/>
    <n v="1"/>
    <s v=""/>
  </r>
  <r>
    <x v="16"/>
    <s v=""/>
    <n v="5.7109370000034687"/>
    <s v=""/>
    <n v="1"/>
  </r>
  <r>
    <x v="17"/>
    <s v=""/>
    <n v="926.0664059999981"/>
    <s v=""/>
    <n v="1"/>
  </r>
  <r>
    <x v="18"/>
    <n v="-193.9492190000019"/>
    <s v=""/>
    <n v="1"/>
    <s v=""/>
  </r>
  <r>
    <x v="19"/>
    <n v="-1059.0820309999981"/>
    <s v=""/>
    <n v="1"/>
    <s v=""/>
  </r>
  <r>
    <x v="20"/>
    <n v="-1552.3984379999965"/>
    <s v=""/>
    <n v="1"/>
    <s v=""/>
  </r>
  <r>
    <x v="21"/>
    <n v="-1604.7304690000019"/>
    <s v=""/>
    <n v="1"/>
    <s v=""/>
  </r>
  <r>
    <x v="22"/>
    <n v="-1021.203125"/>
    <s v=""/>
    <n v="1"/>
    <s v=""/>
  </r>
  <r>
    <x v="23"/>
    <n v="-1028.2617190000019"/>
    <s v=""/>
    <n v="1"/>
    <s v=""/>
  </r>
  <r>
    <x v="0"/>
    <n v="-674.171875"/>
    <s v=""/>
    <n v="1"/>
    <s v=""/>
  </r>
  <r>
    <x v="1"/>
    <n v="-854.9023440000019"/>
    <s v=""/>
    <n v="1"/>
    <s v=""/>
  </r>
  <r>
    <x v="2"/>
    <n v="-954.90625"/>
    <s v=""/>
    <n v="1"/>
    <s v=""/>
  </r>
  <r>
    <x v="3"/>
    <n v="-846.0429690000019"/>
    <s v=""/>
    <n v="1"/>
    <s v=""/>
  </r>
  <r>
    <x v="4"/>
    <n v="-790.59375"/>
    <s v=""/>
    <n v="1"/>
    <s v=""/>
  </r>
  <r>
    <x v="5"/>
    <n v="-539.80468799999653"/>
    <s v=""/>
    <n v="1"/>
    <s v=""/>
  </r>
  <r>
    <x v="6"/>
    <s v=""/>
    <n v="41.535155999998096"/>
    <s v=""/>
    <n v="1"/>
  </r>
  <r>
    <x v="7"/>
    <s v=""/>
    <n v="22.644530999998096"/>
    <s v=""/>
    <n v="1"/>
  </r>
  <r>
    <x v="8"/>
    <n v="-549.4570309999981"/>
    <s v=""/>
    <n v="1"/>
    <s v=""/>
  </r>
  <r>
    <x v="9"/>
    <n v="-747.38281299999653"/>
    <s v=""/>
    <n v="1"/>
    <s v=""/>
  </r>
  <r>
    <x v="10"/>
    <n v="-838.3242190000019"/>
    <s v=""/>
    <n v="1"/>
    <s v=""/>
  </r>
  <r>
    <x v="11"/>
    <n v="-951.8125"/>
    <s v=""/>
    <n v="1"/>
    <s v=""/>
  </r>
  <r>
    <x v="12"/>
    <n v="-996.47656299999653"/>
    <s v=""/>
    <n v="1"/>
    <s v=""/>
  </r>
  <r>
    <x v="13"/>
    <n v="-1003.15625"/>
    <s v=""/>
    <n v="1"/>
    <s v=""/>
  </r>
  <r>
    <x v="14"/>
    <n v="-911.41406299999653"/>
    <s v=""/>
    <n v="1"/>
    <s v=""/>
  </r>
  <r>
    <x v="15"/>
    <n v="-1172.6015629999965"/>
    <s v=""/>
    <n v="1"/>
    <s v=""/>
  </r>
  <r>
    <x v="16"/>
    <n v="-770.6875"/>
    <s v=""/>
    <n v="1"/>
    <s v=""/>
  </r>
  <r>
    <x v="17"/>
    <s v=""/>
    <n v="73.492187000003469"/>
    <s v=""/>
    <n v="1"/>
  </r>
  <r>
    <x v="18"/>
    <n v="-567.4335940000019"/>
    <s v=""/>
    <n v="1"/>
    <s v=""/>
  </r>
  <r>
    <x v="19"/>
    <n v="-976.390625"/>
    <s v=""/>
    <n v="1"/>
    <s v=""/>
  </r>
  <r>
    <x v="20"/>
    <n v="-1464.3320309999981"/>
    <s v=""/>
    <n v="1"/>
    <s v=""/>
  </r>
  <r>
    <x v="21"/>
    <n v="-1591.2695309999981"/>
    <s v=""/>
    <n v="1"/>
    <s v=""/>
  </r>
  <r>
    <x v="22"/>
    <n v="-1369.3984379999965"/>
    <s v=""/>
    <n v="1"/>
    <s v=""/>
  </r>
  <r>
    <x v="23"/>
    <n v="-1472.9296879999965"/>
    <s v=""/>
    <n v="1"/>
    <s v=""/>
  </r>
  <r>
    <x v="0"/>
    <n v="-696.86718799999653"/>
    <s v=""/>
    <n v="1"/>
    <s v=""/>
  </r>
  <r>
    <x v="1"/>
    <n v="-690.3710940000019"/>
    <s v=""/>
    <n v="1"/>
    <s v=""/>
  </r>
  <r>
    <x v="2"/>
    <n v="-651"/>
    <s v=""/>
    <n v="1"/>
    <s v=""/>
  </r>
  <r>
    <x v="3"/>
    <n v="-665.6289059999981"/>
    <s v=""/>
    <n v="1"/>
    <s v=""/>
  </r>
  <r>
    <x v="4"/>
    <n v="-701.7617190000019"/>
    <s v=""/>
    <n v="1"/>
    <s v=""/>
  </r>
  <r>
    <x v="5"/>
    <n v="-722.47656299999653"/>
    <s v=""/>
    <n v="1"/>
    <s v=""/>
  </r>
  <r>
    <x v="6"/>
    <n v="-719.0117190000019"/>
    <s v=""/>
    <n v="1"/>
    <s v=""/>
  </r>
  <r>
    <x v="7"/>
    <n v="-691.10156299999653"/>
    <s v=""/>
    <n v="1"/>
    <s v=""/>
  </r>
  <r>
    <x v="8"/>
    <n v="-1307.1328129999965"/>
    <s v=""/>
    <n v="1"/>
    <s v=""/>
  </r>
  <r>
    <x v="9"/>
    <n v="-1392.3632809999981"/>
    <s v=""/>
    <n v="1"/>
    <s v=""/>
  </r>
  <r>
    <x v="10"/>
    <n v="-1215.2695309999981"/>
    <s v=""/>
    <n v="1"/>
    <s v=""/>
  </r>
  <r>
    <x v="11"/>
    <n v="-587.63281299999653"/>
    <s v=""/>
    <n v="1"/>
    <s v=""/>
  </r>
  <r>
    <x v="12"/>
    <n v="-188.8007809999981"/>
    <s v=""/>
    <n v="1"/>
    <s v=""/>
  </r>
  <r>
    <x v="13"/>
    <n v="-167.609375"/>
    <s v=""/>
    <n v="1"/>
    <s v=""/>
  </r>
  <r>
    <x v="14"/>
    <n v="-347.015625"/>
    <s v=""/>
    <n v="1"/>
    <s v=""/>
  </r>
  <r>
    <x v="15"/>
    <n v="-332.5351559999981"/>
    <s v=""/>
    <n v="1"/>
    <s v=""/>
  </r>
  <r>
    <x v="16"/>
    <s v=""/>
    <n v="1071.234375"/>
    <s v=""/>
    <n v="1"/>
  </r>
  <r>
    <x v="17"/>
    <s v=""/>
    <n v="2439.5507809999981"/>
    <s v=""/>
    <n v="1"/>
  </r>
  <r>
    <x v="18"/>
    <s v=""/>
    <n v="1490.9335940000019"/>
    <s v=""/>
    <n v="1"/>
  </r>
  <r>
    <x v="19"/>
    <s v=""/>
    <n v="455.3476559999981"/>
    <s v=""/>
    <n v="1"/>
  </r>
  <r>
    <x v="20"/>
    <n v="-514.203125"/>
    <s v=""/>
    <n v="1"/>
    <s v=""/>
  </r>
  <r>
    <x v="21"/>
    <n v="-1124.46875"/>
    <s v=""/>
    <n v="1"/>
    <s v=""/>
  </r>
  <r>
    <x v="22"/>
    <n v="-1233.34375"/>
    <s v=""/>
    <n v="1"/>
    <s v=""/>
  </r>
  <r>
    <x v="23"/>
    <n v="-1032.375"/>
    <s v=""/>
    <n v="1"/>
    <s v=""/>
  </r>
  <r>
    <x v="0"/>
    <n v="-590.75781299999653"/>
    <s v=""/>
    <n v="1"/>
    <s v=""/>
  </r>
  <r>
    <x v="1"/>
    <n v="-653.578125"/>
    <s v=""/>
    <n v="1"/>
    <s v=""/>
  </r>
  <r>
    <x v="2"/>
    <n v="-543.74218799999653"/>
    <s v=""/>
    <n v="1"/>
    <s v=""/>
  </r>
  <r>
    <x v="3"/>
    <n v="-367.58593799999653"/>
    <s v=""/>
    <n v="1"/>
    <s v=""/>
  </r>
  <r>
    <x v="4"/>
    <n v="-315.578125"/>
    <s v=""/>
    <n v="1"/>
    <s v=""/>
  </r>
  <r>
    <x v="5"/>
    <n v="-457.625"/>
    <s v=""/>
    <n v="1"/>
    <s v=""/>
  </r>
  <r>
    <x v="6"/>
    <n v="-740.8554690000019"/>
    <s v=""/>
    <n v="1"/>
    <s v=""/>
  </r>
  <r>
    <x v="7"/>
    <n v="-957.6445309999981"/>
    <s v=""/>
    <n v="1"/>
    <s v=""/>
  </r>
  <r>
    <x v="8"/>
    <n v="-461.5585940000019"/>
    <s v=""/>
    <n v="1"/>
    <s v=""/>
  </r>
  <r>
    <x v="9"/>
    <s v=""/>
    <n v="266.7148440000019"/>
    <s v=""/>
    <n v="1"/>
  </r>
  <r>
    <x v="10"/>
    <s v=""/>
    <n v="256.9414059999981"/>
    <s v=""/>
    <n v="1"/>
  </r>
  <r>
    <x v="11"/>
    <s v=""/>
    <n v="344.9375"/>
    <s v=""/>
    <n v="1"/>
  </r>
  <r>
    <x v="12"/>
    <s v=""/>
    <n v="556.9023440000019"/>
    <s v=""/>
    <n v="1"/>
  </r>
  <r>
    <x v="13"/>
    <s v=""/>
    <n v="830.0625"/>
    <s v=""/>
    <n v="1"/>
  </r>
  <r>
    <x v="14"/>
    <s v=""/>
    <n v="1357.1796870000035"/>
    <s v=""/>
    <n v="1"/>
  </r>
  <r>
    <x v="15"/>
    <s v=""/>
    <n v="1807.09375"/>
    <s v=""/>
    <n v="1"/>
  </r>
  <r>
    <x v="16"/>
    <s v=""/>
    <n v="1239.5"/>
    <s v=""/>
    <n v="1"/>
  </r>
  <r>
    <x v="17"/>
    <n v="-52.660155999998096"/>
    <s v=""/>
    <n v="1"/>
    <s v=""/>
  </r>
  <r>
    <x v="18"/>
    <s v=""/>
    <n v="516.2773440000019"/>
    <s v=""/>
    <n v="1"/>
  </r>
  <r>
    <x v="19"/>
    <s v=""/>
    <n v="1304.078125"/>
    <s v=""/>
    <n v="1"/>
  </r>
  <r>
    <x v="20"/>
    <s v=""/>
    <n v="1852.375"/>
    <s v=""/>
    <n v="1"/>
  </r>
  <r>
    <x v="21"/>
    <s v=""/>
    <n v="2364"/>
    <s v=""/>
    <n v="1"/>
  </r>
  <r>
    <x v="22"/>
    <s v=""/>
    <n v="2409.53125"/>
    <s v=""/>
    <n v="1"/>
  </r>
  <r>
    <x v="23"/>
    <s v=""/>
    <n v="2653.25"/>
    <s v=""/>
    <n v="1"/>
  </r>
  <r>
    <x v="0"/>
    <s v=""/>
    <n v="306.375"/>
    <s v=""/>
    <n v="1"/>
  </r>
  <r>
    <x v="1"/>
    <n v="-323.03125"/>
    <s v=""/>
    <n v="1"/>
    <s v=""/>
  </r>
  <r>
    <x v="2"/>
    <n v="-789.4726559999981"/>
    <s v=""/>
    <n v="1"/>
    <s v=""/>
  </r>
  <r>
    <x v="3"/>
    <n v="-449.86718799999653"/>
    <s v=""/>
    <n v="1"/>
    <s v=""/>
  </r>
  <r>
    <x v="4"/>
    <n v="-142.11718799999653"/>
    <s v=""/>
    <n v="1"/>
    <s v=""/>
  </r>
  <r>
    <x v="5"/>
    <s v=""/>
    <n v="118.28125"/>
    <s v=""/>
    <n v="1"/>
  </r>
  <r>
    <x v="6"/>
    <s v=""/>
    <n v="589.546875"/>
    <s v=""/>
    <n v="1"/>
  </r>
  <r>
    <x v="7"/>
    <s v=""/>
    <n v="831.1875"/>
    <s v=""/>
    <n v="1"/>
  </r>
  <r>
    <x v="8"/>
    <s v=""/>
    <n v="1005.703125"/>
    <s v=""/>
    <n v="1"/>
  </r>
  <r>
    <x v="9"/>
    <s v=""/>
    <n v="1510.5117190000019"/>
    <s v=""/>
    <n v="1"/>
  </r>
  <r>
    <x v="10"/>
    <s v=""/>
    <n v="1255.3085940000019"/>
    <s v=""/>
    <n v="1"/>
  </r>
  <r>
    <x v="11"/>
    <s v=""/>
    <n v="989.546875"/>
    <s v=""/>
    <n v="1"/>
  </r>
  <r>
    <x v="12"/>
    <s v=""/>
    <n v="802.9414059999981"/>
    <s v=""/>
    <n v="1"/>
  </r>
  <r>
    <x v="13"/>
    <s v=""/>
    <n v="489.5195309999981"/>
    <s v=""/>
    <n v="1"/>
  </r>
  <r>
    <x v="14"/>
    <s v=""/>
    <n v="496.9492190000019"/>
    <s v=""/>
    <n v="1"/>
  </r>
  <r>
    <x v="15"/>
    <s v=""/>
    <n v="402.9179690000019"/>
    <s v=""/>
    <n v="1"/>
  </r>
  <r>
    <x v="16"/>
    <n v="-1059.8398440000019"/>
    <s v=""/>
    <n v="1"/>
    <s v=""/>
  </r>
  <r>
    <x v="17"/>
    <n v="-2147.21875"/>
    <s v=""/>
    <n v="1"/>
    <s v=""/>
  </r>
  <r>
    <x v="18"/>
    <n v="-1829.28125"/>
    <s v=""/>
    <n v="1"/>
    <s v=""/>
  </r>
  <r>
    <x v="19"/>
    <n v="-767.88281299999653"/>
    <s v=""/>
    <n v="1"/>
    <s v=""/>
  </r>
  <r>
    <x v="20"/>
    <n v="-191.69531299999653"/>
    <s v=""/>
    <n v="1"/>
    <s v=""/>
  </r>
  <r>
    <x v="21"/>
    <s v=""/>
    <n v="335.4492190000019"/>
    <s v=""/>
    <n v="1"/>
  </r>
  <r>
    <x v="22"/>
    <s v=""/>
    <n v="713.5742190000019"/>
    <s v=""/>
    <n v="1"/>
  </r>
  <r>
    <x v="23"/>
    <s v=""/>
    <n v="1002.171875"/>
    <s v=""/>
    <n v="1"/>
  </r>
  <r>
    <x v="0"/>
    <n v="-36.644530999998096"/>
    <s v=""/>
    <n v="1"/>
    <s v=""/>
  </r>
  <r>
    <x v="1"/>
    <n v="-820.96093799999653"/>
    <s v=""/>
    <n v="1"/>
    <s v=""/>
  </r>
  <r>
    <x v="2"/>
    <n v="-825.96875"/>
    <s v=""/>
    <n v="1"/>
    <s v=""/>
  </r>
  <r>
    <x v="3"/>
    <n v="-454.6523440000019"/>
    <s v=""/>
    <n v="1"/>
    <s v=""/>
  </r>
  <r>
    <x v="4"/>
    <n v="-338.6679690000019"/>
    <s v=""/>
    <n v="1"/>
    <s v=""/>
  </r>
  <r>
    <x v="5"/>
    <n v="-189.96093799999653"/>
    <s v=""/>
    <n v="1"/>
    <s v=""/>
  </r>
  <r>
    <x v="6"/>
    <n v="-48.074219000001904"/>
    <s v=""/>
    <n v="1"/>
    <s v=""/>
  </r>
  <r>
    <x v="7"/>
    <s v=""/>
    <n v="466.6289059999981"/>
    <s v=""/>
    <n v="1"/>
  </r>
  <r>
    <x v="8"/>
    <s v=""/>
    <n v="1004.9570309999981"/>
    <s v=""/>
    <n v="1"/>
  </r>
  <r>
    <x v="9"/>
    <s v=""/>
    <n v="1721.6953120000035"/>
    <s v=""/>
    <n v="1"/>
  </r>
  <r>
    <x v="10"/>
    <s v=""/>
    <n v="1628.3046870000035"/>
    <s v=""/>
    <n v="1"/>
  </r>
  <r>
    <x v="11"/>
    <s v=""/>
    <n v="1316.5742190000019"/>
    <s v=""/>
    <n v="1"/>
  </r>
  <r>
    <x v="12"/>
    <s v=""/>
    <n v="989.328125"/>
    <s v=""/>
    <n v="1"/>
  </r>
  <r>
    <x v="13"/>
    <s v=""/>
    <n v="963.92968700000347"/>
    <s v=""/>
    <n v="1"/>
  </r>
  <r>
    <x v="14"/>
    <s v=""/>
    <n v="507.5507809999981"/>
    <s v=""/>
    <n v="1"/>
  </r>
  <r>
    <x v="15"/>
    <n v="-206.2617190000019"/>
    <s v=""/>
    <n v="1"/>
    <s v=""/>
  </r>
  <r>
    <x v="16"/>
    <n v="-1122.703125"/>
    <s v=""/>
    <n v="1"/>
    <s v=""/>
  </r>
  <r>
    <x v="17"/>
    <n v="-1357.1953129999965"/>
    <s v=""/>
    <n v="1"/>
    <s v=""/>
  </r>
  <r>
    <x v="18"/>
    <n v="-875.67968799999653"/>
    <s v=""/>
    <n v="1"/>
    <s v=""/>
  </r>
  <r>
    <x v="19"/>
    <n v="-320.2539059999981"/>
    <s v=""/>
    <n v="1"/>
    <s v=""/>
  </r>
  <r>
    <x v="20"/>
    <s v=""/>
    <n v="68.429687000003469"/>
    <s v=""/>
    <n v="1"/>
  </r>
  <r>
    <x v="21"/>
    <s v=""/>
    <n v="364.64843700000347"/>
    <s v=""/>
    <n v="1"/>
  </r>
  <r>
    <x v="22"/>
    <s v=""/>
    <n v="673.9492190000019"/>
    <s v=""/>
    <n v="1"/>
  </r>
  <r>
    <x v="23"/>
    <s v=""/>
    <n v="852.10156200000347"/>
    <s v=""/>
    <n v="1"/>
  </r>
  <r>
    <x v="0"/>
    <s v=""/>
    <n v="119.16406200000347"/>
    <s v=""/>
    <n v="1"/>
  </r>
  <r>
    <x v="1"/>
    <n v="-623.609375"/>
    <s v=""/>
    <n v="1"/>
    <s v=""/>
  </r>
  <r>
    <x v="2"/>
    <n v="-464.5195309999981"/>
    <s v=""/>
    <n v="1"/>
    <s v=""/>
  </r>
  <r>
    <x v="3"/>
    <n v="-214.90625"/>
    <s v=""/>
    <n v="1"/>
    <s v=""/>
  </r>
  <r>
    <x v="4"/>
    <n v="-71.027344000001904"/>
    <s v=""/>
    <n v="1"/>
    <s v=""/>
  </r>
  <r>
    <x v="5"/>
    <s v=""/>
    <n v="62.988280999998096"/>
    <s v=""/>
    <n v="1"/>
  </r>
  <r>
    <x v="6"/>
    <n v="-121.4023440000019"/>
    <s v=""/>
    <n v="1"/>
    <s v=""/>
  </r>
  <r>
    <x v="7"/>
    <s v=""/>
    <n v="32.425780999998096"/>
    <s v=""/>
    <n v="1"/>
  </r>
  <r>
    <x v="8"/>
    <s v=""/>
    <n v="401.2226559999981"/>
    <s v=""/>
    <n v="1"/>
  </r>
  <r>
    <x v="9"/>
    <s v=""/>
    <n v="667.796875"/>
    <s v=""/>
    <n v="1"/>
  </r>
  <r>
    <x v="10"/>
    <s v=""/>
    <n v="449.5976559999981"/>
    <s v=""/>
    <n v="1"/>
  </r>
  <r>
    <x v="11"/>
    <s v=""/>
    <n v="493.7617190000019"/>
    <s v=""/>
    <n v="1"/>
  </r>
  <r>
    <x v="12"/>
    <s v=""/>
    <n v="376.328125"/>
    <s v=""/>
    <n v="1"/>
  </r>
  <r>
    <x v="13"/>
    <n v="-289.1132809999981"/>
    <s v=""/>
    <n v="1"/>
    <s v=""/>
  </r>
  <r>
    <x v="14"/>
    <n v="-871.546875"/>
    <s v=""/>
    <n v="1"/>
    <s v=""/>
  </r>
  <r>
    <x v="15"/>
    <n v="-1744.609375"/>
    <s v=""/>
    <n v="1"/>
    <s v=""/>
  </r>
  <r>
    <x v="16"/>
    <n v="-3027"/>
    <s v=""/>
    <n v="1"/>
    <s v=""/>
  </r>
  <r>
    <x v="17"/>
    <n v="-3423.9179690000019"/>
    <s v=""/>
    <n v="1"/>
    <s v=""/>
  </r>
  <r>
    <x v="18"/>
    <n v="-2942.7304690000019"/>
    <s v=""/>
    <n v="1"/>
    <s v=""/>
  </r>
  <r>
    <x v="19"/>
    <n v="-2289.390625"/>
    <s v=""/>
    <n v="1"/>
    <s v=""/>
  </r>
  <r>
    <x v="20"/>
    <n v="-1711.2109379999965"/>
    <s v=""/>
    <n v="1"/>
    <s v=""/>
  </r>
  <r>
    <x v="21"/>
    <n v="-1046.2773440000019"/>
    <s v=""/>
    <n v="1"/>
    <s v=""/>
  </r>
  <r>
    <x v="22"/>
    <n v="-1142.015625"/>
    <s v=""/>
    <n v="1"/>
    <s v=""/>
  </r>
  <r>
    <x v="23"/>
    <n v="-1144.1445309999981"/>
    <s v=""/>
    <n v="1"/>
    <s v=""/>
  </r>
  <r>
    <x v="0"/>
    <n v="-1809.5625"/>
    <s v=""/>
    <n v="1"/>
    <s v=""/>
  </r>
  <r>
    <x v="1"/>
    <n v="-1643.5664059999981"/>
    <s v=""/>
    <n v="1"/>
    <s v=""/>
  </r>
  <r>
    <x v="3"/>
    <n v="-1771.8320309999981"/>
    <s v=""/>
    <n v="1"/>
    <s v=""/>
  </r>
  <r>
    <x v="4"/>
    <n v="-1882.7226559999981"/>
    <s v=""/>
    <n v="1"/>
    <s v=""/>
  </r>
  <r>
    <x v="5"/>
    <n v="-1451.75"/>
    <s v=""/>
    <n v="1"/>
    <s v=""/>
  </r>
  <r>
    <x v="6"/>
    <n v="-1277.1640629999965"/>
    <s v=""/>
    <n v="1"/>
    <s v=""/>
  </r>
  <r>
    <x v="7"/>
    <n v="-34.03125"/>
    <s v=""/>
    <n v="1"/>
    <s v=""/>
  </r>
  <r>
    <x v="8"/>
    <s v=""/>
    <n v="1207.7539059999981"/>
    <s v=""/>
    <n v="1"/>
  </r>
  <r>
    <x v="9"/>
    <s v=""/>
    <n v="990.0195309999981"/>
    <s v=""/>
    <n v="1"/>
  </r>
  <r>
    <x v="10"/>
    <s v=""/>
    <n v="1063.3242190000019"/>
    <s v=""/>
    <n v="1"/>
  </r>
  <r>
    <x v="11"/>
    <s v=""/>
    <n v="783.1132809999981"/>
    <s v=""/>
    <n v="1"/>
  </r>
  <r>
    <x v="12"/>
    <s v=""/>
    <n v="1387.3984370000035"/>
    <s v=""/>
    <n v="1"/>
  </r>
  <r>
    <x v="13"/>
    <s v=""/>
    <n v="1445.5898440000019"/>
    <s v=""/>
    <n v="1"/>
  </r>
  <r>
    <x v="14"/>
    <s v=""/>
    <n v="1088.0078120000035"/>
    <s v=""/>
    <n v="1"/>
  </r>
  <r>
    <x v="15"/>
    <s v=""/>
    <n v="389.9882809999981"/>
    <s v=""/>
    <n v="1"/>
  </r>
  <r>
    <x v="16"/>
    <s v=""/>
    <n v="32.269530999998096"/>
    <s v=""/>
    <n v="1"/>
  </r>
  <r>
    <x v="17"/>
    <n v="-346.94531299999653"/>
    <s v=""/>
    <n v="1"/>
    <s v=""/>
  </r>
  <r>
    <x v="18"/>
    <n v="-50.371094000001904"/>
    <s v=""/>
    <n v="1"/>
    <s v=""/>
  </r>
  <r>
    <x v="19"/>
    <n v="-39.246094000001904"/>
    <s v=""/>
    <n v="1"/>
    <s v=""/>
  </r>
  <r>
    <x v="20"/>
    <s v=""/>
    <n v="401.6054690000019"/>
    <s v=""/>
    <n v="1"/>
  </r>
  <r>
    <x v="21"/>
    <s v=""/>
    <n v="219.8554690000019"/>
    <s v=""/>
    <n v="1"/>
  </r>
  <r>
    <x v="22"/>
    <s v=""/>
    <n v="195.5273440000019"/>
    <s v=""/>
    <n v="1"/>
  </r>
  <r>
    <x v="23"/>
    <n v="-43.757812999996531"/>
    <s v=""/>
    <n v="1"/>
    <s v=""/>
  </r>
  <r>
    <x v="0"/>
    <n v="-189.0039059999981"/>
    <s v=""/>
    <n v="1"/>
    <s v=""/>
  </r>
  <r>
    <x v="1"/>
    <n v="-1163.4570309999981"/>
    <s v=""/>
    <n v="1"/>
    <s v=""/>
  </r>
  <r>
    <x v="2"/>
    <n v="-1360.4179690000019"/>
    <s v=""/>
    <n v="1"/>
    <s v=""/>
  </r>
  <r>
    <x v="3"/>
    <n v="-1563.328125"/>
    <s v=""/>
    <n v="1"/>
    <s v=""/>
  </r>
  <r>
    <x v="4"/>
    <n v="-1396.5859379999965"/>
    <s v=""/>
    <n v="1"/>
    <s v=""/>
  </r>
  <r>
    <x v="5"/>
    <n v="-1114.3867190000019"/>
    <s v=""/>
    <n v="1"/>
    <s v=""/>
  </r>
  <r>
    <x v="6"/>
    <n v="-828.0664059999981"/>
    <s v=""/>
    <n v="1"/>
    <s v=""/>
  </r>
  <r>
    <x v="7"/>
    <s v=""/>
    <n v="327.0664059999981"/>
    <s v=""/>
    <n v="1"/>
  </r>
  <r>
    <x v="8"/>
    <s v=""/>
    <n v="956.57031200000347"/>
    <s v=""/>
    <n v="1"/>
  </r>
  <r>
    <x v="9"/>
    <s v=""/>
    <n v="969.859375"/>
    <s v=""/>
    <n v="1"/>
  </r>
  <r>
    <x v="10"/>
    <s v=""/>
    <n v="906.5742190000019"/>
    <s v=""/>
    <n v="1"/>
  </r>
  <r>
    <x v="11"/>
    <s v=""/>
    <n v="758.02343700000347"/>
    <s v=""/>
    <n v="1"/>
  </r>
  <r>
    <x v="12"/>
    <s v=""/>
    <n v="1116.8554690000019"/>
    <s v=""/>
    <n v="1"/>
  </r>
  <r>
    <x v="13"/>
    <s v=""/>
    <n v="895.4375"/>
    <s v=""/>
    <n v="1"/>
  </r>
  <r>
    <x v="14"/>
    <s v=""/>
    <n v="212.38281200000347"/>
    <s v=""/>
    <n v="1"/>
  </r>
  <r>
    <x v="15"/>
    <n v="-373.4570309999981"/>
    <s v=""/>
    <n v="1"/>
    <s v=""/>
  </r>
  <r>
    <x v="16"/>
    <n v="-282.09375"/>
    <s v=""/>
    <n v="1"/>
    <s v=""/>
  </r>
  <r>
    <x v="17"/>
    <n v="-198.796875"/>
    <s v=""/>
    <n v="1"/>
    <s v=""/>
  </r>
  <r>
    <x v="18"/>
    <s v=""/>
    <n v="438.078125"/>
    <s v=""/>
    <n v="1"/>
  </r>
  <r>
    <x v="19"/>
    <s v=""/>
    <n v="297.6992190000019"/>
    <s v=""/>
    <n v="1"/>
  </r>
  <r>
    <x v="20"/>
    <s v=""/>
    <n v="464.47656200000347"/>
    <s v=""/>
    <n v="1"/>
  </r>
  <r>
    <x v="21"/>
    <s v=""/>
    <n v="268.49218700000347"/>
    <s v=""/>
    <n v="1"/>
  </r>
  <r>
    <x v="22"/>
    <s v=""/>
    <n v="33.933594000001904"/>
    <s v=""/>
    <n v="1"/>
  </r>
  <r>
    <x v="23"/>
    <n v="-208.890625"/>
    <s v=""/>
    <n v="1"/>
    <s v=""/>
  </r>
  <r>
    <x v="0"/>
    <n v="-377.2773440000019"/>
    <s v=""/>
    <n v="1"/>
    <s v=""/>
  </r>
  <r>
    <x v="1"/>
    <n v="-66.105469000001904"/>
    <s v=""/>
    <n v="1"/>
    <s v=""/>
  </r>
  <r>
    <x v="2"/>
    <n v="-42.835937999996531"/>
    <s v=""/>
    <n v="1"/>
    <s v=""/>
  </r>
  <r>
    <x v="3"/>
    <n v="-42.488280999998096"/>
    <s v=""/>
    <n v="1"/>
    <s v=""/>
  </r>
  <r>
    <x v="4"/>
    <n v="-161.44531299999653"/>
    <s v=""/>
    <n v="1"/>
    <s v=""/>
  </r>
  <r>
    <x v="5"/>
    <n v="-552.53125"/>
    <s v=""/>
    <n v="1"/>
    <s v=""/>
  </r>
  <r>
    <x v="6"/>
    <n v="-1057.1328129999965"/>
    <s v=""/>
    <n v="1"/>
    <s v=""/>
  </r>
  <r>
    <x v="7"/>
    <n v="-962.1132809999981"/>
    <s v=""/>
    <n v="1"/>
    <s v=""/>
  </r>
  <r>
    <x v="8"/>
    <n v="-1117.3710940000019"/>
    <s v=""/>
    <n v="1"/>
    <s v=""/>
  </r>
  <r>
    <x v="9"/>
    <n v="-322.8164059999981"/>
    <s v=""/>
    <n v="1"/>
    <s v=""/>
  </r>
  <r>
    <x v="10"/>
    <s v=""/>
    <n v="64.964844000001904"/>
    <s v=""/>
    <n v="1"/>
  </r>
  <r>
    <x v="11"/>
    <s v=""/>
    <n v="272.0507809999981"/>
    <s v=""/>
    <n v="1"/>
  </r>
  <r>
    <x v="12"/>
    <s v=""/>
    <n v="55.945312000003469"/>
    <s v=""/>
    <n v="1"/>
  </r>
  <r>
    <x v="13"/>
    <n v="-168.109375"/>
    <s v=""/>
    <n v="1"/>
    <s v=""/>
  </r>
  <r>
    <x v="14"/>
    <n v="-364.2148440000019"/>
    <s v=""/>
    <n v="1"/>
    <s v=""/>
  </r>
  <r>
    <x v="15"/>
    <n v="-347.4414059999981"/>
    <s v=""/>
    <n v="1"/>
    <s v=""/>
  </r>
  <r>
    <x v="16"/>
    <n v="-532.6914059999981"/>
    <s v=""/>
    <n v="1"/>
    <s v=""/>
  </r>
  <r>
    <x v="17"/>
    <n v="-494.7773440000019"/>
    <s v=""/>
    <n v="1"/>
    <s v=""/>
  </r>
  <r>
    <x v="18"/>
    <s v=""/>
    <n v="1116.8085940000019"/>
    <s v=""/>
    <n v="1"/>
  </r>
  <r>
    <x v="19"/>
    <s v=""/>
    <n v="790.65625"/>
    <s v=""/>
    <n v="1"/>
  </r>
  <r>
    <x v="20"/>
    <n v="-466.5273440000019"/>
    <s v=""/>
    <n v="1"/>
    <s v=""/>
  </r>
  <r>
    <x v="21"/>
    <n v="-694.3945309999981"/>
    <s v=""/>
    <n v="1"/>
    <s v=""/>
  </r>
  <r>
    <x v="22"/>
    <n v="-550.59375"/>
    <s v=""/>
    <n v="1"/>
    <s v=""/>
  </r>
  <r>
    <x v="23"/>
    <n v="-333.9492190000019"/>
    <s v=""/>
    <n v="1"/>
    <s v=""/>
  </r>
  <r>
    <x v="0"/>
    <n v="-65.847655999998096"/>
    <s v=""/>
    <n v="1"/>
    <s v=""/>
  </r>
  <r>
    <x v="1"/>
    <n v="-1039.5859379999965"/>
    <s v=""/>
    <n v="1"/>
    <s v=""/>
  </r>
  <r>
    <x v="2"/>
    <n v="-1258.7148440000019"/>
    <s v=""/>
    <n v="1"/>
    <s v=""/>
  </r>
  <r>
    <x v="3"/>
    <n v="-1284.3554690000019"/>
    <s v=""/>
    <n v="1"/>
    <s v=""/>
  </r>
  <r>
    <x v="4"/>
    <n v="-1365.9492190000019"/>
    <s v=""/>
    <n v="1"/>
    <s v=""/>
  </r>
  <r>
    <x v="5"/>
    <n v="-1153.984375"/>
    <s v=""/>
    <n v="1"/>
    <s v=""/>
  </r>
  <r>
    <x v="6"/>
    <n v="-987.33593799999653"/>
    <s v=""/>
    <n v="1"/>
    <s v=""/>
  </r>
  <r>
    <x v="7"/>
    <n v="-424.3242190000019"/>
    <s v=""/>
    <n v="1"/>
    <s v=""/>
  </r>
  <r>
    <x v="8"/>
    <n v="-82.957030999998096"/>
    <s v=""/>
    <n v="1"/>
    <s v=""/>
  </r>
  <r>
    <x v="9"/>
    <n v="-129.3710940000019"/>
    <s v=""/>
    <n v="1"/>
    <s v=""/>
  </r>
  <r>
    <x v="10"/>
    <n v="-309.8125"/>
    <s v=""/>
    <n v="1"/>
    <s v=""/>
  </r>
  <r>
    <x v="11"/>
    <n v="-556.9179690000019"/>
    <s v=""/>
    <n v="1"/>
    <s v=""/>
  </r>
  <r>
    <x v="12"/>
    <n v="-633.9414059999981"/>
    <s v=""/>
    <n v="1"/>
    <s v=""/>
  </r>
  <r>
    <x v="13"/>
    <n v="-513.3007809999981"/>
    <s v=""/>
    <n v="1"/>
    <s v=""/>
  </r>
  <r>
    <x v="14"/>
    <n v="-294.1210940000019"/>
    <s v=""/>
    <n v="1"/>
    <s v=""/>
  </r>
  <r>
    <x v="15"/>
    <s v=""/>
    <n v="297.3867190000019"/>
    <s v=""/>
    <n v="1"/>
  </r>
  <r>
    <x v="16"/>
    <s v=""/>
    <n v="805.7460940000019"/>
    <s v=""/>
    <n v="1"/>
  </r>
  <r>
    <x v="17"/>
    <s v=""/>
    <n v="934.625"/>
    <s v=""/>
    <n v="1"/>
  </r>
  <r>
    <x v="18"/>
    <s v=""/>
    <n v="453.16406200000347"/>
    <s v=""/>
    <n v="1"/>
  </r>
  <r>
    <x v="19"/>
    <n v="-189.78125"/>
    <s v=""/>
    <n v="1"/>
    <s v=""/>
  </r>
  <r>
    <x v="20"/>
    <n v="-518.50781299999653"/>
    <s v=""/>
    <n v="1"/>
    <s v=""/>
  </r>
  <r>
    <x v="21"/>
    <n v="-957.8867190000019"/>
    <s v=""/>
    <n v="1"/>
    <s v=""/>
  </r>
  <r>
    <x v="22"/>
    <n v="-1123.890625"/>
    <s v=""/>
    <n v="1"/>
    <s v=""/>
  </r>
  <r>
    <x v="23"/>
    <n v="-1072.0273440000019"/>
    <s v=""/>
    <n v="1"/>
    <s v=""/>
  </r>
  <r>
    <x v="0"/>
    <n v="-928.3632809999981"/>
    <s v=""/>
    <n v="1"/>
    <s v=""/>
  </r>
  <r>
    <x v="1"/>
    <n v="-912.5976559999981"/>
    <s v=""/>
    <n v="1"/>
    <s v=""/>
  </r>
  <r>
    <x v="2"/>
    <n v="-1187.6523440000019"/>
    <s v=""/>
    <n v="1"/>
    <s v=""/>
  </r>
  <r>
    <x v="3"/>
    <n v="-1372.03125"/>
    <s v=""/>
    <n v="1"/>
    <s v=""/>
  </r>
  <r>
    <x v="4"/>
    <n v="-1371.703125"/>
    <s v=""/>
    <n v="1"/>
    <s v=""/>
  </r>
  <r>
    <x v="5"/>
    <n v="-1274.875"/>
    <s v=""/>
    <n v="1"/>
    <s v=""/>
  </r>
  <r>
    <x v="6"/>
    <n v="-802.7929690000019"/>
    <s v=""/>
    <n v="1"/>
    <s v=""/>
  </r>
  <r>
    <x v="7"/>
    <s v=""/>
    <n v="99.003905999998096"/>
    <s v=""/>
    <n v="1"/>
  </r>
  <r>
    <x v="8"/>
    <s v=""/>
    <n v="536.5976559999981"/>
    <s v=""/>
    <n v="1"/>
  </r>
  <r>
    <x v="9"/>
    <s v=""/>
    <n v="117.50781200000347"/>
    <s v=""/>
    <n v="1"/>
  </r>
  <r>
    <x v="10"/>
    <s v=""/>
    <n v="102.5976559999981"/>
    <s v=""/>
    <n v="1"/>
  </r>
  <r>
    <x v="11"/>
    <s v=""/>
    <n v="310.6289059999981"/>
    <s v=""/>
    <n v="1"/>
  </r>
  <r>
    <x v="12"/>
    <s v=""/>
    <n v="168.6523440000019"/>
    <s v=""/>
    <n v="1"/>
  </r>
  <r>
    <x v="13"/>
    <s v=""/>
    <n v="62.40625"/>
    <s v=""/>
    <n v="1"/>
  </r>
  <r>
    <x v="14"/>
    <n v="-212.30468799999653"/>
    <s v=""/>
    <n v="1"/>
    <s v=""/>
  </r>
  <r>
    <x v="15"/>
    <n v="-561.99218799999653"/>
    <s v=""/>
    <n v="1"/>
    <s v=""/>
  </r>
  <r>
    <x v="16"/>
    <n v="-1135.7539059999981"/>
    <s v=""/>
    <n v="1"/>
    <s v=""/>
  </r>
  <r>
    <x v="17"/>
    <n v="-1042.9414059999981"/>
    <s v=""/>
    <n v="1"/>
    <s v=""/>
  </r>
  <r>
    <x v="18"/>
    <n v="-772.4960940000019"/>
    <s v=""/>
    <n v="1"/>
    <s v=""/>
  </r>
  <r>
    <x v="19"/>
    <n v="-783.5507809999981"/>
    <s v=""/>
    <n v="1"/>
    <s v=""/>
  </r>
  <r>
    <x v="20"/>
    <n v="-986.08593799999653"/>
    <s v=""/>
    <n v="1"/>
    <s v=""/>
  </r>
  <r>
    <x v="21"/>
    <n v="-1185.984375"/>
    <s v=""/>
    <n v="1"/>
    <s v=""/>
  </r>
  <r>
    <x v="22"/>
    <n v="-1417.6171879999965"/>
    <s v=""/>
    <n v="1"/>
    <s v=""/>
  </r>
  <r>
    <x v="23"/>
    <n v="-1438.6835940000019"/>
    <s v=""/>
    <n v="1"/>
    <s v=""/>
  </r>
  <r>
    <x v="0"/>
    <n v="-1284.4921879999965"/>
    <s v=""/>
    <n v="1"/>
    <s v=""/>
  </r>
  <r>
    <x v="1"/>
    <s v=""/>
    <n v="119.8476559999981"/>
    <s v=""/>
    <n v="1"/>
  </r>
  <r>
    <x v="2"/>
    <s v=""/>
    <n v="130.69531200000347"/>
    <s v=""/>
    <n v="1"/>
  </r>
  <r>
    <x v="3"/>
    <s v=""/>
    <n v="103.0507809999981"/>
    <s v=""/>
    <n v="1"/>
  </r>
  <r>
    <x v="4"/>
    <s v=""/>
    <n v="160.9648440000019"/>
    <s v=""/>
    <n v="1"/>
  </r>
  <r>
    <x v="5"/>
    <s v=""/>
    <n v="142.7226559999981"/>
    <s v=""/>
    <n v="1"/>
  </r>
  <r>
    <x v="6"/>
    <s v=""/>
    <n v="163.64843700000347"/>
    <s v=""/>
    <n v="1"/>
  </r>
  <r>
    <x v="7"/>
    <s v=""/>
    <n v="410.9257809999981"/>
    <s v=""/>
    <n v="1"/>
  </r>
  <r>
    <x v="8"/>
    <s v=""/>
    <n v="751.2695309999981"/>
    <s v=""/>
    <n v="1"/>
  </r>
  <r>
    <x v="9"/>
    <s v=""/>
    <n v="982.6445309999981"/>
    <s v=""/>
    <n v="1"/>
  </r>
  <r>
    <x v="10"/>
    <s v=""/>
    <n v="657.17968700000347"/>
    <s v=""/>
    <n v="1"/>
  </r>
  <r>
    <x v="11"/>
    <s v=""/>
    <n v="671.96093700000347"/>
    <s v=""/>
    <n v="1"/>
  </r>
  <r>
    <x v="12"/>
    <s v=""/>
    <n v="307.25781200000347"/>
    <s v=""/>
    <n v="1"/>
  </r>
  <r>
    <x v="13"/>
    <s v=""/>
    <n v="89.855469000001904"/>
    <s v=""/>
    <n v="1"/>
  </r>
  <r>
    <x v="14"/>
    <n v="-103.02343799999653"/>
    <s v=""/>
    <n v="1"/>
    <s v=""/>
  </r>
  <r>
    <x v="15"/>
    <n v="-268.02343799999653"/>
    <s v=""/>
    <n v="1"/>
    <s v=""/>
  </r>
  <r>
    <x v="16"/>
    <s v=""/>
    <n v="72.449219000001904"/>
    <s v=""/>
    <n v="1"/>
  </r>
  <r>
    <x v="17"/>
    <s v=""/>
    <n v="313.4335940000019"/>
    <s v=""/>
    <n v="1"/>
  </r>
  <r>
    <x v="18"/>
    <s v=""/>
    <n v="368.86718700000347"/>
    <s v=""/>
    <n v="1"/>
  </r>
  <r>
    <x v="19"/>
    <s v=""/>
    <n v="235.4804690000019"/>
    <s v=""/>
    <n v="1"/>
  </r>
  <r>
    <x v="20"/>
    <s v=""/>
    <n v="22.585937000003469"/>
    <s v=""/>
    <n v="1"/>
  </r>
  <r>
    <x v="21"/>
    <n v="-400.10156299999653"/>
    <s v=""/>
    <n v="1"/>
    <s v=""/>
  </r>
  <r>
    <x v="22"/>
    <n v="-590.8085940000019"/>
    <s v=""/>
    <n v="1"/>
    <s v=""/>
  </r>
  <r>
    <x v="23"/>
    <n v="-566.375"/>
    <s v=""/>
    <n v="1"/>
    <s v=""/>
  </r>
  <r>
    <x v="0"/>
    <n v="-269.0976559999981"/>
    <s v=""/>
    <n v="1"/>
    <s v=""/>
  </r>
  <r>
    <x v="1"/>
    <s v=""/>
    <n v="81.789062000003469"/>
    <s v=""/>
    <n v="1"/>
  </r>
  <r>
    <x v="2"/>
    <s v=""/>
    <n v="273.6367190000019"/>
    <s v=""/>
    <n v="1"/>
  </r>
  <r>
    <x v="3"/>
    <s v=""/>
    <n v="414.71093700000347"/>
    <s v=""/>
    <n v="1"/>
  </r>
  <r>
    <x v="4"/>
    <s v=""/>
    <n v="284.1054690000019"/>
    <s v=""/>
    <n v="1"/>
  </r>
  <r>
    <x v="5"/>
    <s v=""/>
    <n v="113.0976559999981"/>
    <s v=""/>
    <n v="1"/>
  </r>
  <r>
    <x v="6"/>
    <s v=""/>
    <n v="59.921875"/>
    <s v=""/>
    <n v="1"/>
  </r>
  <r>
    <x v="7"/>
    <s v=""/>
    <n v="274.1054690000019"/>
    <s v=""/>
    <n v="1"/>
  </r>
  <r>
    <x v="8"/>
    <s v=""/>
    <n v="80.203125"/>
    <s v=""/>
    <n v="1"/>
  </r>
  <r>
    <x v="9"/>
    <n v="-238.3164059999981"/>
    <s v=""/>
    <n v="1"/>
    <s v=""/>
  </r>
  <r>
    <x v="10"/>
    <n v="-386.9375"/>
    <s v=""/>
    <n v="1"/>
    <s v=""/>
  </r>
  <r>
    <x v="11"/>
    <n v="-552.55468799999653"/>
    <s v=""/>
    <n v="1"/>
    <s v=""/>
  </r>
  <r>
    <x v="12"/>
    <n v="-851.515625"/>
    <s v=""/>
    <n v="1"/>
    <s v=""/>
  </r>
  <r>
    <x v="13"/>
    <n v="-872.9960940000019"/>
    <s v=""/>
    <n v="1"/>
    <s v=""/>
  </r>
  <r>
    <x v="14"/>
    <n v="-518.2617190000019"/>
    <s v=""/>
    <n v="1"/>
    <s v=""/>
  </r>
  <r>
    <x v="15"/>
    <n v="-70.945312999996531"/>
    <s v=""/>
    <n v="1"/>
    <s v=""/>
  </r>
  <r>
    <x v="16"/>
    <s v=""/>
    <n v="426.546875"/>
    <s v=""/>
    <n v="1"/>
  </r>
  <r>
    <x v="17"/>
    <s v=""/>
    <n v="720.4375"/>
    <s v=""/>
    <n v="1"/>
  </r>
  <r>
    <x v="18"/>
    <s v=""/>
    <n v="750.14843700000347"/>
    <s v=""/>
    <n v="1"/>
  </r>
  <r>
    <x v="19"/>
    <s v=""/>
    <n v="917.13281200000347"/>
    <s v=""/>
    <n v="1"/>
  </r>
  <r>
    <x v="20"/>
    <s v=""/>
    <n v="953.984375"/>
    <s v=""/>
    <n v="1"/>
  </r>
  <r>
    <x v="21"/>
    <s v=""/>
    <n v="1064.046875"/>
    <s v=""/>
    <n v="1"/>
  </r>
  <r>
    <x v="22"/>
    <s v=""/>
    <n v="1206.703125"/>
    <s v=""/>
    <n v="1"/>
  </r>
  <r>
    <x v="23"/>
    <s v=""/>
    <n v="1034.015625"/>
    <s v=""/>
    <n v="1"/>
  </r>
  <r>
    <x v="0"/>
    <s v=""/>
    <n v="791.05468700000347"/>
    <s v=""/>
    <n v="1"/>
  </r>
  <r>
    <x v="1"/>
    <s v=""/>
    <n v="504.734375"/>
    <s v=""/>
    <n v="1"/>
  </r>
  <r>
    <x v="2"/>
    <s v=""/>
    <n v="387.78125"/>
    <s v=""/>
    <n v="1"/>
  </r>
  <r>
    <x v="3"/>
    <s v=""/>
    <n v="325.4726559999981"/>
    <s v=""/>
    <n v="1"/>
  </r>
  <r>
    <x v="4"/>
    <s v=""/>
    <n v="275.2460940000019"/>
    <s v=""/>
    <n v="1"/>
  </r>
  <r>
    <x v="5"/>
    <s v=""/>
    <n v="104.8867190000019"/>
    <s v=""/>
    <n v="1"/>
  </r>
  <r>
    <x v="6"/>
    <s v=""/>
    <n v="140.4101559999981"/>
    <s v=""/>
    <n v="1"/>
  </r>
  <r>
    <x v="7"/>
    <s v=""/>
    <n v="918.42968700000347"/>
    <s v=""/>
    <n v="1"/>
  </r>
  <r>
    <x v="8"/>
    <s v=""/>
    <n v="363.0976559999981"/>
    <s v=""/>
    <n v="1"/>
  </r>
  <r>
    <x v="9"/>
    <n v="-622.38281299999653"/>
    <s v=""/>
    <n v="1"/>
    <s v=""/>
  </r>
  <r>
    <x v="10"/>
    <n v="-1048.6914059999981"/>
    <s v=""/>
    <n v="1"/>
    <s v=""/>
  </r>
  <r>
    <x v="11"/>
    <n v="-1336.8789059999981"/>
    <s v=""/>
    <n v="1"/>
    <s v=""/>
  </r>
  <r>
    <x v="12"/>
    <n v="-865.25"/>
    <s v=""/>
    <n v="1"/>
    <s v=""/>
  </r>
  <r>
    <x v="13"/>
    <n v="-758.2148440000019"/>
    <s v=""/>
    <n v="1"/>
    <s v=""/>
  </r>
  <r>
    <x v="14"/>
    <n v="-679.1679690000019"/>
    <s v=""/>
    <n v="1"/>
    <s v=""/>
  </r>
  <r>
    <x v="15"/>
    <n v="-687.6132809999981"/>
    <s v=""/>
    <n v="1"/>
    <s v=""/>
  </r>
  <r>
    <x v="16"/>
    <n v="-631.5742190000019"/>
    <s v=""/>
    <n v="1"/>
    <s v=""/>
  </r>
  <r>
    <x v="17"/>
    <n v="-659.0429690000019"/>
    <s v=""/>
    <n v="1"/>
    <s v=""/>
  </r>
  <r>
    <x v="18"/>
    <n v="-152.6132809999981"/>
    <s v=""/>
    <n v="1"/>
    <s v=""/>
  </r>
  <r>
    <x v="19"/>
    <n v="-540.21875"/>
    <s v=""/>
    <n v="1"/>
    <s v=""/>
  </r>
  <r>
    <x v="20"/>
    <n v="-972.375"/>
    <s v=""/>
    <n v="1"/>
    <s v=""/>
  </r>
  <r>
    <x v="21"/>
    <n v="-857.7148440000019"/>
    <s v=""/>
    <n v="1"/>
    <s v=""/>
  </r>
  <r>
    <x v="22"/>
    <n v="-295.3085940000019"/>
    <s v=""/>
    <n v="1"/>
    <s v=""/>
  </r>
  <r>
    <x v="23"/>
    <n v="-166.58593799999653"/>
    <s v=""/>
    <n v="1"/>
    <s v=""/>
  </r>
  <r>
    <x v="0"/>
    <n v="-336.28125"/>
    <s v=""/>
    <n v="1"/>
    <s v=""/>
  </r>
  <r>
    <x v="1"/>
    <n v="-241.27343799999653"/>
    <s v=""/>
    <n v="1"/>
    <s v=""/>
  </r>
  <r>
    <x v="2"/>
    <s v=""/>
    <n v="221.1835940000019"/>
    <s v=""/>
    <n v="1"/>
  </r>
  <r>
    <x v="3"/>
    <s v=""/>
    <n v="146.78906200000347"/>
    <s v=""/>
    <n v="1"/>
  </r>
  <r>
    <x v="4"/>
    <s v=""/>
    <n v="192.6875"/>
    <s v=""/>
    <n v="1"/>
  </r>
  <r>
    <x v="5"/>
    <s v=""/>
    <n v="259.36718700000347"/>
    <s v=""/>
    <n v="1"/>
  </r>
  <r>
    <x v="6"/>
    <s v=""/>
    <n v="585.3789059999981"/>
    <s v=""/>
    <n v="1"/>
  </r>
  <r>
    <x v="7"/>
    <s v=""/>
    <n v="1226.7109370000035"/>
    <s v=""/>
    <n v="1"/>
  </r>
  <r>
    <x v="8"/>
    <s v=""/>
    <n v="689.3632809999981"/>
    <s v=""/>
    <n v="1"/>
  </r>
  <r>
    <x v="9"/>
    <n v="-287.77343799999653"/>
    <s v=""/>
    <n v="1"/>
    <s v=""/>
  </r>
  <r>
    <x v="10"/>
    <n v="-754.6523440000019"/>
    <s v=""/>
    <n v="1"/>
    <s v=""/>
  </r>
  <r>
    <x v="11"/>
    <n v="-1252.7109379999965"/>
    <s v=""/>
    <n v="1"/>
    <s v=""/>
  </r>
  <r>
    <x v="12"/>
    <n v="-1296.5078129999965"/>
    <s v=""/>
    <n v="1"/>
    <s v=""/>
  </r>
  <r>
    <x v="13"/>
    <n v="-639.49218799999653"/>
    <s v=""/>
    <n v="1"/>
    <s v=""/>
  </r>
  <r>
    <x v="14"/>
    <n v="-288.15625"/>
    <s v=""/>
    <n v="1"/>
    <s v=""/>
  </r>
  <r>
    <x v="15"/>
    <n v="-343.32031299999653"/>
    <s v=""/>
    <n v="1"/>
    <s v=""/>
  </r>
  <r>
    <x v="16"/>
    <n v="-2.6640629999965313"/>
    <s v=""/>
    <n v="1"/>
    <s v=""/>
  </r>
  <r>
    <x v="17"/>
    <s v=""/>
    <n v="25.351562000003469"/>
    <s v=""/>
    <n v="1"/>
  </r>
  <r>
    <x v="18"/>
    <n v="-330.1875"/>
    <s v=""/>
    <n v="1"/>
    <s v=""/>
  </r>
  <r>
    <x v="19"/>
    <s v=""/>
    <n v="3.3007809999980964"/>
    <s v=""/>
    <n v="1"/>
  </r>
  <r>
    <x v="20"/>
    <s v=""/>
    <n v="184.5195309999981"/>
    <s v=""/>
    <n v="1"/>
  </r>
  <r>
    <x v="21"/>
    <s v=""/>
    <n v="454.99218700000347"/>
    <s v=""/>
    <n v="1"/>
  </r>
  <r>
    <x v="22"/>
    <s v=""/>
    <n v="382.14843700000347"/>
    <s v=""/>
    <n v="1"/>
  </r>
  <r>
    <x v="23"/>
    <n v="-80.679687999996531"/>
    <s v=""/>
    <n v="1"/>
    <s v=""/>
  </r>
  <r>
    <x v="0"/>
    <n v="-356.796875"/>
    <s v=""/>
    <n v="1"/>
    <s v=""/>
  </r>
  <r>
    <x v="1"/>
    <n v="-1129.3515629999965"/>
    <s v=""/>
    <n v="1"/>
    <s v=""/>
  </r>
  <r>
    <x v="2"/>
    <n v="-1519.8164059999981"/>
    <s v=""/>
    <n v="1"/>
    <s v=""/>
  </r>
  <r>
    <x v="3"/>
    <n v="-2151.8203129999965"/>
    <s v=""/>
    <n v="1"/>
    <s v=""/>
  </r>
  <r>
    <x v="4"/>
    <n v="-2060.1875"/>
    <s v=""/>
    <n v="1"/>
    <s v=""/>
  </r>
  <r>
    <x v="5"/>
    <n v="-2103.9648440000019"/>
    <s v=""/>
    <n v="1"/>
    <s v=""/>
  </r>
  <r>
    <x v="6"/>
    <n v="-2014.4960940000019"/>
    <s v=""/>
    <n v="1"/>
    <s v=""/>
  </r>
  <r>
    <x v="7"/>
    <n v="-1488.546875"/>
    <s v=""/>
    <n v="1"/>
    <s v=""/>
  </r>
  <r>
    <x v="8"/>
    <n v="-1521.6640629999965"/>
    <s v=""/>
    <n v="1"/>
    <s v=""/>
  </r>
  <r>
    <x v="9"/>
    <n v="-964.80468799999653"/>
    <s v=""/>
    <n v="1"/>
    <s v=""/>
  </r>
  <r>
    <x v="10"/>
    <n v="-85.402344000001904"/>
    <s v=""/>
    <n v="1"/>
    <s v=""/>
  </r>
  <r>
    <x v="11"/>
    <s v=""/>
    <n v="142.3125"/>
    <s v=""/>
    <n v="1"/>
  </r>
  <r>
    <x v="12"/>
    <n v="-245.59375"/>
    <s v=""/>
    <n v="1"/>
    <s v=""/>
  </r>
  <r>
    <x v="13"/>
    <n v="-62.839844000001904"/>
    <s v=""/>
    <n v="1"/>
    <s v=""/>
  </r>
  <r>
    <x v="14"/>
    <n v="-68.382812999996531"/>
    <s v=""/>
    <n v="1"/>
    <s v=""/>
  </r>
  <r>
    <x v="15"/>
    <s v=""/>
    <n v="46.71875"/>
    <s v=""/>
    <n v="1"/>
  </r>
  <r>
    <x v="16"/>
    <s v=""/>
    <n v="169.88281200000347"/>
    <s v=""/>
    <n v="1"/>
  </r>
  <r>
    <x v="17"/>
    <s v=""/>
    <n v="228.35156200000347"/>
    <s v=""/>
    <n v="1"/>
  </r>
  <r>
    <x v="18"/>
    <s v=""/>
    <n v="511.2929690000019"/>
    <s v=""/>
    <n v="1"/>
  </r>
  <r>
    <x v="19"/>
    <s v=""/>
    <n v="2007.921875"/>
    <s v=""/>
    <n v="1"/>
  </r>
  <r>
    <x v="20"/>
    <s v=""/>
    <n v="2463.0625"/>
    <s v=""/>
    <n v="1"/>
  </r>
  <r>
    <x v="21"/>
    <s v=""/>
    <n v="2714.0351559999981"/>
    <s v=""/>
    <n v="1"/>
  </r>
  <r>
    <x v="22"/>
    <s v=""/>
    <n v="2639.703125"/>
    <s v=""/>
    <n v="1"/>
  </r>
  <r>
    <x v="23"/>
    <s v=""/>
    <n v="2440.96875"/>
    <s v=""/>
    <n v="1"/>
  </r>
  <r>
    <x v="0"/>
    <s v=""/>
    <n v="2357.765625"/>
    <s v=""/>
    <n v="1"/>
  </r>
  <r>
    <x v="1"/>
    <s v=""/>
    <n v="590.046875"/>
    <s v=""/>
    <n v="1"/>
  </r>
  <r>
    <x v="2"/>
    <s v=""/>
    <n v="532.63281200000347"/>
    <s v=""/>
    <n v="1"/>
  </r>
  <r>
    <x v="3"/>
    <s v=""/>
    <n v="399.5820309999981"/>
    <s v=""/>
    <n v="1"/>
  </r>
  <r>
    <x v="4"/>
    <n v="-496.671875"/>
    <s v=""/>
    <n v="1"/>
    <s v=""/>
  </r>
  <r>
    <x v="5"/>
    <n v="-672.03906299999653"/>
    <s v=""/>
    <n v="1"/>
    <s v=""/>
  </r>
  <r>
    <x v="6"/>
    <n v="-227.71093799999653"/>
    <s v=""/>
    <n v="1"/>
    <s v=""/>
  </r>
  <r>
    <x v="7"/>
    <s v=""/>
    <n v="642.4882809999981"/>
    <s v=""/>
    <n v="1"/>
  </r>
  <r>
    <x v="8"/>
    <s v=""/>
    <n v="759.5585940000019"/>
    <s v=""/>
    <n v="1"/>
  </r>
  <r>
    <x v="9"/>
    <s v=""/>
    <n v="1502.0976559999981"/>
    <s v=""/>
    <n v="1"/>
  </r>
  <r>
    <x v="10"/>
    <s v=""/>
    <n v="2064.5507809999981"/>
    <s v=""/>
    <n v="1"/>
  </r>
  <r>
    <x v="11"/>
    <s v=""/>
    <n v="2146.421875"/>
    <s v=""/>
    <n v="1"/>
  </r>
  <r>
    <x v="12"/>
    <s v=""/>
    <n v="2025.3085940000019"/>
    <s v=""/>
    <n v="1"/>
  </r>
  <r>
    <x v="13"/>
    <s v=""/>
    <n v="2342.9570309999981"/>
    <s v=""/>
    <n v="1"/>
  </r>
  <r>
    <x v="14"/>
    <s v=""/>
    <n v="2193.1523440000019"/>
    <s v=""/>
    <n v="1"/>
  </r>
  <r>
    <x v="15"/>
    <s v=""/>
    <n v="1852.9375"/>
    <s v=""/>
    <n v="1"/>
  </r>
  <r>
    <x v="16"/>
    <s v=""/>
    <n v="1683.171875"/>
    <s v=""/>
    <n v="1"/>
  </r>
  <r>
    <x v="17"/>
    <s v=""/>
    <n v="1876.3164059999981"/>
    <s v=""/>
    <n v="1"/>
  </r>
  <r>
    <x v="18"/>
    <s v=""/>
    <n v="2567.4960940000019"/>
    <s v=""/>
    <n v="1"/>
  </r>
  <r>
    <x v="19"/>
    <s v=""/>
    <n v="3018.3632809999981"/>
    <s v=""/>
    <n v="1"/>
  </r>
  <r>
    <x v="20"/>
    <s v=""/>
    <n v="2573.0898440000019"/>
    <s v=""/>
    <n v="1"/>
  </r>
  <r>
    <x v="21"/>
    <s v=""/>
    <n v="2297.2695309999981"/>
    <s v=""/>
    <n v="1"/>
  </r>
  <r>
    <x v="22"/>
    <s v=""/>
    <n v="2131.8085940000019"/>
    <s v=""/>
    <n v="1"/>
  </r>
  <r>
    <x v="23"/>
    <s v=""/>
    <n v="1793.5664059999981"/>
    <s v=""/>
    <n v="1"/>
  </r>
  <r>
    <x v="0"/>
    <s v=""/>
    <n v="1673.9140620000035"/>
    <s v=""/>
    <n v="1"/>
  </r>
  <r>
    <x v="1"/>
    <s v=""/>
    <n v="1539.2070309999981"/>
    <s v=""/>
    <n v="1"/>
  </r>
  <r>
    <x v="2"/>
    <s v=""/>
    <n v="1180.921875"/>
    <s v=""/>
    <n v="1"/>
  </r>
  <r>
    <x v="3"/>
    <s v=""/>
    <n v="924.61718700000347"/>
    <s v=""/>
    <n v="1"/>
  </r>
  <r>
    <x v="4"/>
    <s v=""/>
    <n v="856.3632809999981"/>
    <s v=""/>
    <n v="1"/>
  </r>
  <r>
    <x v="5"/>
    <s v=""/>
    <n v="852.2851559999981"/>
    <s v=""/>
    <n v="1"/>
  </r>
  <r>
    <x v="6"/>
    <s v=""/>
    <n v="1118.9648440000019"/>
    <s v=""/>
    <n v="1"/>
  </r>
  <r>
    <x v="7"/>
    <s v=""/>
    <n v="1785.7578120000035"/>
    <s v=""/>
    <n v="1"/>
  </r>
  <r>
    <x v="8"/>
    <s v=""/>
    <n v="2058.0507809999981"/>
    <s v=""/>
    <n v="1"/>
  </r>
  <r>
    <x v="9"/>
    <s v=""/>
    <n v="2494.6015620000035"/>
    <s v=""/>
    <n v="1"/>
  </r>
  <r>
    <x v="10"/>
    <s v=""/>
    <n v="2680.515625"/>
    <s v=""/>
    <n v="1"/>
  </r>
  <r>
    <x v="11"/>
    <s v=""/>
    <n v="2424.3320309999981"/>
    <s v=""/>
    <n v="1"/>
  </r>
  <r>
    <x v="12"/>
    <s v=""/>
    <n v="1974.3789059999981"/>
    <s v=""/>
    <n v="1"/>
  </r>
  <r>
    <x v="13"/>
    <s v=""/>
    <n v="1539.75"/>
    <s v=""/>
    <n v="1"/>
  </r>
  <r>
    <x v="14"/>
    <s v=""/>
    <n v="945.546875"/>
    <s v=""/>
    <n v="1"/>
  </r>
  <r>
    <x v="15"/>
    <s v=""/>
    <n v="952.77343700000347"/>
    <s v=""/>
    <n v="1"/>
  </r>
  <r>
    <x v="16"/>
    <s v=""/>
    <n v="1311.7148440000019"/>
    <s v=""/>
    <n v="1"/>
  </r>
  <r>
    <x v="17"/>
    <s v=""/>
    <n v="2030.1289059999981"/>
    <s v=""/>
    <n v="1"/>
  </r>
  <r>
    <x v="18"/>
    <s v=""/>
    <n v="3208.125"/>
    <s v=""/>
    <n v="1"/>
  </r>
  <r>
    <x v="19"/>
    <s v=""/>
    <n v="3191.3164059999981"/>
    <s v=""/>
    <n v="1"/>
  </r>
  <r>
    <x v="20"/>
    <s v=""/>
    <n v="2737.46875"/>
    <s v=""/>
    <n v="1"/>
  </r>
  <r>
    <x v="21"/>
    <s v=""/>
    <n v="2361.0703120000035"/>
    <s v=""/>
    <n v="1"/>
  </r>
  <r>
    <x v="22"/>
    <s v=""/>
    <n v="2112.0742190000019"/>
    <s v=""/>
    <n v="1"/>
  </r>
  <r>
    <x v="23"/>
    <s v=""/>
    <n v="1426.1171870000035"/>
    <s v=""/>
    <n v="1"/>
  </r>
  <r>
    <x v="0"/>
    <s v=""/>
    <n v="797.7929690000019"/>
    <s v=""/>
    <n v="1"/>
  </r>
  <r>
    <x v="1"/>
    <s v=""/>
    <n v="1189.6679690000019"/>
    <s v=""/>
    <n v="1"/>
  </r>
  <r>
    <x v="2"/>
    <s v=""/>
    <n v="915.46875"/>
    <s v=""/>
    <n v="1"/>
  </r>
  <r>
    <x v="3"/>
    <s v=""/>
    <n v="625.33593700000347"/>
    <s v=""/>
    <n v="1"/>
  </r>
  <r>
    <x v="4"/>
    <s v=""/>
    <n v="336.41406200000347"/>
    <s v=""/>
    <n v="1"/>
  </r>
  <r>
    <x v="5"/>
    <s v=""/>
    <n v="82.375"/>
    <s v=""/>
    <n v="1"/>
  </r>
  <r>
    <x v="6"/>
    <n v="-165.38281299999653"/>
    <s v=""/>
    <n v="1"/>
    <s v=""/>
  </r>
  <r>
    <x v="7"/>
    <n v="-288.9882809999981"/>
    <s v=""/>
    <n v="1"/>
    <s v=""/>
  </r>
  <r>
    <x v="8"/>
    <n v="-196.640625"/>
    <s v=""/>
    <n v="1"/>
    <s v=""/>
  </r>
  <r>
    <x v="9"/>
    <n v="-30.867187999996531"/>
    <s v=""/>
    <n v="1"/>
    <s v=""/>
  </r>
  <r>
    <x v="10"/>
    <s v=""/>
    <n v="346.08593700000347"/>
    <s v=""/>
    <n v="1"/>
  </r>
  <r>
    <x v="11"/>
    <s v=""/>
    <n v="381.94531200000347"/>
    <s v=""/>
    <n v="1"/>
  </r>
  <r>
    <x v="12"/>
    <s v=""/>
    <n v="645.375"/>
    <s v=""/>
    <n v="1"/>
  </r>
  <r>
    <x v="13"/>
    <s v=""/>
    <n v="753.85156200000347"/>
    <s v=""/>
    <n v="1"/>
  </r>
  <r>
    <x v="14"/>
    <s v=""/>
    <n v="945.1054690000019"/>
    <s v=""/>
    <n v="1"/>
  </r>
  <r>
    <x v="15"/>
    <s v=""/>
    <n v="894.3085940000019"/>
    <s v=""/>
    <n v="1"/>
  </r>
  <r>
    <x v="16"/>
    <s v=""/>
    <n v="582.4648440000019"/>
    <s v=""/>
    <n v="1"/>
  </r>
  <r>
    <x v="17"/>
    <s v=""/>
    <n v="91.195312000003469"/>
    <s v=""/>
    <n v="1"/>
  </r>
  <r>
    <x v="18"/>
    <n v="-630.9023440000019"/>
    <s v=""/>
    <n v="1"/>
    <s v=""/>
  </r>
  <r>
    <x v="19"/>
    <n v="-1451.3359379999965"/>
    <s v=""/>
    <n v="1"/>
    <s v=""/>
  </r>
  <r>
    <x v="20"/>
    <n v="-1287.3867190000019"/>
    <s v=""/>
    <n v="1"/>
    <s v=""/>
  </r>
  <r>
    <x v="21"/>
    <n v="-706.953125"/>
    <s v=""/>
    <n v="1"/>
    <s v=""/>
  </r>
  <r>
    <x v="22"/>
    <s v=""/>
    <n v="13.882812000003469"/>
    <s v=""/>
    <n v="1"/>
  </r>
  <r>
    <x v="23"/>
    <s v=""/>
    <n v="201.796875"/>
    <s v=""/>
    <n v="1"/>
  </r>
  <r>
    <x v="0"/>
    <s v=""/>
    <n v="220.890625"/>
    <s v=""/>
    <n v="1"/>
  </r>
  <r>
    <x v="1"/>
    <s v=""/>
    <n v="772.77343700000347"/>
    <s v=""/>
    <n v="1"/>
  </r>
  <r>
    <x v="2"/>
    <s v=""/>
    <n v="896.9648440000019"/>
    <s v=""/>
    <n v="1"/>
  </r>
  <r>
    <x v="3"/>
    <s v=""/>
    <n v="1164.328125"/>
    <s v=""/>
    <n v="1"/>
  </r>
  <r>
    <x v="4"/>
    <s v=""/>
    <n v="1161.4570309999981"/>
    <s v=""/>
    <n v="1"/>
  </r>
  <r>
    <x v="5"/>
    <s v=""/>
    <n v="1424.640625"/>
    <s v=""/>
    <n v="1"/>
  </r>
  <r>
    <x v="6"/>
    <s v=""/>
    <n v="1419.7070309999981"/>
    <s v=""/>
    <n v="1"/>
  </r>
  <r>
    <x v="7"/>
    <s v=""/>
    <n v="1151.1757809999981"/>
    <s v=""/>
    <n v="1"/>
  </r>
  <r>
    <x v="8"/>
    <s v=""/>
    <n v="968.0585940000019"/>
    <s v=""/>
    <n v="1"/>
  </r>
  <r>
    <x v="9"/>
    <s v=""/>
    <n v="120.9414059999981"/>
    <s v=""/>
    <n v="1"/>
  </r>
  <r>
    <x v="10"/>
    <s v=""/>
    <n v="27.082030999998096"/>
    <s v=""/>
    <n v="1"/>
  </r>
  <r>
    <x v="11"/>
    <n v="-237.55468799999653"/>
    <s v=""/>
    <n v="1"/>
    <s v=""/>
  </r>
  <r>
    <x v="12"/>
    <n v="-240.6445309999981"/>
    <s v=""/>
    <n v="1"/>
    <s v=""/>
  </r>
  <r>
    <x v="13"/>
    <n v="-171.66406299999653"/>
    <s v=""/>
    <n v="1"/>
    <s v=""/>
  </r>
  <r>
    <x v="14"/>
    <n v="-103.9882809999981"/>
    <s v=""/>
    <n v="1"/>
    <s v=""/>
  </r>
  <r>
    <x v="15"/>
    <s v=""/>
    <n v="150.109375"/>
    <s v=""/>
    <n v="1"/>
  </r>
  <r>
    <x v="16"/>
    <s v=""/>
    <n v="186.55468700000347"/>
    <s v=""/>
    <n v="1"/>
  </r>
  <r>
    <x v="17"/>
    <s v=""/>
    <n v="164.96875"/>
    <s v=""/>
    <n v="1"/>
  </r>
  <r>
    <x v="18"/>
    <s v=""/>
    <n v="115.421875"/>
    <s v=""/>
    <n v="1"/>
  </r>
  <r>
    <x v="19"/>
    <s v=""/>
    <n v="6.7851559999980964"/>
    <s v=""/>
    <n v="1"/>
  </r>
  <r>
    <x v="20"/>
    <n v="-133.57031299999653"/>
    <s v=""/>
    <n v="1"/>
    <s v=""/>
  </r>
  <r>
    <x v="21"/>
    <s v=""/>
    <n v="144.9648440000019"/>
    <s v=""/>
    <n v="1"/>
  </r>
  <r>
    <x v="22"/>
    <n v="-134.28906299999653"/>
    <s v=""/>
    <n v="1"/>
    <s v=""/>
  </r>
  <r>
    <x v="23"/>
    <n v="-8.390625"/>
    <s v=""/>
    <n v="1"/>
    <s v=""/>
  </r>
  <r>
    <x v="0"/>
    <n v="-71.570312999996531"/>
    <s v=""/>
    <n v="1"/>
    <s v=""/>
  </r>
  <r>
    <x v="1"/>
    <n v="-407.05468799999653"/>
    <s v=""/>
    <n v="1"/>
    <s v=""/>
  </r>
  <r>
    <x v="2"/>
    <n v="-537.078125"/>
    <s v=""/>
    <n v="1"/>
    <s v=""/>
  </r>
  <r>
    <x v="3"/>
    <n v="-804.171875"/>
    <s v=""/>
    <n v="1"/>
    <s v=""/>
  </r>
  <r>
    <x v="4"/>
    <n v="-829.0976559999981"/>
    <s v=""/>
    <n v="1"/>
    <s v=""/>
  </r>
  <r>
    <x v="5"/>
    <n v="-917.0195309999981"/>
    <s v=""/>
    <n v="1"/>
    <s v=""/>
  </r>
  <r>
    <x v="6"/>
    <n v="-1196.3984379999965"/>
    <s v=""/>
    <n v="1"/>
    <s v=""/>
  </r>
  <r>
    <x v="7"/>
    <n v="-1347.6210940000019"/>
    <s v=""/>
    <n v="1"/>
    <s v=""/>
  </r>
  <r>
    <x v="8"/>
    <n v="-1217.3085940000019"/>
    <s v=""/>
    <n v="1"/>
    <s v=""/>
  </r>
  <r>
    <x v="9"/>
    <n v="-746.4648440000019"/>
    <s v=""/>
    <n v="1"/>
    <s v=""/>
  </r>
  <r>
    <x v="10"/>
    <s v=""/>
    <n v="27.261719000001904"/>
    <s v=""/>
    <n v="1"/>
  </r>
  <r>
    <x v="11"/>
    <s v=""/>
    <n v="409.57031200000347"/>
    <s v=""/>
    <n v="1"/>
  </r>
  <r>
    <x v="12"/>
    <s v=""/>
    <n v="526.5039059999981"/>
    <s v=""/>
    <n v="1"/>
  </r>
  <r>
    <x v="13"/>
    <s v=""/>
    <n v="459.72656200000347"/>
    <s v=""/>
    <n v="1"/>
  </r>
  <r>
    <x v="14"/>
    <s v=""/>
    <n v="343.0429690000019"/>
    <s v=""/>
    <n v="1"/>
  </r>
  <r>
    <x v="15"/>
    <n v="-321.83593799999653"/>
    <s v=""/>
    <n v="1"/>
    <s v=""/>
  </r>
  <r>
    <x v="16"/>
    <n v="-1047.359375"/>
    <s v=""/>
    <n v="1"/>
    <s v=""/>
  </r>
  <r>
    <x v="17"/>
    <n v="-1732.5039059999981"/>
    <s v=""/>
    <n v="1"/>
    <s v=""/>
  </r>
  <r>
    <x v="18"/>
    <n v="-2384.3476559999981"/>
    <s v=""/>
    <n v="1"/>
    <s v=""/>
  </r>
  <r>
    <x v="19"/>
    <n v="-1986.4453129999965"/>
    <s v=""/>
    <n v="1"/>
    <s v=""/>
  </r>
  <r>
    <x v="20"/>
    <n v="-1409.0078129999965"/>
    <s v=""/>
    <n v="1"/>
    <s v=""/>
  </r>
  <r>
    <x v="21"/>
    <n v="-1233.2890629999965"/>
    <s v=""/>
    <n v="1"/>
    <s v=""/>
  </r>
  <r>
    <x v="22"/>
    <n v="-807.3945309999981"/>
    <s v=""/>
    <n v="1"/>
    <s v=""/>
  </r>
  <r>
    <x v="23"/>
    <s v=""/>
    <n v="1.5664059999980964"/>
    <s v=""/>
    <n v="1"/>
  </r>
  <r>
    <x v="0"/>
    <s v=""/>
    <n v="424.08593700000347"/>
    <s v=""/>
    <n v="1"/>
  </r>
  <r>
    <x v="1"/>
    <s v=""/>
    <n v="839.609375"/>
    <s v=""/>
    <n v="1"/>
  </r>
  <r>
    <x v="2"/>
    <s v=""/>
    <n v="1035.5039059999981"/>
    <s v=""/>
    <n v="1"/>
  </r>
  <r>
    <x v="3"/>
    <s v=""/>
    <n v="1290.0820309999981"/>
    <s v=""/>
    <n v="1"/>
  </r>
  <r>
    <x v="4"/>
    <s v=""/>
    <n v="1545.6484370000035"/>
    <s v=""/>
    <n v="1"/>
  </r>
  <r>
    <x v="5"/>
    <s v=""/>
    <n v="1811.796875"/>
    <s v=""/>
    <n v="1"/>
  </r>
  <r>
    <x v="6"/>
    <s v=""/>
    <n v="2128.25"/>
    <s v=""/>
    <n v="1"/>
  </r>
  <r>
    <x v="7"/>
    <s v=""/>
    <n v="2199.1054690000019"/>
    <s v=""/>
    <n v="1"/>
  </r>
  <r>
    <x v="8"/>
    <s v=""/>
    <n v="2647.8476559999981"/>
    <s v=""/>
    <n v="1"/>
  </r>
  <r>
    <x v="9"/>
    <s v=""/>
    <n v="2313.0195309999981"/>
    <s v=""/>
    <n v="1"/>
  </r>
  <r>
    <x v="10"/>
    <s v=""/>
    <n v="2007.0078120000035"/>
    <s v=""/>
    <n v="1"/>
  </r>
  <r>
    <x v="11"/>
    <s v=""/>
    <n v="1873.9335940000019"/>
    <s v=""/>
    <n v="1"/>
  </r>
  <r>
    <x v="12"/>
    <s v=""/>
    <n v="1885.1289059999981"/>
    <s v=""/>
    <n v="1"/>
  </r>
  <r>
    <x v="13"/>
    <s v=""/>
    <n v="1960.1875"/>
    <s v=""/>
    <n v="1"/>
  </r>
  <r>
    <x v="14"/>
    <s v=""/>
    <n v="1708.578125"/>
    <s v=""/>
    <n v="1"/>
  </r>
  <r>
    <x v="15"/>
    <s v=""/>
    <n v="1579.5117190000019"/>
    <s v=""/>
    <n v="1"/>
  </r>
  <r>
    <x v="16"/>
    <s v=""/>
    <n v="1290.4726559999981"/>
    <s v=""/>
    <n v="1"/>
  </r>
  <r>
    <x v="17"/>
    <s v=""/>
    <n v="725.52343700000347"/>
    <s v=""/>
    <n v="1"/>
  </r>
  <r>
    <x v="18"/>
    <s v=""/>
    <n v="639.1875"/>
    <s v=""/>
    <n v="1"/>
  </r>
  <r>
    <x v="19"/>
    <s v=""/>
    <n v="722.39843700000347"/>
    <s v=""/>
    <n v="1"/>
  </r>
  <r>
    <x v="20"/>
    <s v=""/>
    <n v="449.5664059999981"/>
    <s v=""/>
    <n v="1"/>
  </r>
  <r>
    <x v="21"/>
    <s v=""/>
    <n v="243"/>
    <s v=""/>
    <n v="1"/>
  </r>
  <r>
    <x v="22"/>
    <n v="-52.320312999996531"/>
    <s v=""/>
    <n v="1"/>
    <s v=""/>
  </r>
  <r>
    <x v="23"/>
    <n v="-46.804687999996531"/>
    <s v=""/>
    <n v="1"/>
    <s v=""/>
  </r>
  <r>
    <x v="0"/>
    <n v="-23.207030999998096"/>
    <s v=""/>
    <n v="1"/>
    <s v=""/>
  </r>
  <r>
    <x v="1"/>
    <n v="-219.1875"/>
    <s v=""/>
    <n v="1"/>
    <s v=""/>
  </r>
  <r>
    <x v="2"/>
    <n v="-373.953125"/>
    <s v=""/>
    <n v="1"/>
    <s v=""/>
  </r>
  <r>
    <x v="3"/>
    <n v="-351.6445309999981"/>
    <s v=""/>
    <n v="1"/>
    <s v=""/>
  </r>
  <r>
    <x v="4"/>
    <n v="-472.1875"/>
    <s v=""/>
    <n v="1"/>
    <s v=""/>
  </r>
  <r>
    <x v="5"/>
    <n v="-673.2226559999981"/>
    <s v=""/>
    <n v="1"/>
    <s v=""/>
  </r>
  <r>
    <x v="6"/>
    <n v="-1082.3554690000019"/>
    <s v=""/>
    <n v="1"/>
    <s v=""/>
  </r>
  <r>
    <x v="7"/>
    <n v="-1358.484375"/>
    <s v=""/>
    <n v="1"/>
    <s v=""/>
  </r>
  <r>
    <x v="8"/>
    <n v="-1125.6992190000019"/>
    <s v=""/>
    <n v="1"/>
    <s v=""/>
  </r>
  <r>
    <x v="9"/>
    <n v="-491.58593799999653"/>
    <s v=""/>
    <n v="1"/>
    <s v=""/>
  </r>
  <r>
    <x v="10"/>
    <s v=""/>
    <n v="260.0664059999981"/>
    <s v=""/>
    <n v="1"/>
  </r>
  <r>
    <x v="11"/>
    <s v=""/>
    <n v="638.5625"/>
    <s v=""/>
    <n v="1"/>
  </r>
  <r>
    <x v="12"/>
    <s v=""/>
    <n v="1111.5664059999981"/>
    <s v=""/>
    <n v="1"/>
  </r>
  <r>
    <x v="13"/>
    <s v=""/>
    <n v="1379.2304690000019"/>
    <s v=""/>
    <n v="1"/>
  </r>
  <r>
    <x v="14"/>
    <s v=""/>
    <n v="942.14843700000347"/>
    <s v=""/>
    <n v="1"/>
  </r>
  <r>
    <x v="15"/>
    <s v=""/>
    <n v="348.2070309999981"/>
    <s v=""/>
    <n v="1"/>
  </r>
  <r>
    <x v="16"/>
    <s v=""/>
    <n v="68.765625"/>
    <s v=""/>
    <n v="1"/>
  </r>
  <r>
    <x v="17"/>
    <n v="-590.55468799999653"/>
    <s v=""/>
    <n v="1"/>
    <s v=""/>
  </r>
  <r>
    <x v="18"/>
    <n v="-1473.2773440000019"/>
    <s v=""/>
    <n v="1"/>
    <s v=""/>
  </r>
  <r>
    <x v="19"/>
    <n v="-1219.4765629999965"/>
    <s v=""/>
    <n v="1"/>
    <s v=""/>
  </r>
  <r>
    <x v="20"/>
    <n v="-951.4492190000019"/>
    <s v=""/>
    <n v="1"/>
    <s v=""/>
  </r>
  <r>
    <x v="21"/>
    <n v="-1019.3359379999965"/>
    <s v=""/>
    <n v="1"/>
    <s v=""/>
  </r>
  <r>
    <x v="22"/>
    <n v="-826.3398440000019"/>
    <s v=""/>
    <n v="1"/>
    <s v=""/>
  </r>
  <r>
    <x v="23"/>
    <n v="-696.7148440000019"/>
    <s v=""/>
    <n v="1"/>
    <s v=""/>
  </r>
  <r>
    <x v="0"/>
    <n v="-280.4179690000019"/>
    <s v=""/>
    <n v="1"/>
    <s v=""/>
  </r>
  <r>
    <x v="1"/>
    <n v="-459.0117190000019"/>
    <s v=""/>
    <n v="1"/>
    <s v=""/>
  </r>
  <r>
    <x v="2"/>
    <n v="-750.75781299999653"/>
    <s v=""/>
    <n v="1"/>
    <s v=""/>
  </r>
  <r>
    <x v="3"/>
    <n v="-956.52343799999653"/>
    <s v=""/>
    <n v="1"/>
    <s v=""/>
  </r>
  <r>
    <x v="4"/>
    <n v="-884.6289059999981"/>
    <s v=""/>
    <n v="1"/>
    <s v=""/>
  </r>
  <r>
    <x v="5"/>
    <n v="-245.9804690000019"/>
    <s v=""/>
    <n v="1"/>
    <s v=""/>
  </r>
  <r>
    <x v="6"/>
    <s v=""/>
    <n v="85.253905999998096"/>
    <s v=""/>
    <n v="1"/>
  </r>
  <r>
    <x v="7"/>
    <s v=""/>
    <n v="488.3867190000019"/>
    <s v=""/>
    <n v="1"/>
  </r>
  <r>
    <x v="8"/>
    <s v=""/>
    <n v="891.83593700000347"/>
    <s v=""/>
    <n v="1"/>
  </r>
  <r>
    <x v="9"/>
    <s v=""/>
    <n v="816.59375"/>
    <s v=""/>
    <n v="1"/>
  </r>
  <r>
    <x v="10"/>
    <s v=""/>
    <n v="269.203125"/>
    <s v=""/>
    <n v="1"/>
  </r>
  <r>
    <x v="11"/>
    <s v=""/>
    <n v="308.24218700000347"/>
    <s v=""/>
    <n v="1"/>
  </r>
  <r>
    <x v="12"/>
    <s v=""/>
    <n v="412.9882809999981"/>
    <s v=""/>
    <n v="1"/>
  </r>
  <r>
    <x v="13"/>
    <s v=""/>
    <n v="527.2617190000019"/>
    <s v=""/>
    <n v="1"/>
  </r>
  <r>
    <x v="14"/>
    <s v=""/>
    <n v="425.8085940000019"/>
    <s v=""/>
    <n v="1"/>
  </r>
  <r>
    <x v="15"/>
    <s v=""/>
    <n v="321.78906200000347"/>
    <s v=""/>
    <n v="1"/>
  </r>
  <r>
    <x v="16"/>
    <s v=""/>
    <n v="208.453125"/>
    <s v=""/>
    <n v="1"/>
  </r>
  <r>
    <x v="17"/>
    <s v=""/>
    <n v="237.7617190000019"/>
    <s v=""/>
    <n v="1"/>
  </r>
  <r>
    <x v="18"/>
    <s v=""/>
    <n v="211.25"/>
    <s v=""/>
    <n v="1"/>
  </r>
  <r>
    <x v="19"/>
    <s v=""/>
    <n v="571.9960940000019"/>
    <s v=""/>
    <n v="1"/>
  </r>
  <r>
    <x v="20"/>
    <s v=""/>
    <n v="418.94531200000347"/>
    <s v=""/>
    <n v="1"/>
  </r>
  <r>
    <x v="21"/>
    <s v=""/>
    <n v="617.5351559999981"/>
    <s v=""/>
    <n v="1"/>
  </r>
  <r>
    <x v="22"/>
    <s v=""/>
    <n v="163.9726559999981"/>
    <s v=""/>
    <n v="1"/>
  </r>
  <r>
    <x v="23"/>
    <s v=""/>
    <n v="85.066405999998096"/>
    <s v=""/>
    <n v="1"/>
  </r>
  <r>
    <x v="0"/>
    <s v=""/>
    <n v="124.296875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436.72363200000109"/>
    <s v=""/>
    <n v="436.72363200000109"/>
    <s v=""/>
    <n v="1"/>
  </r>
  <r>
    <x v="1"/>
    <n v="-254.06543000000056"/>
    <n v="-254.06543000000056"/>
    <s v=""/>
    <n v="1"/>
    <s v=""/>
  </r>
  <r>
    <x v="2"/>
    <n v="-348.36230499999874"/>
    <n v="-348.36230499999874"/>
    <s v=""/>
    <n v="1"/>
    <s v=""/>
  </r>
  <r>
    <x v="3"/>
    <n v="-357.14355500000056"/>
    <n v="-357.14355500000056"/>
    <s v=""/>
    <n v="1"/>
    <s v=""/>
  </r>
  <r>
    <x v="4"/>
    <n v="-423.27441399999952"/>
    <n v="-423.27441399999952"/>
    <s v=""/>
    <n v="1"/>
    <s v=""/>
  </r>
  <r>
    <x v="5"/>
    <n v="-396.65234400000008"/>
    <n v="-396.65234400000008"/>
    <s v=""/>
    <n v="1"/>
    <s v=""/>
  </r>
  <r>
    <x v="6"/>
    <n v="-322.39257800000087"/>
    <n v="-322.39257800000087"/>
    <s v=""/>
    <n v="1"/>
    <s v=""/>
  </r>
  <r>
    <x v="7"/>
    <n v="-145.98925700000109"/>
    <n v="-145.98925700000109"/>
    <s v=""/>
    <n v="1"/>
    <s v=""/>
  </r>
  <r>
    <x v="8"/>
    <n v="-122.98730500000056"/>
    <n v="-122.98730500000056"/>
    <s v=""/>
    <n v="1"/>
    <s v=""/>
  </r>
  <r>
    <x v="9"/>
    <n v="-168.81542900000022"/>
    <n v="-168.81542900000022"/>
    <s v=""/>
    <n v="1"/>
    <s v=""/>
  </r>
  <r>
    <x v="10"/>
    <n v="-104.01660199999969"/>
    <n v="-104.01660199999969"/>
    <s v=""/>
    <n v="1"/>
    <s v=""/>
  </r>
  <r>
    <x v="11"/>
    <n v="-71.029296999999133"/>
    <n v="-71.029296999999133"/>
    <s v=""/>
    <n v="1"/>
    <s v=""/>
  </r>
  <r>
    <x v="12"/>
    <n v="-125.51269499999944"/>
    <n v="-125.51269499999944"/>
    <s v=""/>
    <n v="1"/>
    <s v=""/>
  </r>
  <r>
    <x v="13"/>
    <n v="-200.10644500000126"/>
    <n v="-200.10644500000126"/>
    <s v=""/>
    <n v="1"/>
    <s v=""/>
  </r>
  <r>
    <x v="14"/>
    <n v="-233.93164100000104"/>
    <n v="-233.93164100000104"/>
    <s v=""/>
    <n v="1"/>
    <s v=""/>
  </r>
  <r>
    <x v="15"/>
    <n v="-183.72753899999952"/>
    <n v="-183.72753899999952"/>
    <s v=""/>
    <n v="1"/>
    <s v=""/>
  </r>
  <r>
    <x v="16"/>
    <n v="45.915039000001343"/>
    <s v=""/>
    <n v="45.915039000001343"/>
    <s v=""/>
    <n v="1"/>
  </r>
  <r>
    <x v="17"/>
    <n v="336.35742100000061"/>
    <s v=""/>
    <n v="336.35742100000061"/>
    <s v=""/>
    <n v="1"/>
  </r>
  <r>
    <x v="18"/>
    <n v="544.97070299999905"/>
    <s v=""/>
    <n v="544.97070299999905"/>
    <s v=""/>
    <n v="1"/>
  </r>
  <r>
    <x v="19"/>
    <n v="320.18457000000126"/>
    <s v=""/>
    <n v="320.18457000000126"/>
    <s v=""/>
    <n v="1"/>
  </r>
  <r>
    <x v="20"/>
    <n v="100.93652300000031"/>
    <s v=""/>
    <n v="100.93652300000031"/>
    <s v=""/>
    <n v="1"/>
  </r>
  <r>
    <x v="21"/>
    <n v="0.49121100000047591"/>
    <s v=""/>
    <n v="0.49121100000047591"/>
    <s v=""/>
    <n v="1"/>
  </r>
  <r>
    <x v="22"/>
    <n v="-253.84081999999944"/>
    <n v="-253.84081999999944"/>
    <s v=""/>
    <n v="1"/>
    <s v=""/>
  </r>
  <r>
    <x v="23"/>
    <n v="-232.40429699999913"/>
    <n v="-232.40429699999913"/>
    <s v=""/>
    <n v="1"/>
    <s v=""/>
  </r>
  <r>
    <x v="0"/>
    <n v="-215.06445300000087"/>
    <n v="-215.06445300000087"/>
    <s v=""/>
    <n v="1"/>
    <s v=""/>
  </r>
  <r>
    <x v="1"/>
    <n v="320.08593700000165"/>
    <s v=""/>
    <n v="320.08593700000165"/>
    <s v=""/>
    <n v="1"/>
  </r>
  <r>
    <x v="2"/>
    <n v="383.59863200000109"/>
    <s v=""/>
    <n v="383.59863200000109"/>
    <s v=""/>
    <n v="1"/>
  </r>
  <r>
    <x v="3"/>
    <n v="475.12793000000056"/>
    <s v=""/>
    <n v="475.12793000000056"/>
    <s v=""/>
    <n v="1"/>
  </r>
  <r>
    <x v="4"/>
    <n v="383.26855499999874"/>
    <s v=""/>
    <n v="383.26855499999874"/>
    <s v=""/>
    <n v="1"/>
  </r>
  <r>
    <x v="5"/>
    <n v="209.54882800000087"/>
    <s v=""/>
    <n v="209.54882800000087"/>
    <s v=""/>
    <n v="1"/>
  </r>
  <r>
    <x v="6"/>
    <n v="16.411132000001089"/>
    <s v=""/>
    <n v="16.411132000001089"/>
    <s v=""/>
    <n v="1"/>
  </r>
  <r>
    <x v="7"/>
    <n v="-189.26660100000117"/>
    <n v="-189.26660100000117"/>
    <s v=""/>
    <n v="1"/>
    <s v=""/>
  </r>
  <r>
    <x v="8"/>
    <n v="-411.75683600000048"/>
    <n v="-411.75683600000048"/>
    <s v=""/>
    <n v="1"/>
    <s v=""/>
  </r>
  <r>
    <x v="9"/>
    <n v="-481.75195300000087"/>
    <n v="-481.75195300000087"/>
    <s v=""/>
    <n v="1"/>
    <s v=""/>
  </r>
  <r>
    <x v="10"/>
    <n v="-368.94042900000022"/>
    <n v="-368.94042900000022"/>
    <s v=""/>
    <n v="1"/>
    <s v=""/>
  </r>
  <r>
    <x v="11"/>
    <n v="-229.57714800000031"/>
    <n v="-229.57714800000031"/>
    <s v=""/>
    <n v="1"/>
    <s v=""/>
  </r>
  <r>
    <x v="12"/>
    <n v="-239.79101600000104"/>
    <n v="-239.79101600000104"/>
    <s v=""/>
    <n v="1"/>
    <s v=""/>
  </r>
  <r>
    <x v="13"/>
    <n v="-220.71972699999969"/>
    <n v="-220.71972699999969"/>
    <s v=""/>
    <n v="1"/>
    <s v=""/>
  </r>
  <r>
    <x v="14"/>
    <n v="-186.86621100000048"/>
    <n v="-186.86621100000048"/>
    <s v=""/>
    <n v="1"/>
    <s v=""/>
  </r>
  <r>
    <x v="15"/>
    <n v="-130.49218800000017"/>
    <n v="-130.49218800000017"/>
    <s v=""/>
    <n v="1"/>
    <s v=""/>
  </r>
  <r>
    <x v="16"/>
    <n v="-72.930664000001343"/>
    <n v="-72.930664000001343"/>
    <s v=""/>
    <n v="1"/>
    <s v=""/>
  </r>
  <r>
    <x v="17"/>
    <n v="60.183594000000085"/>
    <s v=""/>
    <n v="60.183594000000085"/>
    <s v=""/>
    <n v="1"/>
  </r>
  <r>
    <x v="18"/>
    <n v="10.624023000000307"/>
    <s v=""/>
    <n v="10.624023000000307"/>
    <s v=""/>
    <n v="1"/>
  </r>
  <r>
    <x v="19"/>
    <n v="-206.05468700000165"/>
    <n v="-206.05468700000165"/>
    <s v=""/>
    <n v="1"/>
    <s v=""/>
  </r>
  <r>
    <x v="20"/>
    <n v="-242.80273400000078"/>
    <n v="-242.80273400000078"/>
    <s v=""/>
    <n v="1"/>
    <s v=""/>
  </r>
  <r>
    <x v="21"/>
    <n v="-224.67968699999983"/>
    <n v="-224.67968699999983"/>
    <s v=""/>
    <n v="1"/>
    <s v=""/>
  </r>
  <r>
    <x v="22"/>
    <n v="-235.06933600000048"/>
    <n v="-235.06933600000048"/>
    <s v=""/>
    <n v="1"/>
    <s v=""/>
  </r>
  <r>
    <x v="23"/>
    <n v="-154.39453200000025"/>
    <n v="-154.39453200000025"/>
    <s v=""/>
    <n v="1"/>
    <s v=""/>
  </r>
  <r>
    <x v="0"/>
    <n v="-133.98828200000025"/>
    <n v="-133.98828200000025"/>
    <s v=""/>
    <n v="1"/>
    <s v=""/>
  </r>
  <r>
    <x v="1"/>
    <n v="-246.18359369999962"/>
    <n v="-246.18359369999962"/>
    <s v=""/>
    <n v="1"/>
    <s v=""/>
  </r>
  <r>
    <x v="2"/>
    <n v="-376.27734369999962"/>
    <n v="-376.27734369999962"/>
    <s v=""/>
    <n v="1"/>
    <s v=""/>
  </r>
  <r>
    <x v="3"/>
    <n v="-488.76367190000019"/>
    <n v="-488.76367190000019"/>
    <s v=""/>
    <n v="1"/>
    <s v=""/>
  </r>
  <r>
    <x v="4"/>
    <n v="-599.65039059999981"/>
    <n v="-599.65039059999981"/>
    <s v=""/>
    <n v="1"/>
    <s v=""/>
  </r>
  <r>
    <x v="5"/>
    <n v="-708.84765639999932"/>
    <n v="-708.84765639999932"/>
    <s v=""/>
    <n v="1"/>
    <s v=""/>
  </r>
  <r>
    <x v="6"/>
    <n v="-772.27441429999999"/>
    <n v="-772.27441429999999"/>
    <s v=""/>
    <n v="1"/>
    <s v=""/>
  </r>
  <r>
    <x v="7"/>
    <n v="-834.62597699999969"/>
    <n v="-834.62597699999969"/>
    <s v=""/>
    <n v="1"/>
    <s v=""/>
  </r>
  <r>
    <x v="8"/>
    <n v="-915.82714800000031"/>
    <n v="-915.82714800000031"/>
    <s v=""/>
    <n v="1"/>
    <s v=""/>
  </r>
  <r>
    <x v="9"/>
    <n v="-820.43261799999891"/>
    <n v="-820.43261799999891"/>
    <s v=""/>
    <n v="1"/>
    <s v=""/>
  </r>
  <r>
    <x v="10"/>
    <n v="-623.63964900000065"/>
    <n v="-623.63964900000065"/>
    <s v=""/>
    <n v="1"/>
    <s v=""/>
  </r>
  <r>
    <x v="11"/>
    <n v="-503.64355400000022"/>
    <n v="-503.64355400000022"/>
    <s v=""/>
    <n v="1"/>
    <s v=""/>
  </r>
  <r>
    <x v="12"/>
    <n v="-420.96386700000039"/>
    <n v="-420.96386700000039"/>
    <s v=""/>
    <n v="1"/>
    <s v=""/>
  </r>
  <r>
    <x v="13"/>
    <n v="-356.453125"/>
    <n v="-356.453125"/>
    <s v=""/>
    <n v="1"/>
    <s v=""/>
  </r>
  <r>
    <x v="14"/>
    <n v="-299.20507800000087"/>
    <n v="-299.20507800000087"/>
    <s v=""/>
    <n v="1"/>
    <s v=""/>
  </r>
  <r>
    <x v="15"/>
    <n v="-220.90429699999913"/>
    <n v="-220.90429699999913"/>
    <s v=""/>
    <n v="1"/>
    <s v=""/>
  </r>
  <r>
    <x v="16"/>
    <n v="-66.347655999999915"/>
    <n v="-66.347655999999915"/>
    <s v=""/>
    <n v="1"/>
    <s v=""/>
  </r>
  <r>
    <x v="17"/>
    <n v="-27.170898000000307"/>
    <n v="-27.170898000000307"/>
    <s v=""/>
    <n v="1"/>
    <s v=""/>
  </r>
  <r>
    <x v="18"/>
    <n v="-40.99218799999835"/>
    <n v="-40.99218799999835"/>
    <s v=""/>
    <n v="1"/>
    <s v=""/>
  </r>
  <r>
    <x v="19"/>
    <n v="-179.79492199999913"/>
    <n v="-179.79492199999913"/>
    <s v=""/>
    <n v="1"/>
    <s v=""/>
  </r>
  <r>
    <x v="20"/>
    <n v="-247.53906299999835"/>
    <n v="-247.53906299999835"/>
    <s v=""/>
    <n v="1"/>
    <s v=""/>
  </r>
  <r>
    <x v="21"/>
    <n v="-282.95117199999913"/>
    <n v="-282.95117199999913"/>
    <s v=""/>
    <n v="1"/>
    <s v=""/>
  </r>
  <r>
    <x v="22"/>
    <n v="-358.76171900000008"/>
    <n v="-358.76171900000008"/>
    <s v=""/>
    <n v="1"/>
    <s v=""/>
  </r>
  <r>
    <x v="23"/>
    <n v="-380.36425799999961"/>
    <n v="-380.36425799999961"/>
    <s v=""/>
    <n v="1"/>
    <s v=""/>
  </r>
  <r>
    <x v="0"/>
    <n v="-356.68652400000065"/>
    <n v="-356.68652400000065"/>
    <s v=""/>
    <n v="1"/>
    <s v=""/>
  </r>
  <r>
    <x v="1"/>
    <n v="-104.14160100000117"/>
    <n v="-104.14160100000117"/>
    <s v=""/>
    <n v="1"/>
    <s v=""/>
  </r>
  <r>
    <x v="2"/>
    <n v="-143.57910160000029"/>
    <n v="-143.57910160000029"/>
    <s v=""/>
    <n v="1"/>
    <s v=""/>
  </r>
  <r>
    <x v="3"/>
    <n v="-124.9638672000001"/>
    <n v="-124.9638672000001"/>
    <s v=""/>
    <n v="1"/>
    <s v=""/>
  </r>
  <r>
    <x v="4"/>
    <n v="-205.94726559999981"/>
    <n v="-205.94726559999981"/>
    <s v=""/>
    <n v="1"/>
    <s v=""/>
  </r>
  <r>
    <x v="5"/>
    <n v="-255.5751952999999"/>
    <n v="-255.5751952999999"/>
    <s v=""/>
    <n v="1"/>
    <s v=""/>
  </r>
  <r>
    <x v="6"/>
    <n v="-287.1796875"/>
    <n v="-287.1796875"/>
    <s v=""/>
    <n v="1"/>
    <s v=""/>
  </r>
  <r>
    <x v="7"/>
    <n v="-320.86328110000068"/>
    <n v="-320.86328110000068"/>
    <s v=""/>
    <n v="1"/>
    <s v=""/>
  </r>
  <r>
    <x v="8"/>
    <n v="-388.61132809999981"/>
    <n v="-388.61132809999981"/>
    <s v=""/>
    <n v="1"/>
    <s v=""/>
  </r>
  <r>
    <x v="9"/>
    <n v="-438.94335900000078"/>
    <n v="-438.94335900000078"/>
    <s v=""/>
    <n v="1"/>
    <s v=""/>
  </r>
  <r>
    <x v="10"/>
    <n v="-483.66406199999983"/>
    <n v="-483.66406199999983"/>
    <s v=""/>
    <n v="1"/>
    <s v=""/>
  </r>
  <r>
    <x v="11"/>
    <n v="-532.23046900000008"/>
    <n v="-532.23046900000008"/>
    <s v=""/>
    <n v="1"/>
    <s v=""/>
  </r>
  <r>
    <x v="12"/>
    <n v="-603.22753899999952"/>
    <n v="-603.22753899999952"/>
    <s v=""/>
    <n v="1"/>
    <s v=""/>
  </r>
  <r>
    <x v="13"/>
    <n v="-666.69824300000073"/>
    <n v="-666.69824300000073"/>
    <s v=""/>
    <n v="1"/>
    <s v=""/>
  </r>
  <r>
    <x v="14"/>
    <n v="-678.68066399999952"/>
    <n v="-678.68066399999952"/>
    <s v=""/>
    <n v="1"/>
    <s v=""/>
  </r>
  <r>
    <x v="15"/>
    <n v="-635.65039099999922"/>
    <n v="-635.65039099999922"/>
    <s v=""/>
    <n v="1"/>
    <s v=""/>
  </r>
  <r>
    <x v="16"/>
    <n v="-598.64648400000078"/>
    <n v="-598.64648400000078"/>
    <s v=""/>
    <n v="1"/>
    <s v=""/>
  </r>
  <r>
    <x v="17"/>
    <n v="-604.578125"/>
    <n v="-604.578125"/>
    <s v=""/>
    <n v="1"/>
    <s v=""/>
  </r>
  <r>
    <x v="18"/>
    <n v="-559.85742199999913"/>
    <n v="-559.85742199999913"/>
    <s v=""/>
    <n v="1"/>
    <s v=""/>
  </r>
  <r>
    <x v="19"/>
    <n v="-644.76074200000039"/>
    <n v="-644.76074200000039"/>
    <s v=""/>
    <n v="1"/>
    <s v=""/>
  </r>
  <r>
    <x v="20"/>
    <n v="-711.81054700000095"/>
    <n v="-711.81054700000095"/>
    <s v=""/>
    <n v="1"/>
    <s v=""/>
  </r>
  <r>
    <x v="21"/>
    <n v="-667.82910099999935"/>
    <n v="-667.82910099999935"/>
    <s v=""/>
    <n v="1"/>
    <s v=""/>
  </r>
  <r>
    <x v="22"/>
    <n v="-681.84765699999843"/>
    <n v="-681.84765699999843"/>
    <s v=""/>
    <n v="1"/>
    <s v=""/>
  </r>
  <r>
    <x v="23"/>
    <n v="-705.64941399999952"/>
    <n v="-705.64941399999952"/>
    <s v=""/>
    <n v="1"/>
    <s v=""/>
  </r>
  <r>
    <x v="0"/>
    <n v="-706.11425700000109"/>
    <n v="-706.11425700000109"/>
    <s v=""/>
    <n v="1"/>
    <s v=""/>
  </r>
  <r>
    <x v="1"/>
    <n v="-482.83496100000048"/>
    <n v="-482.83496100000048"/>
    <s v=""/>
    <n v="1"/>
    <s v=""/>
  </r>
  <r>
    <x v="2"/>
    <n v="-268.8623047000001"/>
    <n v="-268.8623047000001"/>
    <s v=""/>
    <n v="1"/>
    <s v=""/>
  </r>
  <r>
    <x v="3"/>
    <n v="-368.9794922000001"/>
    <n v="-368.9794922000001"/>
    <s v=""/>
    <n v="1"/>
    <s v=""/>
  </r>
  <r>
    <x v="4"/>
    <n v="-404.49609380000038"/>
    <n v="-404.49609380000038"/>
    <s v=""/>
    <n v="1"/>
    <s v=""/>
  </r>
  <r>
    <x v="5"/>
    <n v="-412.0546875"/>
    <n v="-412.0546875"/>
    <s v=""/>
    <n v="1"/>
    <s v=""/>
  </r>
  <r>
    <x v="6"/>
    <n v="-377.05273440000019"/>
    <n v="-377.05273440000019"/>
    <s v=""/>
    <n v="1"/>
    <s v=""/>
  </r>
  <r>
    <x v="7"/>
    <n v="-376.2451172000001"/>
    <n v="-376.2451172000001"/>
    <s v=""/>
    <n v="1"/>
    <s v=""/>
  </r>
  <r>
    <x v="8"/>
    <n v="-535.93847660000029"/>
    <n v="-535.93847660000029"/>
    <s v=""/>
    <n v="1"/>
    <s v=""/>
  </r>
  <r>
    <x v="9"/>
    <n v="-562.86328119999962"/>
    <n v="-562.86328119999962"/>
    <s v=""/>
    <n v="1"/>
    <s v=""/>
  </r>
  <r>
    <x v="10"/>
    <n v="-598.13085899999896"/>
    <n v="-598.13085899999896"/>
    <s v=""/>
    <n v="1"/>
    <s v=""/>
  </r>
  <r>
    <x v="11"/>
    <n v="-707.88183600000048"/>
    <n v="-707.88183600000048"/>
    <s v=""/>
    <n v="1"/>
    <s v=""/>
  </r>
  <r>
    <x v="12"/>
    <n v="-863.65429699999913"/>
    <n v="-863.65429699999913"/>
    <s v=""/>
    <n v="1"/>
    <s v=""/>
  </r>
  <r>
    <x v="13"/>
    <n v="-877.42968700000165"/>
    <n v="-877.42968700000165"/>
    <s v=""/>
    <n v="1"/>
    <s v=""/>
  </r>
  <r>
    <x v="14"/>
    <n v="-781.9375"/>
    <n v="-781.9375"/>
    <s v=""/>
    <n v="1"/>
    <s v=""/>
  </r>
  <r>
    <x v="15"/>
    <n v="-652.62695399999939"/>
    <n v="-652.62695399999939"/>
    <s v=""/>
    <n v="1"/>
    <s v=""/>
  </r>
  <r>
    <x v="16"/>
    <n v="-471.80078200000025"/>
    <n v="-471.80078200000025"/>
    <s v=""/>
    <n v="1"/>
    <s v=""/>
  </r>
  <r>
    <x v="17"/>
    <n v="-270.80956999999944"/>
    <n v="-270.80956999999944"/>
    <s v=""/>
    <n v="1"/>
    <s v=""/>
  </r>
  <r>
    <x v="18"/>
    <n v="25.808594000000085"/>
    <s v=""/>
    <n v="25.808594000000085"/>
    <s v=""/>
    <n v="1"/>
  </r>
  <r>
    <x v="19"/>
    <n v="-198.34961000000112"/>
    <n v="-198.34961000000112"/>
    <s v=""/>
    <n v="1"/>
    <s v=""/>
  </r>
  <r>
    <x v="20"/>
    <n v="-342.65234300000157"/>
    <n v="-342.65234300000157"/>
    <s v=""/>
    <n v="1"/>
    <s v=""/>
  </r>
  <r>
    <x v="21"/>
    <n v="-397.59765699999843"/>
    <n v="-397.59765699999843"/>
    <s v=""/>
    <n v="1"/>
    <s v=""/>
  </r>
  <r>
    <x v="22"/>
    <n v="-436.94628899999952"/>
    <n v="-436.94628899999952"/>
    <s v=""/>
    <n v="1"/>
    <s v=""/>
  </r>
  <r>
    <x v="23"/>
    <n v="-428.12402300000031"/>
    <n v="-428.12402300000031"/>
    <s v=""/>
    <n v="1"/>
    <s v=""/>
  </r>
  <r>
    <x v="0"/>
    <n v="-483.57421799999975"/>
    <n v="-483.57421799999975"/>
    <s v=""/>
    <n v="1"/>
    <s v=""/>
  </r>
  <r>
    <x v="1"/>
    <n v="-184.20996099999866"/>
    <n v="-184.20996099999866"/>
    <s v=""/>
    <n v="1"/>
    <s v=""/>
  </r>
  <r>
    <x v="2"/>
    <n v="-233.54687469999953"/>
    <n v="-233.54687469999953"/>
    <s v=""/>
    <n v="1"/>
    <s v=""/>
  </r>
  <r>
    <x v="3"/>
    <n v="-200.1279297000001"/>
    <n v="-200.1279297000001"/>
    <s v=""/>
    <n v="1"/>
    <s v=""/>
  </r>
  <r>
    <x v="4"/>
    <n v="-167.87109369999962"/>
    <n v="-167.87109369999962"/>
    <s v=""/>
    <n v="1"/>
    <s v=""/>
  </r>
  <r>
    <x v="5"/>
    <n v="-168.39843789999941"/>
    <n v="-168.39843789999941"/>
    <s v=""/>
    <n v="1"/>
    <s v=""/>
  </r>
  <r>
    <x v="6"/>
    <n v="-234.46191399999952"/>
    <n v="-234.46191399999952"/>
    <s v=""/>
    <n v="1"/>
    <s v=""/>
  </r>
  <r>
    <x v="7"/>
    <n v="-267.04003900000134"/>
    <n v="-267.04003900000134"/>
    <s v=""/>
    <n v="1"/>
    <s v=""/>
  </r>
  <r>
    <x v="8"/>
    <n v="-264.73242199999913"/>
    <n v="-264.73242199999913"/>
    <s v=""/>
    <n v="1"/>
    <s v=""/>
  </r>
  <r>
    <x v="9"/>
    <n v="-398.90136799999891"/>
    <n v="-398.90136799999891"/>
    <s v=""/>
    <n v="1"/>
    <s v=""/>
  </r>
  <r>
    <x v="10"/>
    <n v="-595.34472699999969"/>
    <n v="-595.34472699999969"/>
    <s v=""/>
    <n v="1"/>
    <s v=""/>
  </r>
  <r>
    <x v="11"/>
    <n v="-568.22363299999961"/>
    <n v="-568.22363299999961"/>
    <s v=""/>
    <n v="1"/>
    <s v=""/>
  </r>
  <r>
    <x v="12"/>
    <n v="-554.55859400000008"/>
    <n v="-554.55859400000008"/>
    <s v=""/>
    <n v="1"/>
    <s v=""/>
  </r>
  <r>
    <x v="13"/>
    <n v="-424.97656199999983"/>
    <n v="-424.97656199999983"/>
    <s v=""/>
    <n v="1"/>
    <s v=""/>
  </r>
  <r>
    <x v="14"/>
    <n v="-210.20117199999913"/>
    <n v="-210.20117199999913"/>
    <s v=""/>
    <n v="1"/>
    <s v=""/>
  </r>
  <r>
    <x v="15"/>
    <n v="-42.619141000001036"/>
    <n v="-42.619141000001036"/>
    <s v=""/>
    <n v="1"/>
    <s v=""/>
  </r>
  <r>
    <x v="16"/>
    <n v="236.77343699999983"/>
    <s v=""/>
    <n v="236.77343699999983"/>
    <s v=""/>
    <n v="1"/>
  </r>
  <r>
    <x v="17"/>
    <n v="399.76953099999992"/>
    <s v=""/>
    <n v="399.76953099999992"/>
    <s v=""/>
    <n v="1"/>
  </r>
  <r>
    <x v="18"/>
    <n v="379.16406300000017"/>
    <s v=""/>
    <n v="379.16406300000017"/>
    <s v=""/>
    <n v="1"/>
  </r>
  <r>
    <x v="19"/>
    <n v="94.13281299999835"/>
    <s v=""/>
    <n v="94.13281299999835"/>
    <s v=""/>
    <n v="1"/>
  </r>
  <r>
    <x v="20"/>
    <n v="-51.441405999999915"/>
    <n v="-51.441405999999915"/>
    <s v=""/>
    <n v="1"/>
    <s v=""/>
  </r>
  <r>
    <x v="21"/>
    <n v="-123.20410099999935"/>
    <n v="-123.20410099999935"/>
    <s v=""/>
    <n v="1"/>
    <s v=""/>
  </r>
  <r>
    <x v="22"/>
    <n v="-145.31054699999913"/>
    <n v="-145.31054699999913"/>
    <s v=""/>
    <n v="1"/>
    <s v=""/>
  </r>
  <r>
    <x v="23"/>
    <n v="-108.16406300000017"/>
    <n v="-108.16406300000017"/>
    <s v=""/>
    <n v="1"/>
    <s v=""/>
  </r>
  <r>
    <x v="0"/>
    <n v="-71.756836000000476"/>
    <n v="-71.756836000000476"/>
    <s v=""/>
    <n v="1"/>
    <s v=""/>
  </r>
  <r>
    <x v="1"/>
    <n v="-63.940430000000561"/>
    <n v="-63.940430000000561"/>
    <s v=""/>
    <n v="1"/>
    <s v=""/>
  </r>
  <r>
    <x v="2"/>
    <n v="-123.98828099999992"/>
    <n v="-123.98828099999992"/>
    <s v=""/>
    <n v="1"/>
    <s v=""/>
  </r>
  <r>
    <x v="3"/>
    <n v="-168.4902349999993"/>
    <n v="-168.4902349999993"/>
    <s v=""/>
    <n v="1"/>
    <s v=""/>
  </r>
  <r>
    <x v="4"/>
    <n v="-131.98144499999944"/>
    <n v="-131.98144499999944"/>
    <s v=""/>
    <n v="1"/>
    <s v=""/>
  </r>
  <r>
    <x v="5"/>
    <n v="-122.82421800000157"/>
    <n v="-122.82421800000157"/>
    <s v=""/>
    <n v="1"/>
    <s v=""/>
  </r>
  <r>
    <x v="6"/>
    <n v="-131.63183599999866"/>
    <n v="-131.63183599999866"/>
    <s v=""/>
    <n v="1"/>
    <s v=""/>
  </r>
  <r>
    <x v="7"/>
    <n v="-148.29589800000031"/>
    <n v="-148.29589800000031"/>
    <s v=""/>
    <n v="1"/>
    <s v=""/>
  </r>
  <r>
    <x v="8"/>
    <n v="-154.6972650000007"/>
    <n v="-154.6972650000007"/>
    <s v=""/>
    <n v="1"/>
    <s v=""/>
  </r>
  <r>
    <x v="9"/>
    <n v="-290.73144599999978"/>
    <n v="-290.73144599999978"/>
    <s v=""/>
    <n v="1"/>
    <s v=""/>
  </r>
  <r>
    <x v="10"/>
    <n v="-557.765625"/>
    <n v="-557.765625"/>
    <s v=""/>
    <n v="1"/>
    <s v=""/>
  </r>
  <r>
    <x v="11"/>
    <n v="-648.60546800000157"/>
    <n v="-648.60546800000157"/>
    <s v=""/>
    <n v="1"/>
    <s v=""/>
  </r>
  <r>
    <x v="12"/>
    <n v="-651.546875"/>
    <n v="-651.546875"/>
    <s v=""/>
    <n v="1"/>
    <s v=""/>
  </r>
  <r>
    <x v="13"/>
    <n v="-589.33007800000087"/>
    <n v="-589.33007800000087"/>
    <s v=""/>
    <n v="1"/>
    <s v=""/>
  </r>
  <r>
    <x v="14"/>
    <n v="-500.97070300000087"/>
    <n v="-500.97070300000087"/>
    <s v=""/>
    <n v="1"/>
    <s v=""/>
  </r>
  <r>
    <x v="15"/>
    <n v="-360.81933599999866"/>
    <n v="-360.81933599999866"/>
    <s v=""/>
    <n v="1"/>
    <s v=""/>
  </r>
  <r>
    <x v="16"/>
    <n v="-238.72753899999952"/>
    <n v="-238.72753899999952"/>
    <s v=""/>
    <n v="1"/>
    <s v=""/>
  </r>
  <r>
    <x v="17"/>
    <n v="-137.94628899999952"/>
    <n v="-137.94628899999952"/>
    <s v=""/>
    <n v="1"/>
    <s v=""/>
  </r>
  <r>
    <x v="18"/>
    <n v="-105.28027300000031"/>
    <n v="-105.28027300000031"/>
    <s v=""/>
    <n v="1"/>
    <s v=""/>
  </r>
  <r>
    <x v="19"/>
    <n v="-296.07617200000095"/>
    <n v="-296.07617200000095"/>
    <s v=""/>
    <n v="1"/>
    <s v=""/>
  </r>
  <r>
    <x v="20"/>
    <n v="-390.36816399999952"/>
    <n v="-390.36816399999952"/>
    <s v=""/>
    <n v="1"/>
    <s v=""/>
  </r>
  <r>
    <x v="21"/>
    <n v="-409.703125"/>
    <n v="-409.703125"/>
    <s v=""/>
    <n v="1"/>
    <s v=""/>
  </r>
  <r>
    <x v="22"/>
    <n v="-385.49121100000048"/>
    <n v="-385.49121100000048"/>
    <s v=""/>
    <n v="1"/>
    <s v=""/>
  </r>
  <r>
    <x v="23"/>
    <n v="-328.19433600000048"/>
    <n v="-328.19433600000048"/>
    <s v=""/>
    <n v="1"/>
    <s v=""/>
  </r>
  <r>
    <x v="0"/>
    <n v="-331.60644500000126"/>
    <n v="-331.60644500000126"/>
    <s v=""/>
    <n v="1"/>
    <s v=""/>
  </r>
  <r>
    <x v="1"/>
    <n v="81.517577999999048"/>
    <s v=""/>
    <n v="81.517577999999048"/>
    <s v=""/>
    <n v="1"/>
  </r>
  <r>
    <x v="2"/>
    <n v="46.448242000000391"/>
    <s v=""/>
    <n v="46.448242000000391"/>
    <s v=""/>
    <n v="1"/>
  </r>
  <r>
    <x v="3"/>
    <n v="6.8095699999994395"/>
    <s v=""/>
    <n v="6.8095699999994395"/>
    <s v=""/>
    <n v="1"/>
  </r>
  <r>
    <x v="4"/>
    <n v="68.865233999998964"/>
    <s v=""/>
    <n v="68.865233999998964"/>
    <s v=""/>
    <n v="1"/>
  </r>
  <r>
    <x v="5"/>
    <n v="72.175780999999915"/>
    <s v=""/>
    <n v="72.175780999999915"/>
    <s v=""/>
    <n v="1"/>
  </r>
  <r>
    <x v="6"/>
    <n v="35.390625"/>
    <s v=""/>
    <n v="35.390625"/>
    <s v=""/>
    <n v="1"/>
  </r>
  <r>
    <x v="7"/>
    <n v="-17.311523999998826"/>
    <n v="-17.311523999998826"/>
    <s v=""/>
    <n v="1"/>
    <s v=""/>
  </r>
  <r>
    <x v="8"/>
    <n v="-22.352539000001343"/>
    <n v="-22.352539000001343"/>
    <s v=""/>
    <n v="1"/>
    <s v=""/>
  </r>
  <r>
    <x v="9"/>
    <n v="-92.365233999998964"/>
    <n v="-92.365233999998964"/>
    <s v=""/>
    <n v="1"/>
    <s v=""/>
  </r>
  <r>
    <x v="10"/>
    <n v="-229.23535199999969"/>
    <n v="-229.23535199999969"/>
    <s v=""/>
    <n v="1"/>
    <s v=""/>
  </r>
  <r>
    <x v="11"/>
    <n v="-237.5566400000007"/>
    <n v="-237.5566400000007"/>
    <s v=""/>
    <n v="1"/>
    <s v=""/>
  </r>
  <r>
    <x v="12"/>
    <n v="-176.69238200000109"/>
    <n v="-176.69238200000109"/>
    <s v=""/>
    <n v="1"/>
    <s v=""/>
  </r>
  <r>
    <x v="13"/>
    <n v="-35.865233999998964"/>
    <n v="-35.865233999998964"/>
    <s v=""/>
    <n v="1"/>
    <s v=""/>
  </r>
  <r>
    <x v="14"/>
    <n v="-16.919921999999133"/>
    <n v="-16.919921999999133"/>
    <s v=""/>
    <n v="1"/>
    <s v=""/>
  </r>
  <r>
    <x v="15"/>
    <n v="-133.58007800000087"/>
    <n v="-133.58007800000087"/>
    <s v=""/>
    <n v="1"/>
    <s v=""/>
  </r>
  <r>
    <x v="16"/>
    <n v="-234.76074200000039"/>
    <n v="-234.76074200000039"/>
    <s v=""/>
    <n v="1"/>
    <s v=""/>
  </r>
  <r>
    <x v="17"/>
    <n v="-79.940429999998742"/>
    <n v="-79.940429999998742"/>
    <s v=""/>
    <n v="1"/>
    <s v=""/>
  </r>
  <r>
    <x v="18"/>
    <n v="201.68554699999913"/>
    <s v=""/>
    <n v="201.68554699999913"/>
    <s v=""/>
    <n v="1"/>
  </r>
  <r>
    <x v="19"/>
    <n v="64.994140999999217"/>
    <s v=""/>
    <n v="64.994140999999217"/>
    <s v=""/>
    <n v="1"/>
  </r>
  <r>
    <x v="20"/>
    <n v="43.186523000000307"/>
    <s v=""/>
    <n v="43.186523000000307"/>
    <s v=""/>
    <n v="1"/>
  </r>
  <r>
    <x v="21"/>
    <n v="-74.486328999999387"/>
    <n v="-74.486328999999387"/>
    <s v=""/>
    <n v="1"/>
    <s v=""/>
  </r>
  <r>
    <x v="22"/>
    <n v="-84.557617999998911"/>
    <n v="-84.557617999998911"/>
    <s v=""/>
    <n v="1"/>
    <s v=""/>
  </r>
  <r>
    <x v="23"/>
    <n v="31.232421999999133"/>
    <s v=""/>
    <n v="31.232421999999133"/>
    <s v=""/>
    <n v="1"/>
  </r>
  <r>
    <x v="0"/>
    <n v="230.96972699999969"/>
    <s v=""/>
    <n v="230.96972699999969"/>
    <s v=""/>
    <n v="1"/>
  </r>
  <r>
    <x v="1"/>
    <n v="156.7246099999993"/>
    <s v=""/>
    <n v="156.7246099999993"/>
    <s v=""/>
    <n v="1"/>
  </r>
  <r>
    <x v="2"/>
    <n v="130.12695300000087"/>
    <s v=""/>
    <n v="130.12695300000087"/>
    <s v=""/>
    <n v="1"/>
  </r>
  <r>
    <x v="3"/>
    <n v="134.20019599999978"/>
    <s v=""/>
    <n v="134.20019599999978"/>
    <s v=""/>
    <n v="1"/>
  </r>
  <r>
    <x v="4"/>
    <n v="108.18652400000065"/>
    <s v=""/>
    <n v="108.18652400000065"/>
    <s v=""/>
    <n v="1"/>
  </r>
  <r>
    <x v="5"/>
    <n v="149.75293000000056"/>
    <s v=""/>
    <n v="149.75293000000056"/>
    <s v=""/>
    <n v="1"/>
  </r>
  <r>
    <x v="6"/>
    <n v="259.84863200000109"/>
    <s v=""/>
    <n v="259.84863200000109"/>
    <s v=""/>
    <n v="1"/>
  </r>
  <r>
    <x v="7"/>
    <n v="420.05078099999992"/>
    <s v=""/>
    <n v="420.05078099999992"/>
    <s v=""/>
    <n v="1"/>
  </r>
  <r>
    <x v="8"/>
    <n v="442.42382800000087"/>
    <s v=""/>
    <n v="442.42382800000087"/>
    <s v=""/>
    <n v="1"/>
  </r>
  <r>
    <x v="9"/>
    <n v="457.76855499999874"/>
    <s v=""/>
    <n v="457.76855499999874"/>
    <s v=""/>
    <n v="1"/>
  </r>
  <r>
    <x v="10"/>
    <n v="503.33496099999866"/>
    <s v=""/>
    <n v="503.33496099999866"/>
    <s v=""/>
    <n v="1"/>
  </r>
  <r>
    <x v="11"/>
    <n v="239.86523399999896"/>
    <s v=""/>
    <n v="239.86523399999896"/>
    <s v=""/>
    <n v="1"/>
  </r>
  <r>
    <x v="12"/>
    <n v="-11.330078000000867"/>
    <n v="-11.330078000000867"/>
    <s v=""/>
    <n v="1"/>
    <s v=""/>
  </r>
  <r>
    <x v="13"/>
    <n v="-135.34765599999992"/>
    <n v="-135.34765599999992"/>
    <s v=""/>
    <n v="1"/>
    <s v=""/>
  </r>
  <r>
    <x v="14"/>
    <n v="5.3759769999996934"/>
    <s v=""/>
    <n v="5.3759769999996934"/>
    <s v=""/>
    <n v="1"/>
  </r>
  <r>
    <x v="15"/>
    <n v="508.59472599999935"/>
    <s v=""/>
    <n v="508.59472599999935"/>
    <s v=""/>
    <n v="1"/>
  </r>
  <r>
    <x v="16"/>
    <n v="849.67089800000031"/>
    <s v=""/>
    <n v="849.67089800000031"/>
    <s v=""/>
    <n v="1"/>
  </r>
  <r>
    <x v="17"/>
    <n v="776.82617199999913"/>
    <s v=""/>
    <n v="776.82617199999913"/>
    <s v=""/>
    <n v="1"/>
  </r>
  <r>
    <x v="18"/>
    <n v="610.85546800000157"/>
    <s v=""/>
    <n v="610.85546800000157"/>
    <s v=""/>
    <n v="1"/>
  </r>
  <r>
    <x v="19"/>
    <n v="767.96191399999952"/>
    <s v=""/>
    <n v="767.96191399999952"/>
    <s v=""/>
    <n v="1"/>
  </r>
  <r>
    <x v="20"/>
    <n v="872.84277300000031"/>
    <s v=""/>
    <n v="872.84277300000031"/>
    <s v=""/>
    <n v="1"/>
  </r>
  <r>
    <x v="21"/>
    <n v="847.76074200000039"/>
    <s v=""/>
    <n v="847.76074200000039"/>
    <s v=""/>
    <n v="1"/>
  </r>
  <r>
    <x v="22"/>
    <n v="852.02148400000078"/>
    <s v=""/>
    <n v="852.02148400000078"/>
    <s v=""/>
    <n v="1"/>
  </r>
  <r>
    <x v="23"/>
    <n v="781.42968799999835"/>
    <s v=""/>
    <n v="781.42968799999835"/>
    <s v=""/>
    <n v="1"/>
  </r>
  <r>
    <x v="0"/>
    <n v="696.52246100000048"/>
    <s v=""/>
    <n v="696.52246100000048"/>
    <s v=""/>
    <n v="1"/>
  </r>
  <r>
    <x v="1"/>
    <n v="53.686523999998826"/>
    <s v=""/>
    <n v="53.686523999998826"/>
    <s v=""/>
    <n v="1"/>
  </r>
  <r>
    <x v="2"/>
    <n v="-55.738280999999915"/>
    <n v="-55.738280999999915"/>
    <s v=""/>
    <n v="1"/>
    <s v=""/>
  </r>
  <r>
    <x v="3"/>
    <n v="-112.63769500000126"/>
    <n v="-112.63769500000126"/>
    <s v=""/>
    <n v="1"/>
    <s v=""/>
  </r>
  <r>
    <x v="4"/>
    <n v="60.372070999999778"/>
    <s v=""/>
    <n v="60.372070999999778"/>
    <s v=""/>
    <n v="1"/>
  </r>
  <r>
    <x v="5"/>
    <n v="159.25195299999905"/>
    <s v=""/>
    <n v="159.25195299999905"/>
    <s v=""/>
    <n v="1"/>
  </r>
  <r>
    <x v="6"/>
    <n v="311.83203200000025"/>
    <s v=""/>
    <n v="311.83203200000025"/>
    <s v=""/>
    <n v="1"/>
  </r>
  <r>
    <x v="7"/>
    <n v="467.09668000000056"/>
    <s v=""/>
    <n v="467.09668000000056"/>
    <s v=""/>
    <n v="1"/>
  </r>
  <r>
    <x v="8"/>
    <n v="497.953125"/>
    <s v=""/>
    <n v="497.953125"/>
    <s v=""/>
    <n v="1"/>
  </r>
  <r>
    <x v="9"/>
    <n v="549.93554700000095"/>
    <s v=""/>
    <n v="549.93554700000095"/>
    <s v=""/>
    <n v="1"/>
  </r>
  <r>
    <x v="10"/>
    <n v="788.12890700000025"/>
    <s v=""/>
    <n v="788.12890700000025"/>
    <s v=""/>
    <n v="1"/>
  </r>
  <r>
    <x v="11"/>
    <n v="778.72949199999857"/>
    <s v=""/>
    <n v="778.72949199999857"/>
    <s v=""/>
    <n v="1"/>
  </r>
  <r>
    <x v="12"/>
    <n v="754.68554700000095"/>
    <s v=""/>
    <n v="754.68554700000095"/>
    <s v=""/>
    <n v="1"/>
  </r>
  <r>
    <x v="13"/>
    <n v="712.13476599999922"/>
    <s v=""/>
    <n v="712.13476599999922"/>
    <s v=""/>
    <n v="1"/>
  </r>
  <r>
    <x v="14"/>
    <n v="539.61132800000087"/>
    <s v=""/>
    <n v="539.61132800000087"/>
    <s v=""/>
    <n v="1"/>
  </r>
  <r>
    <x v="15"/>
    <n v="398.22167900000022"/>
    <s v=""/>
    <n v="398.22167900000022"/>
    <s v=""/>
    <n v="1"/>
  </r>
  <r>
    <x v="16"/>
    <n v="177.75488300000143"/>
    <s v=""/>
    <n v="177.75488300000143"/>
    <s v=""/>
    <n v="1"/>
  </r>
  <r>
    <x v="17"/>
    <n v="-248.29296800000157"/>
    <n v="-248.29296800000157"/>
    <s v=""/>
    <n v="1"/>
    <s v=""/>
  </r>
  <r>
    <x v="18"/>
    <n v="-624.88769499999944"/>
    <n v="-624.88769499999944"/>
    <s v=""/>
    <n v="1"/>
    <s v=""/>
  </r>
  <r>
    <x v="19"/>
    <n v="-367.00976599999922"/>
    <n v="-367.00976599999922"/>
    <s v=""/>
    <n v="1"/>
    <s v=""/>
  </r>
  <r>
    <x v="20"/>
    <n v="-24.735351999999693"/>
    <n v="-24.735351999999693"/>
    <s v=""/>
    <n v="1"/>
    <s v=""/>
  </r>
  <r>
    <x v="21"/>
    <n v="113.89746100000048"/>
    <s v=""/>
    <n v="113.89746100000048"/>
    <s v=""/>
    <n v="1"/>
  </r>
  <r>
    <x v="22"/>
    <n v="230.55761700000039"/>
    <s v=""/>
    <n v="230.55761700000039"/>
    <s v=""/>
    <n v="1"/>
  </r>
  <r>
    <x v="23"/>
    <n v="225.36328099999992"/>
    <s v=""/>
    <n v="225.36328099999992"/>
    <s v=""/>
    <n v="1"/>
  </r>
  <r>
    <x v="0"/>
    <n v="171.29296800000157"/>
    <s v=""/>
    <n v="171.29296800000157"/>
    <s v=""/>
    <n v="1"/>
  </r>
  <r>
    <x v="1"/>
    <n v="59.419922200000656"/>
    <s v=""/>
    <n v="59.419922200000656"/>
    <s v=""/>
    <n v="1"/>
  </r>
  <r>
    <x v="2"/>
    <n v="-120.90234380000038"/>
    <n v="-120.90234380000038"/>
    <s v=""/>
    <n v="1"/>
    <s v=""/>
  </r>
  <r>
    <x v="3"/>
    <n v="-158.2373047000001"/>
    <n v="-158.2373047000001"/>
    <s v=""/>
    <n v="1"/>
    <s v=""/>
  </r>
  <r>
    <x v="4"/>
    <n v="-100.93652350000048"/>
    <n v="-100.93652350000048"/>
    <s v=""/>
    <n v="1"/>
    <s v=""/>
  </r>
  <r>
    <x v="5"/>
    <n v="-76.860351600000286"/>
    <n v="-76.860351600000286"/>
    <s v=""/>
    <n v="1"/>
    <s v=""/>
  </r>
  <r>
    <x v="6"/>
    <n v="-114.13964850000048"/>
    <n v="-114.13964850000048"/>
    <s v=""/>
    <n v="1"/>
    <s v=""/>
  </r>
  <r>
    <x v="7"/>
    <n v="-145.60449180000069"/>
    <n v="-145.60449180000069"/>
    <s v=""/>
    <n v="1"/>
    <s v=""/>
  </r>
  <r>
    <x v="8"/>
    <n v="-87.717773000000307"/>
    <n v="-87.717773000000307"/>
    <s v=""/>
    <n v="1"/>
    <s v=""/>
  </r>
  <r>
    <x v="9"/>
    <n v="23.166992000000391"/>
    <s v=""/>
    <n v="23.166992000000391"/>
    <s v=""/>
    <n v="1"/>
  </r>
  <r>
    <x v="10"/>
    <n v="55.384766000001036"/>
    <s v=""/>
    <n v="55.384766000001036"/>
    <s v=""/>
    <n v="1"/>
  </r>
  <r>
    <x v="11"/>
    <n v="47.541014999998879"/>
    <s v=""/>
    <n v="47.541014999998879"/>
    <s v=""/>
    <n v="1"/>
  </r>
  <r>
    <x v="12"/>
    <n v="29.000976999999693"/>
    <s v=""/>
    <n v="29.000976999999693"/>
    <s v=""/>
    <n v="1"/>
  </r>
  <r>
    <x v="13"/>
    <n v="-2.4365230000003066"/>
    <n v="-2.4365230000003066"/>
    <s v=""/>
    <n v="1"/>
    <s v=""/>
  </r>
  <r>
    <x v="14"/>
    <n v="-108.54003899999952"/>
    <n v="-108.54003899999952"/>
    <s v=""/>
    <n v="1"/>
    <s v=""/>
  </r>
  <r>
    <x v="15"/>
    <n v="-291.54492199999913"/>
    <n v="-291.54492199999913"/>
    <s v=""/>
    <n v="1"/>
    <s v=""/>
  </r>
  <r>
    <x v="16"/>
    <n v="-461.52636700000039"/>
    <n v="-461.52636700000039"/>
    <s v=""/>
    <n v="1"/>
    <s v=""/>
  </r>
  <r>
    <x v="17"/>
    <n v="-736.86328099999992"/>
    <n v="-736.86328099999992"/>
    <s v=""/>
    <n v="1"/>
    <s v=""/>
  </r>
  <r>
    <x v="18"/>
    <n v="-880.18554699999913"/>
    <n v="-880.18554699999913"/>
    <s v=""/>
    <n v="1"/>
    <s v=""/>
  </r>
  <r>
    <x v="19"/>
    <n v="-600.50195300000087"/>
    <n v="-600.50195300000087"/>
    <s v=""/>
    <n v="1"/>
    <s v=""/>
  </r>
  <r>
    <x v="20"/>
    <n v="-306.46582099999978"/>
    <n v="-306.46582099999978"/>
    <s v=""/>
    <n v="1"/>
    <s v=""/>
  </r>
  <r>
    <x v="21"/>
    <n v="-218"/>
    <n v="-218"/>
    <s v=""/>
    <n v="1"/>
    <s v=""/>
  </r>
  <r>
    <x v="22"/>
    <n v="-157.70996100000048"/>
    <n v="-157.70996100000048"/>
    <s v=""/>
    <n v="1"/>
    <s v=""/>
  </r>
  <r>
    <x v="23"/>
    <n v="-113.71875"/>
    <n v="-113.71875"/>
    <s v=""/>
    <n v="1"/>
    <s v=""/>
  </r>
  <r>
    <x v="0"/>
    <n v="-116.87304700000095"/>
    <n v="-116.87304700000095"/>
    <s v=""/>
    <n v="1"/>
    <s v=""/>
  </r>
  <r>
    <x v="1"/>
    <n v="-180.17871070000001"/>
    <n v="-180.17871070000001"/>
    <s v=""/>
    <n v="1"/>
    <s v=""/>
  </r>
  <r>
    <x v="3"/>
    <n v="-379.45703130000038"/>
    <n v="-379.45703130000038"/>
    <s v=""/>
    <n v="1"/>
    <s v=""/>
  </r>
  <r>
    <x v="4"/>
    <n v="-298.2158202999999"/>
    <n v="-298.2158202999999"/>
    <s v=""/>
    <n v="1"/>
    <s v=""/>
  </r>
  <r>
    <x v="5"/>
    <n v="-244.2607422000001"/>
    <n v="-244.2607422000001"/>
    <s v=""/>
    <n v="1"/>
    <s v=""/>
  </r>
  <r>
    <x v="6"/>
    <n v="-240.11132809999981"/>
    <n v="-240.11132809999981"/>
    <s v=""/>
    <n v="1"/>
    <s v=""/>
  </r>
  <r>
    <x v="7"/>
    <n v="-313.87695309999981"/>
    <n v="-313.87695309999981"/>
    <s v=""/>
    <n v="1"/>
    <s v=""/>
  </r>
  <r>
    <x v="8"/>
    <n v="-469.78027339999971"/>
    <n v="-469.78027339999971"/>
    <s v=""/>
    <n v="1"/>
    <s v=""/>
  </r>
  <r>
    <x v="9"/>
    <n v="-536.88476599999922"/>
    <n v="-536.88476599999922"/>
    <s v=""/>
    <n v="1"/>
    <s v=""/>
  </r>
  <r>
    <x v="10"/>
    <n v="-438.41796919999979"/>
    <n v="-438.41796919999979"/>
    <s v=""/>
    <n v="1"/>
    <s v=""/>
  </r>
  <r>
    <x v="11"/>
    <n v="-422.06445299999905"/>
    <n v="-422.06445299999905"/>
    <s v=""/>
    <n v="1"/>
    <s v=""/>
  </r>
  <r>
    <x v="12"/>
    <n v="-360.2714849999993"/>
    <n v="-360.2714849999993"/>
    <s v=""/>
    <n v="1"/>
    <s v=""/>
  </r>
  <r>
    <x v="13"/>
    <n v="-216.67871100000048"/>
    <n v="-216.67871100000048"/>
    <s v=""/>
    <n v="1"/>
    <s v=""/>
  </r>
  <r>
    <x v="14"/>
    <n v="-288.421875"/>
    <n v="-288.421875"/>
    <s v=""/>
    <n v="1"/>
    <s v=""/>
  </r>
  <r>
    <x v="15"/>
    <n v="-641.09668000000056"/>
    <n v="-641.09668000000056"/>
    <s v=""/>
    <n v="1"/>
    <s v=""/>
  </r>
  <r>
    <x v="16"/>
    <n v="-870.14550700000109"/>
    <n v="-870.14550700000109"/>
    <s v=""/>
    <n v="1"/>
    <s v=""/>
  </r>
  <r>
    <x v="17"/>
    <n v="-1101.8232420000004"/>
    <n v="-1101.8232420000004"/>
    <s v=""/>
    <n v="1"/>
    <s v=""/>
  </r>
  <r>
    <x v="18"/>
    <n v="-1487.9345706999993"/>
    <n v="-1487.9345706999993"/>
    <s v=""/>
    <n v="1"/>
    <s v=""/>
  </r>
  <r>
    <x v="19"/>
    <n v="-1735.4980467000005"/>
    <n v="-1735.4980467000005"/>
    <s v=""/>
    <n v="1"/>
    <s v=""/>
  </r>
  <r>
    <x v="20"/>
    <n v="-1462.7910159999992"/>
    <n v="-1462.7910159999992"/>
    <s v=""/>
    <n v="1"/>
    <s v=""/>
  </r>
  <r>
    <x v="21"/>
    <n v="-1197.3388680000007"/>
    <n v="-1197.3388680000007"/>
    <s v=""/>
    <n v="1"/>
    <s v=""/>
  </r>
  <r>
    <x v="22"/>
    <n v="-1018.8837889999995"/>
    <n v="-1018.8837889999995"/>
    <s v=""/>
    <n v="1"/>
    <s v=""/>
  </r>
  <r>
    <x v="23"/>
    <n v="-837.00585900000078"/>
    <n v="-837.00585900000078"/>
    <s v=""/>
    <n v="1"/>
    <s v=""/>
  </r>
  <r>
    <x v="0"/>
    <n v="-729.09863299999961"/>
    <n v="-729.09863299999961"/>
    <s v=""/>
    <n v="1"/>
    <s v=""/>
  </r>
  <r>
    <x v="1"/>
    <n v="-695.30957039999885"/>
    <n v="-695.30957039999885"/>
    <s v=""/>
    <n v="1"/>
    <s v=""/>
  </r>
  <r>
    <x v="2"/>
    <n v="-646.83398420000049"/>
    <n v="-646.83398420000049"/>
    <s v=""/>
    <n v="1"/>
    <s v=""/>
  </r>
  <r>
    <x v="3"/>
    <n v="-626.39648440000019"/>
    <n v="-626.39648440000019"/>
    <s v=""/>
    <n v="1"/>
    <s v=""/>
  </r>
  <r>
    <x v="4"/>
    <n v="-654.46289059999981"/>
    <n v="-654.46289059999981"/>
    <s v=""/>
    <n v="1"/>
    <s v=""/>
  </r>
  <r>
    <x v="5"/>
    <n v="-548.33984369999962"/>
    <n v="-548.33984369999962"/>
    <s v=""/>
    <n v="1"/>
    <s v=""/>
  </r>
  <r>
    <x v="6"/>
    <n v="-483.40527350000048"/>
    <n v="-483.40527350000048"/>
    <s v=""/>
    <n v="1"/>
    <s v=""/>
  </r>
  <r>
    <x v="7"/>
    <n v="-489.64257829999951"/>
    <n v="-489.64257829999951"/>
    <s v=""/>
    <n v="1"/>
    <s v=""/>
  </r>
  <r>
    <x v="8"/>
    <n v="-417.04492199999913"/>
    <n v="-417.04492199999913"/>
    <s v=""/>
    <n v="1"/>
    <s v=""/>
  </r>
  <r>
    <x v="9"/>
    <n v="214.26269599999978"/>
    <s v=""/>
    <n v="214.26269599999978"/>
    <s v=""/>
    <n v="1"/>
  </r>
  <r>
    <x v="10"/>
    <n v="393.6191400000007"/>
    <s v=""/>
    <n v="393.6191400000007"/>
    <s v=""/>
    <n v="1"/>
  </r>
  <r>
    <x v="11"/>
    <n v="385.421875"/>
    <s v=""/>
    <n v="385.421875"/>
    <s v=""/>
    <n v="1"/>
  </r>
  <r>
    <x v="12"/>
    <n v="342.36328099999992"/>
    <s v=""/>
    <n v="342.36328099999992"/>
    <s v=""/>
    <n v="1"/>
  </r>
  <r>
    <x v="13"/>
    <n v="413.70019499999944"/>
    <s v=""/>
    <n v="413.70019499999944"/>
    <s v=""/>
    <n v="1"/>
  </r>
  <r>
    <x v="14"/>
    <n v="432.41406300000017"/>
    <s v=""/>
    <n v="432.41406300000017"/>
    <s v=""/>
    <n v="1"/>
  </r>
  <r>
    <x v="15"/>
    <n v="246.9375"/>
    <s v=""/>
    <n v="246.9375"/>
    <s v=""/>
    <n v="1"/>
  </r>
  <r>
    <x v="16"/>
    <n v="156.43847599999935"/>
    <s v=""/>
    <n v="156.43847599999935"/>
    <s v=""/>
    <n v="1"/>
  </r>
  <r>
    <x v="17"/>
    <n v="104.63476499999888"/>
    <s v=""/>
    <n v="104.63476499999888"/>
    <s v=""/>
    <n v="1"/>
  </r>
  <r>
    <x v="18"/>
    <n v="-81.617186999999831"/>
    <n v="-81.617186999999831"/>
    <s v=""/>
    <n v="1"/>
    <s v=""/>
  </r>
  <r>
    <x v="19"/>
    <n v="-217.86035099999935"/>
    <n v="-217.86035099999935"/>
    <s v=""/>
    <n v="1"/>
    <s v=""/>
  </r>
  <r>
    <x v="20"/>
    <n v="-269.03027300000031"/>
    <n v="-269.03027300000031"/>
    <s v=""/>
    <n v="1"/>
    <s v=""/>
  </r>
  <r>
    <x v="21"/>
    <n v="-150.5839849999993"/>
    <n v="-150.5839849999993"/>
    <s v=""/>
    <n v="1"/>
    <s v=""/>
  </r>
  <r>
    <x v="22"/>
    <n v="-237.62207000000126"/>
    <n v="-237.62207000000126"/>
    <s v=""/>
    <n v="1"/>
    <s v=""/>
  </r>
  <r>
    <x v="23"/>
    <n v="-189.015625"/>
    <n v="-189.015625"/>
    <s v=""/>
    <n v="1"/>
    <s v=""/>
  </r>
  <r>
    <x v="0"/>
    <n v="-172.21581999999944"/>
    <n v="-172.21581999999944"/>
    <s v=""/>
    <n v="1"/>
    <s v=""/>
  </r>
  <r>
    <x v="1"/>
    <n v="-192.04589800000031"/>
    <n v="-192.04589800000031"/>
    <s v=""/>
    <n v="1"/>
    <s v=""/>
  </r>
  <r>
    <x v="2"/>
    <n v="-478.00195309999981"/>
    <n v="-478.00195309999981"/>
    <s v=""/>
    <n v="1"/>
    <s v=""/>
  </r>
  <r>
    <x v="3"/>
    <n v="-493.7783202999999"/>
    <n v="-493.7783202999999"/>
    <s v=""/>
    <n v="1"/>
    <s v=""/>
  </r>
  <r>
    <x v="4"/>
    <n v="-492.2890625"/>
    <n v="-492.2890625"/>
    <s v=""/>
    <n v="1"/>
    <s v=""/>
  </r>
  <r>
    <x v="5"/>
    <n v="-418.50976559999981"/>
    <n v="-418.50976559999981"/>
    <s v=""/>
    <n v="1"/>
    <s v=""/>
  </r>
  <r>
    <x v="6"/>
    <n v="-370.79003899999952"/>
    <n v="-370.79003899999952"/>
    <s v=""/>
    <n v="1"/>
    <s v=""/>
  </r>
  <r>
    <x v="7"/>
    <n v="-300.87597640000058"/>
    <n v="-300.87597640000058"/>
    <s v=""/>
    <n v="1"/>
    <s v=""/>
  </r>
  <r>
    <x v="8"/>
    <n v="-96.268554000000222"/>
    <n v="-96.268554000000222"/>
    <s v=""/>
    <n v="1"/>
    <s v=""/>
  </r>
  <r>
    <x v="9"/>
    <n v="12.824219000000085"/>
    <s v=""/>
    <n v="12.824219000000085"/>
    <s v=""/>
    <n v="1"/>
  </r>
  <r>
    <x v="10"/>
    <n v="2.8710940000000846"/>
    <s v=""/>
    <n v="2.8710940000000846"/>
    <s v=""/>
    <n v="1"/>
  </r>
  <r>
    <x v="11"/>
    <n v="6.4628909999992175"/>
    <s v=""/>
    <n v="6.4628909999992175"/>
    <s v=""/>
    <n v="1"/>
  </r>
  <r>
    <x v="12"/>
    <n v="27.668944999999439"/>
    <s v=""/>
    <n v="27.668944999999439"/>
    <s v=""/>
    <n v="1"/>
  </r>
  <r>
    <x v="13"/>
    <n v="71.135742000000391"/>
    <s v=""/>
    <n v="71.135742000000391"/>
    <s v=""/>
    <n v="1"/>
  </r>
  <r>
    <x v="14"/>
    <n v="-47.943359000000783"/>
    <n v="-47.943359000000783"/>
    <s v=""/>
    <n v="1"/>
    <s v=""/>
  </r>
  <r>
    <x v="15"/>
    <n v="-230.40039099999922"/>
    <n v="-230.40039099999922"/>
    <s v=""/>
    <n v="1"/>
    <s v=""/>
  </r>
  <r>
    <x v="16"/>
    <n v="-169.875"/>
    <n v="-169.875"/>
    <s v=""/>
    <n v="1"/>
    <s v=""/>
  </r>
  <r>
    <x v="17"/>
    <n v="-70.927735000001121"/>
    <n v="-70.927735000001121"/>
    <s v=""/>
    <n v="1"/>
    <s v=""/>
  </r>
  <r>
    <x v="18"/>
    <n v="7.0732420000003913"/>
    <s v=""/>
    <n v="7.0732420000003913"/>
    <s v=""/>
    <n v="1"/>
  </r>
  <r>
    <x v="19"/>
    <n v="99.237305000000561"/>
    <s v=""/>
    <n v="99.237305000000561"/>
    <s v=""/>
    <n v="1"/>
  </r>
  <r>
    <x v="20"/>
    <n v="56.971679000000222"/>
    <s v=""/>
    <n v="56.971679000000222"/>
    <s v=""/>
    <n v="1"/>
  </r>
  <r>
    <x v="21"/>
    <n v="-32.431640999999217"/>
    <n v="-32.431640999999217"/>
    <s v=""/>
    <n v="1"/>
    <s v=""/>
  </r>
  <r>
    <x v="22"/>
    <n v="-164.09179700000095"/>
    <n v="-164.09179700000095"/>
    <s v=""/>
    <n v="1"/>
    <s v=""/>
  </r>
  <r>
    <x v="23"/>
    <n v="-230.30175799999961"/>
    <n v="-230.30175799999961"/>
    <s v=""/>
    <n v="1"/>
    <s v=""/>
  </r>
  <r>
    <x v="0"/>
    <n v="-254.34375"/>
    <n v="-254.34375"/>
    <s v=""/>
    <n v="1"/>
    <s v=""/>
  </r>
  <r>
    <x v="1"/>
    <n v="-315.62793000000056"/>
    <n v="-315.62793000000056"/>
    <s v=""/>
    <n v="1"/>
    <s v=""/>
  </r>
  <r>
    <x v="2"/>
    <n v="-144.21777370000018"/>
    <n v="-144.21777370000018"/>
    <s v=""/>
    <n v="1"/>
    <s v=""/>
  </r>
  <r>
    <x v="3"/>
    <n v="-127.2626952999999"/>
    <n v="-127.2626952999999"/>
    <s v=""/>
    <n v="1"/>
    <s v=""/>
  </r>
  <r>
    <x v="4"/>
    <n v="-92.852539100000286"/>
    <n v="-92.852539100000286"/>
    <s v=""/>
    <n v="1"/>
    <s v=""/>
  </r>
  <r>
    <x v="5"/>
    <n v="-207.59960929999943"/>
    <n v="-207.59960929999943"/>
    <s v=""/>
    <n v="1"/>
    <s v=""/>
  </r>
  <r>
    <x v="6"/>
    <n v="-182.59277339999971"/>
    <n v="-182.59277339999971"/>
    <s v=""/>
    <n v="1"/>
    <s v=""/>
  </r>
  <r>
    <x v="7"/>
    <n v="-194.52539100000104"/>
    <n v="-194.52539100000104"/>
    <s v=""/>
    <n v="1"/>
    <s v=""/>
  </r>
  <r>
    <x v="8"/>
    <n v="-149.78222699999969"/>
    <n v="-149.78222699999969"/>
    <s v=""/>
    <n v="1"/>
    <s v=""/>
  </r>
  <r>
    <x v="9"/>
    <n v="-551.50781300000017"/>
    <n v="-551.50781300000017"/>
    <s v=""/>
    <n v="1"/>
    <s v=""/>
  </r>
  <r>
    <x v="10"/>
    <n v="-537.38867199999913"/>
    <n v="-537.38867199999913"/>
    <s v=""/>
    <n v="1"/>
    <s v=""/>
  </r>
  <r>
    <x v="11"/>
    <n v="-502.24316400000134"/>
    <n v="-502.24316400000134"/>
    <s v=""/>
    <n v="1"/>
    <s v=""/>
  </r>
  <r>
    <x v="12"/>
    <n v="-466.42773500000112"/>
    <n v="-466.42773500000112"/>
    <s v=""/>
    <n v="1"/>
    <s v=""/>
  </r>
  <r>
    <x v="13"/>
    <n v="-591.92773399999896"/>
    <n v="-591.92773399999896"/>
    <s v=""/>
    <n v="1"/>
    <s v=""/>
  </r>
  <r>
    <x v="14"/>
    <n v="-738.79980400000022"/>
    <n v="-738.79980400000022"/>
    <s v=""/>
    <n v="1"/>
    <s v=""/>
  </r>
  <r>
    <x v="15"/>
    <n v="-776.07910199999969"/>
    <n v="-776.07910199999969"/>
    <s v=""/>
    <n v="1"/>
    <s v=""/>
  </r>
  <r>
    <x v="16"/>
    <n v="-794.52343800000017"/>
    <n v="-794.52343800000017"/>
    <s v=""/>
    <n v="1"/>
    <s v=""/>
  </r>
  <r>
    <x v="17"/>
    <n v="-724.43847600000117"/>
    <n v="-724.43847600000117"/>
    <s v=""/>
    <n v="1"/>
    <s v=""/>
  </r>
  <r>
    <x v="18"/>
    <n v="-402.45117199999913"/>
    <n v="-402.45117199999913"/>
    <s v=""/>
    <n v="1"/>
    <s v=""/>
  </r>
  <r>
    <x v="19"/>
    <n v="56.973632999999609"/>
    <s v=""/>
    <n v="56.973632999999609"/>
    <s v=""/>
    <n v="1"/>
  </r>
  <r>
    <x v="20"/>
    <n v="132.34863299999961"/>
    <s v=""/>
    <n v="132.34863299999961"/>
    <s v=""/>
    <n v="1"/>
  </r>
  <r>
    <x v="21"/>
    <n v="-77.711914000001343"/>
    <n v="-77.711914000001343"/>
    <s v=""/>
    <n v="1"/>
    <s v=""/>
  </r>
  <r>
    <x v="22"/>
    <n v="-35.074217999999746"/>
    <n v="-35.074217999999746"/>
    <s v=""/>
    <n v="1"/>
    <s v=""/>
  </r>
  <r>
    <x v="23"/>
    <n v="-23.608399000000645"/>
    <n v="-23.608399000000645"/>
    <s v=""/>
    <n v="1"/>
    <s v=""/>
  </r>
  <r>
    <x v="0"/>
    <n v="25.655273000000307"/>
    <s v=""/>
    <n v="25.655273000000307"/>
    <s v=""/>
    <n v="1"/>
  </r>
  <r>
    <x v="1"/>
    <n v="77.756835999998657"/>
    <s v=""/>
    <n v="77.756835999998657"/>
    <s v=""/>
    <n v="1"/>
  </r>
  <r>
    <x v="2"/>
    <n v="-490.81250039999941"/>
    <n v="-490.81250039999941"/>
    <s v=""/>
    <n v="1"/>
    <s v=""/>
  </r>
  <r>
    <x v="3"/>
    <n v="-492.16015619999962"/>
    <n v="-492.16015619999962"/>
    <s v=""/>
    <n v="1"/>
    <s v=""/>
  </r>
  <r>
    <x v="4"/>
    <n v="-450.31152350000048"/>
    <n v="-450.31152350000048"/>
    <s v=""/>
    <n v="1"/>
    <s v=""/>
  </r>
  <r>
    <x v="5"/>
    <n v="-430.00585929999943"/>
    <n v="-430.00585929999943"/>
    <s v=""/>
    <n v="1"/>
    <s v=""/>
  </r>
  <r>
    <x v="6"/>
    <n v="-384.13671869999962"/>
    <n v="-384.13671869999962"/>
    <s v=""/>
    <n v="1"/>
    <s v=""/>
  </r>
  <r>
    <x v="7"/>
    <n v="-301.22265610000068"/>
    <n v="-301.22265610000068"/>
    <s v=""/>
    <n v="1"/>
    <s v=""/>
  </r>
  <r>
    <x v="8"/>
    <n v="-196.09668000000056"/>
    <n v="-196.09668000000056"/>
    <s v=""/>
    <n v="1"/>
    <s v=""/>
  </r>
  <r>
    <x v="9"/>
    <n v="-111.27246100000048"/>
    <n v="-111.27246100000048"/>
    <s v=""/>
    <n v="1"/>
    <s v=""/>
  </r>
  <r>
    <x v="10"/>
    <n v="44.138671000000613"/>
    <s v=""/>
    <n v="44.138671000000613"/>
    <s v=""/>
    <n v="1"/>
  </r>
  <r>
    <x v="11"/>
    <n v="8.8769530000008672"/>
    <s v=""/>
    <n v="8.8769530000008672"/>
    <s v=""/>
    <n v="1"/>
  </r>
  <r>
    <x v="12"/>
    <n v="49.712890999999217"/>
    <s v=""/>
    <n v="49.712890999999217"/>
    <s v=""/>
    <n v="1"/>
  </r>
  <r>
    <x v="13"/>
    <n v="-28.733398000000307"/>
    <n v="-28.733398000000307"/>
    <s v=""/>
    <n v="1"/>
    <s v=""/>
  </r>
  <r>
    <x v="14"/>
    <n v="-97.353515000000698"/>
    <n v="-97.353515000000698"/>
    <s v=""/>
    <n v="1"/>
    <s v=""/>
  </r>
  <r>
    <x v="15"/>
    <n v="-57.940430000000561"/>
    <n v="-57.940430000000561"/>
    <s v=""/>
    <n v="1"/>
    <s v=""/>
  </r>
  <r>
    <x v="16"/>
    <n v="9.606445999999778"/>
    <s v=""/>
    <n v="9.606445999999778"/>
    <s v=""/>
    <n v="1"/>
  </r>
  <r>
    <x v="17"/>
    <n v="12.204101999999693"/>
    <s v=""/>
    <n v="12.204101999999693"/>
    <s v=""/>
    <n v="1"/>
  </r>
  <r>
    <x v="18"/>
    <n v="-55.137694999999439"/>
    <n v="-55.137694999999439"/>
    <s v=""/>
    <n v="1"/>
    <s v=""/>
  </r>
  <r>
    <x v="19"/>
    <n v="-201.50878899999952"/>
    <n v="-201.50878899999952"/>
    <s v=""/>
    <n v="1"/>
    <s v=""/>
  </r>
  <r>
    <x v="20"/>
    <n v="-175.57910199999969"/>
    <n v="-175.57910199999969"/>
    <s v=""/>
    <n v="1"/>
    <s v=""/>
  </r>
  <r>
    <x v="21"/>
    <n v="-154.75"/>
    <n v="-154.75"/>
    <s v=""/>
    <n v="1"/>
    <s v=""/>
  </r>
  <r>
    <x v="22"/>
    <n v="-247.50878899999952"/>
    <n v="-247.50878899999952"/>
    <s v=""/>
    <n v="1"/>
    <s v=""/>
  </r>
  <r>
    <x v="23"/>
    <n v="-325.32128899999952"/>
    <n v="-325.32128899999952"/>
    <s v=""/>
    <n v="1"/>
    <s v=""/>
  </r>
  <r>
    <x v="0"/>
    <n v="-313.99511800000073"/>
    <n v="-313.99511800000073"/>
    <s v=""/>
    <n v="1"/>
    <s v=""/>
  </r>
  <r>
    <x v="1"/>
    <n v="-326.88964800000031"/>
    <n v="-326.88964800000031"/>
    <s v=""/>
    <n v="1"/>
    <s v=""/>
  </r>
  <r>
    <x v="2"/>
    <n v="-232.19335929999943"/>
    <n v="-232.19335929999943"/>
    <s v=""/>
    <n v="1"/>
    <s v=""/>
  </r>
  <r>
    <x v="3"/>
    <n v="-280.53808589999971"/>
    <n v="-280.53808589999971"/>
    <s v=""/>
    <n v="1"/>
    <s v=""/>
  </r>
  <r>
    <x v="4"/>
    <n v="-282.52246100000048"/>
    <n v="-282.52246100000048"/>
    <s v=""/>
    <n v="1"/>
    <s v=""/>
  </r>
  <r>
    <x v="5"/>
    <n v="-278.99609369999962"/>
    <n v="-278.99609369999962"/>
    <s v=""/>
    <n v="1"/>
    <s v=""/>
  </r>
  <r>
    <x v="6"/>
    <n v="-259.43847660000029"/>
    <n v="-259.43847660000029"/>
    <s v=""/>
    <n v="1"/>
    <s v=""/>
  </r>
  <r>
    <x v="7"/>
    <n v="-192.35742200000095"/>
    <n v="-192.35742200000095"/>
    <s v=""/>
    <n v="1"/>
    <s v=""/>
  </r>
  <r>
    <x v="8"/>
    <n v="-149.10839900000065"/>
    <n v="-149.10839900000065"/>
    <s v=""/>
    <n v="1"/>
    <s v=""/>
  </r>
  <r>
    <x v="9"/>
    <n v="-74.657226999999693"/>
    <n v="-74.657226999999693"/>
    <s v=""/>
    <n v="1"/>
    <s v=""/>
  </r>
  <r>
    <x v="10"/>
    <n v="26.734375"/>
    <s v=""/>
    <n v="26.734375"/>
    <s v=""/>
    <n v="1"/>
  </r>
  <r>
    <x v="11"/>
    <n v="53.178710999998657"/>
    <s v=""/>
    <n v="53.178710999998657"/>
    <s v=""/>
    <n v="1"/>
  </r>
  <r>
    <x v="12"/>
    <n v="36.601563000000169"/>
    <s v=""/>
    <n v="36.601563000000169"/>
    <s v=""/>
    <n v="1"/>
  </r>
  <r>
    <x v="13"/>
    <n v="-68.19824300000073"/>
    <n v="-68.19824300000073"/>
    <s v=""/>
    <n v="1"/>
    <s v=""/>
  </r>
  <r>
    <x v="14"/>
    <n v="-181.28711000000112"/>
    <n v="-181.28711000000112"/>
    <s v=""/>
    <n v="1"/>
    <s v=""/>
  </r>
  <r>
    <x v="15"/>
    <n v="-391.21582099999978"/>
    <n v="-391.21582099999978"/>
    <s v=""/>
    <n v="1"/>
    <s v=""/>
  </r>
  <r>
    <x v="16"/>
    <n v="-497.72167900000022"/>
    <n v="-497.72167900000022"/>
    <s v=""/>
    <n v="1"/>
    <s v=""/>
  </r>
  <r>
    <x v="17"/>
    <n v="-630.90527300000031"/>
    <n v="-630.90527300000031"/>
    <s v=""/>
    <n v="1"/>
    <s v=""/>
  </r>
  <r>
    <x v="18"/>
    <n v="-680.66796799999975"/>
    <n v="-680.66796799999975"/>
    <s v=""/>
    <n v="1"/>
    <s v=""/>
  </r>
  <r>
    <x v="19"/>
    <n v="-447.53906300000017"/>
    <n v="-447.53906300000017"/>
    <s v=""/>
    <n v="1"/>
    <s v=""/>
  </r>
  <r>
    <x v="20"/>
    <n v="-429.91601599999922"/>
    <n v="-429.91601599999922"/>
    <s v=""/>
    <n v="1"/>
    <s v=""/>
  </r>
  <r>
    <x v="21"/>
    <n v="-392.95996099999866"/>
    <n v="-392.95996099999866"/>
    <s v=""/>
    <n v="1"/>
    <s v=""/>
  </r>
  <r>
    <x v="22"/>
    <n v="-427.97753900000134"/>
    <n v="-427.97753900000134"/>
    <s v=""/>
    <n v="1"/>
    <s v=""/>
  </r>
  <r>
    <x v="23"/>
    <n v="-501.57324200000039"/>
    <n v="-501.57324200000039"/>
    <s v=""/>
    <n v="1"/>
    <s v=""/>
  </r>
  <r>
    <x v="0"/>
    <n v="-486.171875"/>
    <n v="-486.171875"/>
    <s v=""/>
    <n v="1"/>
    <s v=""/>
  </r>
  <r>
    <x v="1"/>
    <n v="-438.97265700000025"/>
    <n v="-438.97265700000025"/>
    <s v=""/>
    <n v="1"/>
    <s v=""/>
  </r>
  <r>
    <x v="2"/>
    <n v="394.84082099999978"/>
    <s v=""/>
    <n v="394.84082099999978"/>
    <s v=""/>
    <n v="1"/>
  </r>
  <r>
    <x v="3"/>
    <n v="460.82714900000065"/>
    <s v=""/>
    <n v="460.82714900000065"/>
    <s v=""/>
    <n v="1"/>
  </r>
  <r>
    <x v="4"/>
    <n v="574.53320279999934"/>
    <s v=""/>
    <n v="574.53320279999934"/>
    <s v=""/>
    <n v="1"/>
  </r>
  <r>
    <x v="5"/>
    <n v="588.01562460000059"/>
    <s v=""/>
    <n v="588.01562460000059"/>
    <s v=""/>
    <n v="1"/>
  </r>
  <r>
    <x v="6"/>
    <n v="575.50488310000037"/>
    <s v=""/>
    <n v="575.50488310000037"/>
    <s v=""/>
    <n v="1"/>
  </r>
  <r>
    <x v="7"/>
    <n v="539.0722652000004"/>
    <s v=""/>
    <n v="539.0722652000004"/>
    <s v=""/>
    <n v="1"/>
  </r>
  <r>
    <x v="8"/>
    <n v="480.83691400000134"/>
    <s v=""/>
    <n v="480.83691400000134"/>
    <s v=""/>
    <n v="1"/>
  </r>
  <r>
    <x v="9"/>
    <n v="385.04882799999905"/>
    <s v=""/>
    <n v="385.04882799999905"/>
    <s v=""/>
    <n v="1"/>
  </r>
  <r>
    <x v="10"/>
    <n v="215.27929700000095"/>
    <s v=""/>
    <n v="215.27929700000095"/>
    <s v=""/>
    <n v="1"/>
  </r>
  <r>
    <x v="11"/>
    <n v="127.99707000000126"/>
    <s v=""/>
    <n v="127.99707000000126"/>
    <s v=""/>
    <n v="1"/>
  </r>
  <r>
    <x v="12"/>
    <n v="-21.444336000000476"/>
    <n v="-21.444336000000476"/>
    <s v=""/>
    <n v="1"/>
    <s v=""/>
  </r>
  <r>
    <x v="13"/>
    <n v="-218.04101600000104"/>
    <n v="-218.04101600000104"/>
    <s v=""/>
    <n v="1"/>
    <s v=""/>
  </r>
  <r>
    <x v="14"/>
    <n v="-462.30761700000039"/>
    <n v="-462.30761700000039"/>
    <s v=""/>
    <n v="1"/>
    <s v=""/>
  </r>
  <r>
    <x v="15"/>
    <n v="-649.51171800000157"/>
    <n v="-649.51171800000157"/>
    <s v=""/>
    <n v="1"/>
    <s v=""/>
  </r>
  <r>
    <x v="16"/>
    <n v="-780.86816399999952"/>
    <n v="-780.86816399999952"/>
    <s v=""/>
    <n v="1"/>
    <s v=""/>
  </r>
  <r>
    <x v="17"/>
    <n v="-730.3027349999993"/>
    <n v="-730.3027349999993"/>
    <s v=""/>
    <n v="1"/>
    <s v=""/>
  </r>
  <r>
    <x v="18"/>
    <n v="-564.71777400000065"/>
    <n v="-564.71777400000065"/>
    <s v=""/>
    <n v="1"/>
    <s v=""/>
  </r>
  <r>
    <x v="19"/>
    <n v="-390.953125"/>
    <n v="-390.953125"/>
    <s v=""/>
    <n v="1"/>
    <s v=""/>
  </r>
  <r>
    <x v="20"/>
    <n v="-330.2285150000007"/>
    <n v="-330.2285150000007"/>
    <s v=""/>
    <n v="1"/>
    <s v=""/>
  </r>
  <r>
    <x v="21"/>
    <n v="-316.07519599999978"/>
    <n v="-316.07519599999978"/>
    <s v=""/>
    <n v="1"/>
    <s v=""/>
  </r>
  <r>
    <x v="22"/>
    <n v="-258.79492199999913"/>
    <n v="-258.79492199999913"/>
    <s v=""/>
    <n v="1"/>
    <s v=""/>
  </r>
  <r>
    <x v="23"/>
    <n v="-185.99414099999922"/>
    <n v="-185.99414099999922"/>
    <s v=""/>
    <n v="1"/>
    <s v=""/>
  </r>
  <r>
    <x v="0"/>
    <n v="-92.609375"/>
    <n v="-92.609375"/>
    <s v=""/>
    <n v="1"/>
    <s v=""/>
  </r>
  <r>
    <x v="1"/>
    <n v="76.389648000000307"/>
    <s v=""/>
    <n v="76.389648000000307"/>
    <s v=""/>
    <n v="1"/>
  </r>
  <r>
    <x v="2"/>
    <n v="233.26953099999992"/>
    <s v=""/>
    <n v="233.26953099999992"/>
    <s v=""/>
    <n v="1"/>
  </r>
  <r>
    <x v="3"/>
    <n v="329.70410190000075"/>
    <s v=""/>
    <n v="329.70410190000075"/>
    <s v=""/>
    <n v="1"/>
  </r>
  <r>
    <x v="4"/>
    <n v="374.72558559999925"/>
    <s v=""/>
    <n v="374.72558559999925"/>
    <s v=""/>
    <n v="1"/>
  </r>
  <r>
    <x v="5"/>
    <n v="356.30957040000067"/>
    <s v=""/>
    <n v="356.30957040000067"/>
    <s v=""/>
    <n v="1"/>
  </r>
  <r>
    <x v="6"/>
    <n v="361.9560547000001"/>
    <s v=""/>
    <n v="361.9560547000001"/>
    <s v=""/>
    <n v="1"/>
  </r>
  <r>
    <x v="7"/>
    <n v="357.02148440000019"/>
    <s v=""/>
    <n v="357.02148440000019"/>
    <s v=""/>
    <n v="1"/>
  </r>
  <r>
    <x v="8"/>
    <n v="410.7392574000005"/>
    <s v=""/>
    <n v="410.7392574000005"/>
    <s v=""/>
    <n v="1"/>
  </r>
  <r>
    <x v="9"/>
    <n v="412.12792939999963"/>
    <s v=""/>
    <n v="412.12792939999963"/>
    <s v=""/>
    <n v="1"/>
  </r>
  <r>
    <x v="10"/>
    <n v="311.35839900000065"/>
    <s v=""/>
    <n v="311.35839900000065"/>
    <s v=""/>
    <n v="1"/>
  </r>
  <r>
    <x v="11"/>
    <n v="324.71093699999983"/>
    <s v=""/>
    <n v="324.71093699999983"/>
    <s v=""/>
    <n v="1"/>
  </r>
  <r>
    <x v="12"/>
    <n v="281.47558599999866"/>
    <s v=""/>
    <n v="281.47558599999866"/>
    <s v=""/>
    <n v="1"/>
  </r>
  <r>
    <x v="13"/>
    <n v="130.44042900000022"/>
    <s v=""/>
    <n v="130.44042900000022"/>
    <s v=""/>
    <n v="1"/>
  </r>
  <r>
    <x v="14"/>
    <n v="186.24707000000126"/>
    <s v=""/>
    <n v="186.24707000000126"/>
    <s v=""/>
    <n v="1"/>
  </r>
  <r>
    <x v="15"/>
    <n v="323.03027300000031"/>
    <s v=""/>
    <n v="323.03027300000031"/>
    <s v=""/>
    <n v="1"/>
  </r>
  <r>
    <x v="16"/>
    <n v="397.67285099999935"/>
    <s v=""/>
    <n v="397.67285099999935"/>
    <s v=""/>
    <n v="1"/>
  </r>
  <r>
    <x v="17"/>
    <n v="492.45117199999913"/>
    <s v=""/>
    <n v="492.45117199999913"/>
    <s v=""/>
    <n v="1"/>
  </r>
  <r>
    <x v="18"/>
    <n v="604.13671800000157"/>
    <s v=""/>
    <n v="604.13671800000157"/>
    <s v=""/>
    <n v="1"/>
  </r>
  <r>
    <x v="19"/>
    <n v="629.78515599999992"/>
    <s v=""/>
    <n v="629.78515599999992"/>
    <s v=""/>
    <n v="1"/>
  </r>
  <r>
    <x v="20"/>
    <n v="575.9785150000007"/>
    <s v=""/>
    <n v="575.9785150000007"/>
    <s v=""/>
    <n v="1"/>
  </r>
  <r>
    <x v="21"/>
    <n v="535.04394599999978"/>
    <s v=""/>
    <n v="535.04394599999978"/>
    <s v=""/>
    <n v="1"/>
  </r>
  <r>
    <x v="22"/>
    <n v="506.0722650000007"/>
    <s v=""/>
    <n v="506.0722650000007"/>
    <s v=""/>
    <n v="1"/>
  </r>
  <r>
    <x v="23"/>
    <n v="445.6972650000007"/>
    <s v=""/>
    <n v="445.6972650000007"/>
    <s v=""/>
    <n v="1"/>
  </r>
  <r>
    <x v="0"/>
    <n v="344.71484400000008"/>
    <s v=""/>
    <n v="344.71484400000008"/>
    <s v=""/>
    <n v="1"/>
  </r>
  <r>
    <x v="1"/>
    <n v="293.27441399999952"/>
    <s v=""/>
    <n v="293.27441399999952"/>
    <s v=""/>
    <n v="1"/>
  </r>
  <r>
    <x v="2"/>
    <n v="233.88378899999952"/>
    <s v=""/>
    <n v="233.88378899999952"/>
    <s v=""/>
    <n v="1"/>
  </r>
  <r>
    <x v="3"/>
    <n v="239.98535199999969"/>
    <s v=""/>
    <n v="239.98535199999969"/>
    <s v=""/>
    <n v="1"/>
  </r>
  <r>
    <x v="4"/>
    <n v="196.80761699999857"/>
    <s v=""/>
    <n v="196.80761699999857"/>
    <s v=""/>
    <n v="1"/>
  </r>
  <r>
    <x v="5"/>
    <n v="160.109375"/>
    <s v=""/>
    <n v="160.109375"/>
    <s v=""/>
    <n v="1"/>
  </r>
  <r>
    <x v="6"/>
    <n v="104.11328200000025"/>
    <s v=""/>
    <n v="104.11328200000025"/>
    <s v=""/>
    <n v="1"/>
  </r>
  <r>
    <x v="7"/>
    <n v="-36.274413999999524"/>
    <n v="-36.274413999999524"/>
    <s v=""/>
    <n v="1"/>
    <s v=""/>
  </r>
  <r>
    <x v="8"/>
    <n v="-156.61914099999922"/>
    <n v="-156.61914099999922"/>
    <s v=""/>
    <n v="1"/>
    <s v=""/>
  </r>
  <r>
    <x v="9"/>
    <n v="-335.33691399999952"/>
    <n v="-335.33691399999952"/>
    <s v=""/>
    <n v="1"/>
    <s v=""/>
  </r>
  <r>
    <x v="10"/>
    <n v="-568.33886700000039"/>
    <n v="-568.33886700000039"/>
    <s v=""/>
    <n v="1"/>
    <s v=""/>
  </r>
  <r>
    <x v="11"/>
    <n v="-535.33789099999922"/>
    <n v="-535.33789099999922"/>
    <s v=""/>
    <n v="1"/>
    <s v=""/>
  </r>
  <r>
    <x v="12"/>
    <n v="-517.04882899999939"/>
    <n v="-517.04882899999939"/>
    <s v=""/>
    <n v="1"/>
    <s v=""/>
  </r>
  <r>
    <x v="13"/>
    <n v="-382.83496099999866"/>
    <n v="-382.83496099999866"/>
    <s v=""/>
    <n v="1"/>
    <s v=""/>
  </r>
  <r>
    <x v="14"/>
    <n v="-333.51660100000117"/>
    <n v="-333.51660100000117"/>
    <s v=""/>
    <n v="1"/>
    <s v=""/>
  </r>
  <r>
    <x v="15"/>
    <n v="-202.30566399999952"/>
    <n v="-202.30566399999952"/>
    <s v=""/>
    <n v="1"/>
    <s v=""/>
  </r>
  <r>
    <x v="16"/>
    <n v="-79.027344000000085"/>
    <n v="-79.027344000000085"/>
    <s v=""/>
    <n v="1"/>
    <s v=""/>
  </r>
  <r>
    <x v="17"/>
    <n v="-95.822266000001036"/>
    <n v="-95.822266000001036"/>
    <s v=""/>
    <n v="1"/>
    <s v=""/>
  </r>
  <r>
    <x v="18"/>
    <n v="-83.216796999999133"/>
    <n v="-83.216796999999133"/>
    <s v=""/>
    <n v="1"/>
    <s v=""/>
  </r>
  <r>
    <x v="19"/>
    <n v="-197.28417900000022"/>
    <n v="-197.28417900000022"/>
    <s v=""/>
    <n v="1"/>
    <s v=""/>
  </r>
  <r>
    <x v="20"/>
    <n v="-272.70019499999944"/>
    <n v="-272.70019499999944"/>
    <s v=""/>
    <n v="1"/>
    <s v=""/>
  </r>
  <r>
    <x v="21"/>
    <n v="-335.77246100000048"/>
    <n v="-335.77246100000048"/>
    <s v=""/>
    <n v="1"/>
    <s v=""/>
  </r>
  <r>
    <x v="22"/>
    <n v="-280.3535150000007"/>
    <n v="-280.3535150000007"/>
    <s v=""/>
    <n v="1"/>
    <s v=""/>
  </r>
  <r>
    <x v="23"/>
    <n v="-32.150390999999217"/>
    <n v="-32.150390999999217"/>
    <s v=""/>
    <n v="1"/>
    <s v=""/>
  </r>
  <r>
    <x v="0"/>
    <n v="14.983398000000307"/>
    <s v=""/>
    <n v="14.983398000000307"/>
    <s v=""/>
    <n v="1"/>
  </r>
  <r>
    <x v="1"/>
    <n v="-46.410155999999915"/>
    <n v="-46.410155999999915"/>
    <s v=""/>
    <n v="1"/>
    <s v=""/>
  </r>
  <r>
    <x v="2"/>
    <n v="-279.23535199999969"/>
    <n v="-279.23535199999969"/>
    <s v=""/>
    <n v="1"/>
    <s v=""/>
  </r>
  <r>
    <x v="3"/>
    <n v="-279.51660169999923"/>
    <n v="-279.51660169999923"/>
    <s v=""/>
    <n v="1"/>
    <s v=""/>
  </r>
  <r>
    <x v="4"/>
    <n v="-353.328125"/>
    <n v="-353.328125"/>
    <s v=""/>
    <n v="1"/>
    <s v=""/>
  </r>
  <r>
    <x v="5"/>
    <n v="-204.98046869999962"/>
    <n v="-204.98046869999962"/>
    <s v=""/>
    <n v="1"/>
    <s v=""/>
  </r>
  <r>
    <x v="6"/>
    <n v="-85.899414100000286"/>
    <n v="-85.899414100000286"/>
    <s v=""/>
    <n v="1"/>
    <s v=""/>
  </r>
  <r>
    <x v="7"/>
    <n v="93.737304000000222"/>
    <s v=""/>
    <n v="93.737304000000222"/>
    <s v=""/>
    <n v="1"/>
  </r>
  <r>
    <x v="8"/>
    <n v="312.95214800000031"/>
    <s v=""/>
    <n v="312.95214800000031"/>
    <s v=""/>
    <n v="1"/>
  </r>
  <r>
    <x v="9"/>
    <n v="344.69238299999961"/>
    <s v=""/>
    <n v="344.69238299999961"/>
    <s v=""/>
    <n v="1"/>
  </r>
  <r>
    <x v="10"/>
    <n v="141.34277300000031"/>
    <s v=""/>
    <n v="141.34277300000031"/>
    <s v=""/>
    <n v="1"/>
  </r>
  <r>
    <x v="11"/>
    <n v="60.706054000000222"/>
    <s v=""/>
    <n v="60.706054000000222"/>
    <s v=""/>
    <n v="1"/>
  </r>
  <r>
    <x v="12"/>
    <n v="-64.883788999999524"/>
    <n v="-64.883788999999524"/>
    <s v=""/>
    <n v="1"/>
    <s v=""/>
  </r>
  <r>
    <x v="13"/>
    <n v="-51.382813000000169"/>
    <n v="-51.382813000000169"/>
    <s v=""/>
    <n v="1"/>
    <s v=""/>
  </r>
  <r>
    <x v="14"/>
    <n v="60.004882999999609"/>
    <s v=""/>
    <n v="60.004882999999609"/>
    <s v=""/>
    <n v="1"/>
  </r>
  <r>
    <x v="15"/>
    <n v="214.07324200000039"/>
    <s v=""/>
    <n v="214.07324200000039"/>
    <s v=""/>
    <n v="1"/>
  </r>
  <r>
    <x v="16"/>
    <n v="226.125"/>
    <s v=""/>
    <n v="226.125"/>
    <s v=""/>
    <n v="1"/>
  </r>
  <r>
    <x v="17"/>
    <n v="235.61230400000022"/>
    <s v=""/>
    <n v="235.61230400000022"/>
    <s v=""/>
    <n v="1"/>
  </r>
  <r>
    <x v="18"/>
    <n v="111.03417999999874"/>
    <s v=""/>
    <n v="111.03417999999874"/>
    <s v=""/>
    <n v="1"/>
  </r>
  <r>
    <x v="19"/>
    <n v="-294.4433599999993"/>
    <n v="-294.4433599999993"/>
    <s v=""/>
    <n v="1"/>
    <s v=""/>
  </r>
  <r>
    <x v="20"/>
    <n v="-288.08398399999896"/>
    <n v="-288.08398399999896"/>
    <s v=""/>
    <n v="1"/>
    <s v=""/>
  </r>
  <r>
    <x v="21"/>
    <n v="-165.91113299999961"/>
    <n v="-165.91113299999961"/>
    <s v=""/>
    <n v="1"/>
    <s v=""/>
  </r>
  <r>
    <x v="22"/>
    <n v="-123.56738300000143"/>
    <n v="-123.56738300000143"/>
    <s v=""/>
    <n v="1"/>
    <s v=""/>
  </r>
  <r>
    <x v="23"/>
    <n v="-190.83984400000008"/>
    <n v="-190.83984400000008"/>
    <s v=""/>
    <n v="1"/>
    <s v=""/>
  </r>
  <r>
    <x v="0"/>
    <n v="-354.79199200000039"/>
    <n v="-354.79199200000039"/>
    <s v=""/>
    <n v="1"/>
    <s v=""/>
  </r>
  <r>
    <x v="1"/>
    <n v="-533.55468800000017"/>
    <n v="-533.55468800000017"/>
    <s v=""/>
    <n v="1"/>
    <s v=""/>
  </r>
  <r>
    <x v="2"/>
    <n v="-578.88867159999973"/>
    <n v="-578.88867159999973"/>
    <s v=""/>
    <n v="1"/>
    <s v=""/>
  </r>
  <r>
    <x v="3"/>
    <n v="-585.98632800000087"/>
    <n v="-585.98632800000087"/>
    <s v=""/>
    <n v="1"/>
    <s v=""/>
  </r>
  <r>
    <x v="4"/>
    <n v="-663.21289050000087"/>
    <n v="-663.21289050000087"/>
    <s v=""/>
    <n v="1"/>
    <s v=""/>
  </r>
  <r>
    <x v="5"/>
    <n v="-646.40722699999969"/>
    <n v="-646.40722699999969"/>
    <s v=""/>
    <n v="1"/>
    <s v=""/>
  </r>
  <r>
    <x v="6"/>
    <n v="-682.36035160000029"/>
    <n v="-682.36035160000029"/>
    <s v=""/>
    <n v="1"/>
    <s v=""/>
  </r>
  <r>
    <x v="7"/>
    <n v="-718.203125"/>
    <n v="-718.203125"/>
    <s v=""/>
    <n v="1"/>
    <s v=""/>
  </r>
  <r>
    <x v="8"/>
    <n v="-812.703125"/>
    <n v="-812.703125"/>
    <s v=""/>
    <n v="1"/>
    <s v=""/>
  </r>
  <r>
    <x v="9"/>
    <n v="-817.49316399999952"/>
    <n v="-817.49316399999952"/>
    <s v=""/>
    <n v="1"/>
    <s v=""/>
  </r>
  <r>
    <x v="10"/>
    <n v="-700.5"/>
    <n v="-700.5"/>
    <s v=""/>
    <n v="1"/>
    <s v=""/>
  </r>
  <r>
    <x v="11"/>
    <n v="-454.10058599999866"/>
    <n v="-454.10058599999866"/>
    <s v=""/>
    <n v="1"/>
    <s v=""/>
  </r>
  <r>
    <x v="12"/>
    <n v="-292.91406300000017"/>
    <n v="-292.91406300000017"/>
    <s v=""/>
    <n v="1"/>
    <s v=""/>
  </r>
  <r>
    <x v="13"/>
    <n v="-296.70800800000143"/>
    <n v="-296.70800800000143"/>
    <s v=""/>
    <n v="1"/>
    <s v=""/>
  </r>
  <r>
    <x v="14"/>
    <n v="-296.14453199999843"/>
    <n v="-296.14453199999843"/>
    <s v=""/>
    <n v="1"/>
    <s v=""/>
  </r>
  <r>
    <x v="15"/>
    <n v="-371.00781300000017"/>
    <n v="-371.00781300000017"/>
    <s v=""/>
    <n v="1"/>
    <s v=""/>
  </r>
  <r>
    <x v="16"/>
    <n v="-361.28222699999969"/>
    <n v="-361.28222699999969"/>
    <s v=""/>
    <n v="1"/>
    <s v=""/>
  </r>
  <r>
    <x v="17"/>
    <n v="-228.85253900000134"/>
    <n v="-228.85253900000134"/>
    <s v=""/>
    <n v="1"/>
    <s v=""/>
  </r>
  <r>
    <x v="18"/>
    <n v="-168.61328200000025"/>
    <n v="-168.61328200000025"/>
    <s v=""/>
    <n v="1"/>
    <s v=""/>
  </r>
  <r>
    <x v="19"/>
    <n v="-201.91894500000126"/>
    <n v="-201.91894500000126"/>
    <s v=""/>
    <n v="1"/>
    <s v=""/>
  </r>
  <r>
    <x v="20"/>
    <n v="-58.905273000000307"/>
    <n v="-58.905273000000307"/>
    <s v=""/>
    <n v="1"/>
    <s v=""/>
  </r>
  <r>
    <x v="21"/>
    <n v="115.10839800000031"/>
    <s v=""/>
    <n v="115.10839800000031"/>
    <s v=""/>
    <n v="1"/>
  </r>
  <r>
    <x v="22"/>
    <n v="245.75683599999866"/>
    <s v=""/>
    <n v="245.75683599999866"/>
    <s v=""/>
    <n v="1"/>
  </r>
  <r>
    <x v="23"/>
    <n v="229.27148399999896"/>
    <s v=""/>
    <n v="229.27148399999896"/>
    <s v=""/>
    <n v="1"/>
  </r>
  <r>
    <x v="0"/>
    <n v="14.980467999999746"/>
    <s v=""/>
    <n v="14.980467999999746"/>
    <s v=""/>
    <n v="1"/>
  </r>
  <r>
    <x v="1"/>
    <n v="-145.78222600000117"/>
    <n v="-145.78222600000117"/>
    <s v=""/>
    <n v="1"/>
    <s v=""/>
  </r>
  <r>
    <x v="2"/>
    <n v="-613.81640700000025"/>
    <n v="-613.81640700000025"/>
    <s v=""/>
    <n v="1"/>
    <s v=""/>
  </r>
  <r>
    <x v="3"/>
    <n v="-681.60644560000037"/>
    <n v="-681.60644560000037"/>
    <s v=""/>
    <n v="1"/>
    <s v=""/>
  </r>
  <r>
    <x v="4"/>
    <n v="-717.4873050999995"/>
    <n v="-717.4873050999995"/>
    <s v=""/>
    <n v="1"/>
    <s v=""/>
  </r>
  <r>
    <x v="5"/>
    <n v="-771.65234330000021"/>
    <n v="-771.65234330000021"/>
    <s v=""/>
    <n v="1"/>
    <s v=""/>
  </r>
  <r>
    <x v="6"/>
    <n v="-657.63183600000048"/>
    <n v="-657.63183600000048"/>
    <s v=""/>
    <n v="1"/>
    <s v=""/>
  </r>
  <r>
    <x v="7"/>
    <n v="-406.07714900000065"/>
    <n v="-406.07714900000065"/>
    <s v=""/>
    <n v="1"/>
    <s v=""/>
  </r>
  <r>
    <x v="8"/>
    <n v="-112.10742200000095"/>
    <n v="-112.10742200000095"/>
    <s v=""/>
    <n v="1"/>
    <s v=""/>
  </r>
  <r>
    <x v="9"/>
    <n v="6.8574219999991328"/>
    <s v=""/>
    <n v="6.8574219999991328"/>
    <s v=""/>
    <n v="1"/>
  </r>
  <r>
    <x v="10"/>
    <n v="321.02343800000017"/>
    <s v=""/>
    <n v="321.02343800000017"/>
    <s v=""/>
    <n v="1"/>
  </r>
  <r>
    <x v="11"/>
    <n v="576.87597699999969"/>
    <s v=""/>
    <n v="576.87597699999969"/>
    <s v=""/>
    <n v="1"/>
  </r>
  <r>
    <x v="12"/>
    <n v="643.44433599999866"/>
    <s v=""/>
    <n v="643.44433599999866"/>
    <s v=""/>
    <n v="1"/>
  </r>
  <r>
    <x v="13"/>
    <n v="468.04980400000022"/>
    <s v=""/>
    <n v="468.04980400000022"/>
    <s v=""/>
    <n v="1"/>
  </r>
  <r>
    <x v="14"/>
    <n v="467.45703099999992"/>
    <s v=""/>
    <n v="467.45703099999992"/>
    <s v=""/>
    <n v="1"/>
  </r>
  <r>
    <x v="15"/>
    <n v="561.40332099999978"/>
    <s v=""/>
    <n v="561.40332099999978"/>
    <s v=""/>
    <n v="1"/>
  </r>
  <r>
    <x v="16"/>
    <n v="526.67285100000117"/>
    <s v=""/>
    <n v="526.67285100000117"/>
    <s v=""/>
    <n v="1"/>
  </r>
  <r>
    <x v="17"/>
    <n v="457.15722599999935"/>
    <s v=""/>
    <n v="457.15722599999935"/>
    <s v=""/>
    <n v="1"/>
  </r>
  <r>
    <x v="18"/>
    <n v="522.78515599999992"/>
    <s v=""/>
    <n v="522.78515599999992"/>
    <s v=""/>
    <n v="1"/>
  </r>
  <r>
    <x v="19"/>
    <n v="754.20703200000025"/>
    <s v=""/>
    <n v="754.20703200000025"/>
    <s v=""/>
    <n v="1"/>
  </r>
  <r>
    <x v="20"/>
    <n v="818.50781200000165"/>
    <s v=""/>
    <n v="818.50781200000165"/>
    <s v=""/>
    <n v="1"/>
  </r>
  <r>
    <x v="21"/>
    <n v="801.37890599999992"/>
    <s v=""/>
    <n v="801.37890599999992"/>
    <s v=""/>
    <n v="1"/>
  </r>
  <r>
    <x v="22"/>
    <n v="783.41992100000061"/>
    <s v=""/>
    <n v="783.41992100000061"/>
    <s v=""/>
    <n v="1"/>
  </r>
  <r>
    <x v="23"/>
    <n v="632.35546900000008"/>
    <s v=""/>
    <n v="632.35546900000008"/>
    <s v=""/>
    <n v="1"/>
  </r>
  <r>
    <x v="0"/>
    <n v="404.24609400000008"/>
    <s v=""/>
    <n v="404.24609400000008"/>
    <s v=""/>
    <n v="1"/>
  </r>
  <r>
    <x v="1"/>
    <n v="232.47558599999866"/>
    <s v=""/>
    <n v="232.47558599999866"/>
    <s v=""/>
    <n v="1"/>
  </r>
  <r>
    <x v="2"/>
    <n v="469.73144599999978"/>
    <s v=""/>
    <n v="469.73144599999978"/>
    <s v=""/>
    <n v="1"/>
  </r>
  <r>
    <x v="3"/>
    <n v="304.8144527000004"/>
    <s v=""/>
    <n v="304.8144527000004"/>
    <s v=""/>
    <n v="1"/>
  </r>
  <r>
    <x v="4"/>
    <n v="230.49609369999962"/>
    <s v=""/>
    <n v="230.49609369999962"/>
    <s v=""/>
    <n v="1"/>
  </r>
  <r>
    <x v="5"/>
    <n v="255.13769499999944"/>
    <s v=""/>
    <n v="255.13769499999944"/>
    <s v=""/>
    <n v="1"/>
  </r>
  <r>
    <x v="6"/>
    <n v="256.81933629999912"/>
    <s v=""/>
    <n v="256.81933629999912"/>
    <s v=""/>
    <n v="1"/>
  </r>
  <r>
    <x v="7"/>
    <n v="325.63281299999835"/>
    <s v=""/>
    <n v="325.63281299999835"/>
    <s v=""/>
    <n v="1"/>
  </r>
  <r>
    <x v="8"/>
    <n v="497.62890599999992"/>
    <s v=""/>
    <n v="497.62890599999992"/>
    <s v=""/>
    <n v="1"/>
  </r>
  <r>
    <x v="9"/>
    <n v="447.96679700000095"/>
    <s v=""/>
    <n v="447.96679700000095"/>
    <s v=""/>
    <n v="1"/>
  </r>
  <r>
    <x v="10"/>
    <n v="443.10156299999835"/>
    <s v=""/>
    <n v="443.10156299999835"/>
    <s v=""/>
    <n v="1"/>
  </r>
  <r>
    <x v="11"/>
    <n v="370.28613200000109"/>
    <s v=""/>
    <n v="370.28613200000109"/>
    <s v=""/>
    <n v="1"/>
  </r>
  <r>
    <x v="12"/>
    <n v="345.11230500000056"/>
    <s v=""/>
    <n v="345.11230500000056"/>
    <s v=""/>
    <n v="1"/>
  </r>
  <r>
    <x v="13"/>
    <n v="195.43066400000134"/>
    <s v=""/>
    <n v="195.43066400000134"/>
    <s v=""/>
    <n v="1"/>
  </r>
  <r>
    <x v="14"/>
    <n v="61.582031999998435"/>
    <s v=""/>
    <n v="61.582031999998435"/>
    <s v=""/>
    <n v="1"/>
  </r>
  <r>
    <x v="15"/>
    <n v="-43.551758000001428"/>
    <n v="-43.551758000001428"/>
    <s v=""/>
    <n v="1"/>
    <s v=""/>
  </r>
  <r>
    <x v="16"/>
    <n v="48.530273000000307"/>
    <s v=""/>
    <n v="48.530273000000307"/>
    <s v=""/>
    <n v="1"/>
  </r>
  <r>
    <x v="17"/>
    <n v="190.38378899999952"/>
    <s v=""/>
    <n v="190.38378899999952"/>
    <s v=""/>
    <n v="1"/>
  </r>
  <r>
    <x v="18"/>
    <n v="334.39453199999843"/>
    <s v=""/>
    <n v="334.39453199999843"/>
    <s v=""/>
    <n v="1"/>
  </r>
  <r>
    <x v="19"/>
    <n v="581.58398399999896"/>
    <s v=""/>
    <n v="581.58398399999896"/>
    <s v=""/>
    <n v="1"/>
  </r>
  <r>
    <x v="20"/>
    <n v="642.26074200000039"/>
    <s v=""/>
    <n v="642.26074200000039"/>
    <s v=""/>
    <n v="1"/>
  </r>
  <r>
    <x v="21"/>
    <n v="511.37206999999944"/>
    <s v=""/>
    <n v="511.37206999999944"/>
    <s v=""/>
    <n v="1"/>
  </r>
  <r>
    <x v="22"/>
    <n v="455.36718800000017"/>
    <s v=""/>
    <n v="455.36718800000017"/>
    <s v=""/>
    <n v="1"/>
  </r>
  <r>
    <x v="23"/>
    <n v="426.22460899999896"/>
    <s v=""/>
    <n v="426.22460899999896"/>
    <s v=""/>
    <n v="1"/>
  </r>
  <r>
    <x v="0"/>
    <n v="269.04394499999944"/>
    <s v=""/>
    <n v="269.04394499999944"/>
    <s v=""/>
    <n v="1"/>
  </r>
  <r>
    <x v="1"/>
    <n v="124.42285100000117"/>
    <s v=""/>
    <n v="124.42285100000117"/>
    <s v=""/>
    <n v="1"/>
  </r>
  <r>
    <x v="2"/>
    <n v="191.89355400000022"/>
    <s v=""/>
    <n v="191.89355400000022"/>
    <s v=""/>
    <n v="1"/>
  </r>
  <r>
    <x v="3"/>
    <n v="41.260742200000095"/>
    <s v=""/>
    <n v="41.260742200000095"/>
    <s v=""/>
    <n v="1"/>
  </r>
  <r>
    <x v="4"/>
    <n v="-142.18945309999981"/>
    <n v="-142.18945309999981"/>
    <s v=""/>
    <n v="1"/>
    <s v=""/>
  </r>
  <r>
    <x v="5"/>
    <n v="-127.11132809999981"/>
    <n v="-127.11132809999981"/>
    <s v=""/>
    <n v="1"/>
    <s v=""/>
  </r>
  <r>
    <x v="6"/>
    <n v="-150.1484375"/>
    <n v="-150.1484375"/>
    <s v=""/>
    <n v="1"/>
    <s v=""/>
  </r>
  <r>
    <x v="7"/>
    <n v="-136.81835940000019"/>
    <n v="-136.81835940000019"/>
    <s v=""/>
    <n v="1"/>
    <s v=""/>
  </r>
  <r>
    <x v="8"/>
    <n v="-94.122070000001258"/>
    <n v="-94.122070000001258"/>
    <s v=""/>
    <n v="1"/>
    <s v=""/>
  </r>
  <r>
    <x v="9"/>
    <n v="-30.460936999999831"/>
    <n v="-30.460936999999831"/>
    <s v=""/>
    <n v="1"/>
    <s v=""/>
  </r>
  <r>
    <x v="10"/>
    <n v="105.18945300000087"/>
    <s v=""/>
    <n v="105.18945300000087"/>
    <s v=""/>
    <n v="1"/>
  </r>
  <r>
    <x v="11"/>
    <n v="136.859375"/>
    <s v=""/>
    <n v="136.859375"/>
    <s v=""/>
    <n v="1"/>
  </r>
  <r>
    <x v="12"/>
    <n v="123.703125"/>
    <s v=""/>
    <n v="123.703125"/>
    <s v=""/>
    <n v="1"/>
  </r>
  <r>
    <x v="13"/>
    <n v="191.80956999999944"/>
    <s v=""/>
    <n v="191.80956999999944"/>
    <s v=""/>
    <n v="1"/>
  </r>
  <r>
    <x v="14"/>
    <n v="180.50878899999952"/>
    <s v=""/>
    <n v="180.50878899999952"/>
    <s v=""/>
    <n v="1"/>
  </r>
  <r>
    <x v="15"/>
    <n v="146.171875"/>
    <s v=""/>
    <n v="146.171875"/>
    <s v=""/>
    <n v="1"/>
  </r>
  <r>
    <x v="16"/>
    <n v="154.66503899999952"/>
    <s v=""/>
    <n v="154.66503899999952"/>
    <s v=""/>
    <n v="1"/>
  </r>
  <r>
    <x v="17"/>
    <n v="-10.721679000000222"/>
    <n v="-10.721679000000222"/>
    <s v=""/>
    <n v="1"/>
    <s v=""/>
  </r>
  <r>
    <x v="18"/>
    <n v="-106.54785099999935"/>
    <n v="-106.54785099999935"/>
    <s v=""/>
    <n v="1"/>
    <s v=""/>
  </r>
  <r>
    <x v="19"/>
    <n v="-295.98828199999843"/>
    <n v="-295.98828199999843"/>
    <s v=""/>
    <n v="1"/>
    <s v=""/>
  </r>
  <r>
    <x v="20"/>
    <n v="-310.77343800000017"/>
    <n v="-310.77343800000017"/>
    <s v=""/>
    <n v="1"/>
    <s v=""/>
  </r>
  <r>
    <x v="21"/>
    <n v="-239.77929699999913"/>
    <n v="-239.77929699999913"/>
    <s v=""/>
    <n v="1"/>
    <s v=""/>
  </r>
  <r>
    <x v="22"/>
    <n v="-163.3652349999993"/>
    <n v="-163.3652349999993"/>
    <s v=""/>
    <n v="1"/>
    <s v=""/>
  </r>
  <r>
    <x v="23"/>
    <n v="-104.76757799999905"/>
    <n v="-104.76757799999905"/>
    <s v=""/>
    <n v="1"/>
    <s v=""/>
  </r>
  <r>
    <x v="0"/>
    <n v="-138.48339900000065"/>
    <n v="-138.48339900000065"/>
    <s v=""/>
    <n v="1"/>
    <s v=""/>
  </r>
  <r>
    <x v="1"/>
    <n v="-111.66699200000039"/>
    <n v="-111.66699200000039"/>
    <s v=""/>
    <n v="1"/>
    <s v=""/>
  </r>
  <r>
    <x v="2"/>
    <n v="-388.6689452999999"/>
    <n v="-388.6689452999999"/>
    <s v=""/>
    <n v="1"/>
    <s v=""/>
  </r>
  <r>
    <x v="3"/>
    <n v="-357.3642577999999"/>
    <n v="-357.3642577999999"/>
    <s v=""/>
    <n v="1"/>
    <s v=""/>
  </r>
  <r>
    <x v="4"/>
    <n v="-364.65527350000048"/>
    <n v="-364.65527350000048"/>
    <s v=""/>
    <n v="1"/>
    <s v=""/>
  </r>
  <r>
    <x v="5"/>
    <n v="-400.0390625"/>
    <n v="-400.0390625"/>
    <s v=""/>
    <n v="1"/>
    <s v=""/>
  </r>
  <r>
    <x v="6"/>
    <n v="-410.62695309999981"/>
    <n v="-410.62695309999981"/>
    <s v=""/>
    <n v="1"/>
    <s v=""/>
  </r>
  <r>
    <x v="7"/>
    <n v="-429.19042959999933"/>
    <n v="-429.19042959999933"/>
    <s v=""/>
    <n v="1"/>
    <s v=""/>
  </r>
  <r>
    <x v="8"/>
    <n v="-431.17382820000057"/>
    <n v="-431.17382820000057"/>
    <s v=""/>
    <n v="1"/>
    <s v=""/>
  </r>
  <r>
    <x v="9"/>
    <n v="-329.01367190000019"/>
    <n v="-329.01367190000019"/>
    <s v=""/>
    <n v="1"/>
    <s v=""/>
  </r>
  <r>
    <x v="10"/>
    <n v="-213.56835940000019"/>
    <n v="-213.56835940000019"/>
    <s v=""/>
    <n v="1"/>
    <s v=""/>
  </r>
  <r>
    <x v="11"/>
    <n v="-201.11132800000087"/>
    <n v="-201.11132800000087"/>
    <s v=""/>
    <n v="1"/>
    <s v=""/>
  </r>
  <r>
    <x v="12"/>
    <n v="-231.19335900000078"/>
    <n v="-231.19335900000078"/>
    <s v=""/>
    <n v="1"/>
    <s v=""/>
  </r>
  <r>
    <x v="13"/>
    <n v="-36.958983999998964"/>
    <n v="-36.958983999998964"/>
    <s v=""/>
    <n v="1"/>
    <s v=""/>
  </r>
  <r>
    <x v="14"/>
    <n v="163.91796800000157"/>
    <s v=""/>
    <n v="163.91796800000157"/>
    <s v=""/>
    <n v="1"/>
  </r>
  <r>
    <x v="15"/>
    <n v="178.62988299999961"/>
    <s v=""/>
    <n v="178.62988299999961"/>
    <s v=""/>
    <n v="1"/>
  </r>
  <r>
    <x v="16"/>
    <n v="256.91503900000134"/>
    <s v=""/>
    <n v="256.91503900000134"/>
    <s v=""/>
    <n v="1"/>
  </r>
  <r>
    <x v="17"/>
    <n v="196.30273400000078"/>
    <s v=""/>
    <n v="196.30273400000078"/>
    <s v=""/>
    <n v="1"/>
  </r>
  <r>
    <x v="18"/>
    <n v="211.00195300000087"/>
    <s v=""/>
    <n v="211.00195300000087"/>
    <s v=""/>
    <n v="1"/>
  </r>
  <r>
    <x v="19"/>
    <n v="10.341796999999133"/>
    <s v=""/>
    <n v="10.341796999999133"/>
    <s v=""/>
    <n v="1"/>
  </r>
  <r>
    <x v="20"/>
    <n v="-54.987305000000561"/>
    <n v="-54.987305000000561"/>
    <s v=""/>
    <n v="1"/>
    <s v=""/>
  </r>
  <r>
    <x v="21"/>
    <n v="-77.611328000000867"/>
    <n v="-77.611328000000867"/>
    <s v=""/>
    <n v="1"/>
    <s v=""/>
  </r>
  <r>
    <x v="22"/>
    <n v="-36.49218700000165"/>
    <n v="-36.49218700000165"/>
    <s v=""/>
    <n v="1"/>
    <s v=""/>
  </r>
  <r>
    <x v="23"/>
    <n v="-22.925782000000254"/>
    <n v="-22.925782000000254"/>
    <s v=""/>
    <n v="1"/>
    <s v=""/>
  </r>
  <r>
    <x v="0"/>
    <n v="-18.018554000000222"/>
    <n v="-18.018554000000222"/>
    <s v=""/>
    <n v="1"/>
    <s v=""/>
  </r>
  <r>
    <x v="1"/>
    <n v="-53.84375"/>
    <n v="-53.84375"/>
    <s v=""/>
    <n v="1"/>
    <s v=""/>
  </r>
  <r>
    <x v="2"/>
    <n v="-182.33105400000022"/>
    <n v="-182.33105400000022"/>
    <s v=""/>
    <n v="1"/>
    <s v=""/>
  </r>
  <r>
    <x v="3"/>
    <n v="-83.776367000000391"/>
    <n v="-83.776367000000391"/>
    <s v=""/>
    <n v="1"/>
    <s v=""/>
  </r>
  <r>
    <x v="4"/>
    <n v="-64.895508000001428"/>
    <n v="-64.895508000001428"/>
    <s v=""/>
    <n v="1"/>
    <s v=""/>
  </r>
  <r>
    <x v="5"/>
    <n v="-92.212890999999217"/>
    <n v="-92.212890999999217"/>
    <s v=""/>
    <n v="1"/>
    <s v=""/>
  </r>
  <r>
    <x v="6"/>
    <n v="-70.07031200000165"/>
    <n v="-70.07031200000165"/>
    <s v=""/>
    <n v="1"/>
    <s v=""/>
  </r>
  <r>
    <x v="7"/>
    <n v="-107.24707000000126"/>
    <n v="-107.24707000000126"/>
    <s v=""/>
    <n v="1"/>
    <s v=""/>
  </r>
  <r>
    <x v="8"/>
    <n v="-77.888672000000952"/>
    <n v="-77.888672000000952"/>
    <s v=""/>
    <n v="1"/>
    <s v=""/>
  </r>
  <r>
    <x v="9"/>
    <n v="-35.915039000001343"/>
    <n v="-35.915039000001343"/>
    <s v=""/>
    <n v="1"/>
    <s v=""/>
  </r>
  <r>
    <x v="10"/>
    <n v="42.797851000001174"/>
    <s v=""/>
    <n v="42.797851000001174"/>
    <s v=""/>
    <n v="1"/>
  </r>
  <r>
    <x v="11"/>
    <n v="154.22167999999874"/>
    <s v=""/>
    <n v="154.22167999999874"/>
    <s v=""/>
    <n v="1"/>
  </r>
  <r>
    <x v="12"/>
    <n v="188.640625"/>
    <s v=""/>
    <n v="188.640625"/>
    <s v=""/>
    <n v="1"/>
  </r>
  <r>
    <x v="13"/>
    <n v="224.921875"/>
    <s v=""/>
    <n v="224.921875"/>
    <s v=""/>
    <n v="1"/>
  </r>
  <r>
    <x v="14"/>
    <n v="273.78906300000017"/>
    <s v=""/>
    <n v="273.78906300000017"/>
    <s v=""/>
    <n v="1"/>
  </r>
  <r>
    <x v="15"/>
    <n v="334.17382800000087"/>
    <s v=""/>
    <n v="334.17382800000087"/>
    <s v=""/>
    <n v="1"/>
  </r>
  <r>
    <x v="16"/>
    <n v="272.26171800000157"/>
    <s v=""/>
    <n v="272.26171800000157"/>
    <s v=""/>
    <n v="1"/>
  </r>
  <r>
    <x v="17"/>
    <n v="286.65820300000087"/>
    <s v=""/>
    <n v="286.65820300000087"/>
    <s v=""/>
    <n v="1"/>
  </r>
  <r>
    <x v="18"/>
    <n v="231.99316399999952"/>
    <s v=""/>
    <n v="231.99316399999952"/>
    <s v=""/>
    <n v="1"/>
  </r>
  <r>
    <x v="19"/>
    <n v="56.579101999999693"/>
    <s v=""/>
    <n v="56.579101999999693"/>
    <s v=""/>
    <n v="1"/>
  </r>
  <r>
    <x v="20"/>
    <n v="144.31152399999883"/>
    <s v=""/>
    <n v="144.31152399999883"/>
    <s v=""/>
    <n v="1"/>
  </r>
  <r>
    <x v="21"/>
    <n v="198.51660199999969"/>
    <s v=""/>
    <n v="198.51660199999969"/>
    <s v=""/>
    <n v="1"/>
  </r>
  <r>
    <x v="22"/>
    <n v="304.92480400000022"/>
    <s v=""/>
    <n v="304.92480400000022"/>
    <s v=""/>
    <n v="1"/>
  </r>
  <r>
    <x v="23"/>
    <n v="431.90917900000022"/>
    <s v=""/>
    <n v="431.90917900000022"/>
    <s v=""/>
    <n v="1"/>
  </r>
  <r>
    <x v="0"/>
    <n v="435.42675699999927"/>
    <s v=""/>
    <n v="435.42675699999927"/>
    <s v=""/>
    <n v="1"/>
  </r>
  <r>
    <x v="1"/>
    <n v="313.24121099999866"/>
    <s v=""/>
    <n v="313.24121099999866"/>
    <s v=""/>
    <n v="1"/>
  </r>
  <r>
    <x v="2"/>
    <n v="248.03808599999866"/>
    <s v=""/>
    <n v="248.03808599999866"/>
    <s v=""/>
    <n v="1"/>
  </r>
  <r>
    <x v="3"/>
    <n v="319.63281299999835"/>
    <s v=""/>
    <n v="319.63281299999835"/>
    <s v=""/>
    <n v="1"/>
  </r>
  <r>
    <x v="4"/>
    <n v="318.77050800000143"/>
    <s v=""/>
    <n v="318.77050800000143"/>
    <s v=""/>
    <n v="1"/>
  </r>
  <r>
    <x v="5"/>
    <n v="323.93847699999969"/>
    <s v=""/>
    <n v="323.93847699999969"/>
    <s v=""/>
    <n v="1"/>
  </r>
  <r>
    <x v="6"/>
    <n v="288.35253899999952"/>
    <s v=""/>
    <n v="288.35253899999952"/>
    <s v=""/>
    <n v="1"/>
  </r>
  <r>
    <x v="7"/>
    <n v="264.07421800000157"/>
    <s v=""/>
    <n v="264.07421800000157"/>
    <s v=""/>
    <n v="1"/>
  </r>
  <r>
    <x v="8"/>
    <n v="234.46581999999944"/>
    <s v=""/>
    <n v="234.46581999999944"/>
    <s v=""/>
    <n v="1"/>
  </r>
  <r>
    <x v="9"/>
    <n v="244.09570300000087"/>
    <s v=""/>
    <n v="244.09570300000087"/>
    <s v=""/>
    <n v="1"/>
  </r>
  <r>
    <x v="10"/>
    <n v="189.62597699999969"/>
    <s v=""/>
    <n v="189.62597699999969"/>
    <s v=""/>
    <n v="1"/>
  </r>
  <r>
    <x v="11"/>
    <n v="72.469725999999355"/>
    <s v=""/>
    <n v="72.469725999999355"/>
    <s v=""/>
    <n v="1"/>
  </r>
  <r>
    <x v="12"/>
    <n v="103.87695299999905"/>
    <s v=""/>
    <n v="103.87695299999905"/>
    <s v=""/>
    <n v="1"/>
  </r>
  <r>
    <x v="13"/>
    <n v="188.3222650000007"/>
    <s v=""/>
    <n v="188.3222650000007"/>
    <s v=""/>
    <n v="1"/>
  </r>
  <r>
    <x v="14"/>
    <n v="268.44238200000109"/>
    <s v=""/>
    <n v="268.44238200000109"/>
    <s v=""/>
    <n v="1"/>
  </r>
  <r>
    <x v="15"/>
    <n v="269.26660100000117"/>
    <s v=""/>
    <n v="269.26660100000117"/>
    <s v=""/>
    <n v="1"/>
  </r>
  <r>
    <x v="16"/>
    <n v="336.17480400000022"/>
    <s v=""/>
    <n v="336.17480400000022"/>
    <s v=""/>
    <n v="1"/>
  </r>
  <r>
    <x v="17"/>
    <n v="440.75585899999896"/>
    <s v=""/>
    <n v="440.75585899999896"/>
    <s v=""/>
    <n v="1"/>
  </r>
  <r>
    <x v="18"/>
    <n v="526.00683599999866"/>
    <s v=""/>
    <n v="526.00683599999866"/>
    <s v=""/>
    <n v="1"/>
  </r>
  <r>
    <x v="19"/>
    <n v="441.33886699999857"/>
    <s v=""/>
    <n v="441.33886699999857"/>
    <s v=""/>
    <n v="1"/>
  </r>
  <r>
    <x v="20"/>
    <n v="364.11718699999983"/>
    <s v=""/>
    <n v="364.11718699999983"/>
    <s v=""/>
    <n v="1"/>
  </r>
  <r>
    <x v="21"/>
    <n v="293.23046799999975"/>
    <s v=""/>
    <n v="293.23046799999975"/>
    <s v=""/>
    <n v="1"/>
  </r>
  <r>
    <x v="22"/>
    <n v="242.40136799999891"/>
    <s v=""/>
    <n v="242.40136799999891"/>
    <s v=""/>
    <n v="1"/>
  </r>
  <r>
    <x v="23"/>
    <n v="141.04589899999883"/>
    <s v=""/>
    <n v="141.04589899999883"/>
    <s v=""/>
    <n v="1"/>
  </r>
  <r>
    <x v="0"/>
    <n v="82.543945000001258"/>
    <s v=""/>
    <n v="82.543945000001258"/>
    <s v=""/>
    <n v="1"/>
  </r>
  <r>
    <x v="1"/>
    <n v="-54.202148999998826"/>
    <n v="-54.202148999998826"/>
    <s v=""/>
    <n v="1"/>
    <s v=""/>
  </r>
  <r>
    <x v="2"/>
    <n v="-323.87597699999969"/>
    <n v="-323.87597699999969"/>
    <s v=""/>
    <n v="1"/>
    <s v=""/>
  </r>
  <r>
    <x v="3"/>
    <n v="-343.66699200000039"/>
    <n v="-343.66699200000039"/>
    <s v=""/>
    <n v="1"/>
    <s v=""/>
  </r>
  <r>
    <x v="4"/>
    <n v="-401.15722699999969"/>
    <n v="-401.15722699999969"/>
    <s v=""/>
    <n v="1"/>
    <s v=""/>
  </r>
  <r>
    <x v="5"/>
    <n v="-460.22753900000134"/>
    <n v="-460.22753900000134"/>
    <s v=""/>
    <n v="1"/>
    <s v=""/>
  </r>
  <r>
    <x v="6"/>
    <n v="-554.61328099999992"/>
    <n v="-554.61328099999992"/>
    <s v=""/>
    <n v="1"/>
    <s v=""/>
  </r>
  <r>
    <x v="7"/>
    <n v="-693.54980500000056"/>
    <n v="-693.54980500000056"/>
    <s v=""/>
    <n v="1"/>
    <s v=""/>
  </r>
  <r>
    <x v="8"/>
    <n v="-790.57128899999952"/>
    <n v="-790.57128899999952"/>
    <s v=""/>
    <n v="1"/>
    <s v=""/>
  </r>
  <r>
    <x v="9"/>
    <n v="-711.46386700000039"/>
    <n v="-711.46386700000039"/>
    <s v=""/>
    <n v="1"/>
    <s v=""/>
  </r>
  <r>
    <x v="10"/>
    <n v="-532.22460900000078"/>
    <n v="-532.22460900000078"/>
    <s v=""/>
    <n v="1"/>
    <s v=""/>
  </r>
  <r>
    <x v="11"/>
    <n v="-460.76953199999843"/>
    <n v="-460.76953199999843"/>
    <s v=""/>
    <n v="1"/>
    <s v=""/>
  </r>
  <r>
    <x v="12"/>
    <n v="-258.41406300000017"/>
    <n v="-258.41406300000017"/>
    <s v=""/>
    <n v="1"/>
    <s v=""/>
  </r>
  <r>
    <x v="13"/>
    <n v="-123.88964800000031"/>
    <n v="-123.88964800000031"/>
    <s v=""/>
    <n v="1"/>
    <s v=""/>
  </r>
  <r>
    <x v="14"/>
    <n v="13.150390999999217"/>
    <s v=""/>
    <n v="13.150390999999217"/>
    <s v=""/>
    <n v="1"/>
  </r>
  <r>
    <x v="15"/>
    <n v="86.662109000000783"/>
    <s v=""/>
    <n v="86.662109000000783"/>
    <s v=""/>
    <n v="1"/>
  </r>
  <r>
    <x v="16"/>
    <n v="114.38183600000048"/>
    <s v=""/>
    <n v="114.38183600000048"/>
    <s v=""/>
    <n v="1"/>
  </r>
  <r>
    <x v="17"/>
    <n v="109.91796900000008"/>
    <s v=""/>
    <n v="109.91796900000008"/>
    <s v=""/>
    <n v="1"/>
  </r>
  <r>
    <x v="18"/>
    <n v="59.153319999999439"/>
    <s v=""/>
    <n v="59.153319999999439"/>
    <s v=""/>
    <n v="1"/>
  </r>
  <r>
    <x v="19"/>
    <n v="-109.51953199999843"/>
    <n v="-109.51953199999843"/>
    <s v=""/>
    <n v="1"/>
    <s v=""/>
  </r>
  <r>
    <x v="20"/>
    <n v="-37.771484000000783"/>
    <n v="-37.771484000000783"/>
    <s v=""/>
    <n v="1"/>
    <s v=""/>
  </r>
  <r>
    <x v="21"/>
    <n v="76.154297000000952"/>
    <s v=""/>
    <n v="76.154297000000952"/>
    <s v=""/>
    <n v="1"/>
  </r>
  <r>
    <x v="22"/>
    <n v="111.02246099999866"/>
    <s v=""/>
    <n v="111.02246099999866"/>
    <s v=""/>
    <n v="1"/>
  </r>
  <r>
    <x v="23"/>
    <n v="208.74804600000061"/>
    <s v=""/>
    <n v="208.74804600000061"/>
    <s v=""/>
    <n v="1"/>
  </r>
  <r>
    <x v="0"/>
    <n v="220.06054700000095"/>
    <s v=""/>
    <n v="220.06054700000095"/>
    <s v=""/>
    <n v="1"/>
  </r>
  <r>
    <x v="1"/>
    <n v="217.78613200000109"/>
    <s v=""/>
    <n v="217.78613200000109"/>
    <s v=""/>
    <n v="1"/>
  </r>
  <r>
    <x v="2"/>
    <n v="34.894532000000254"/>
    <s v=""/>
    <n v="34.894532000000254"/>
    <s v=""/>
    <n v="1"/>
  </r>
  <r>
    <x v="3"/>
    <n v="88.234375"/>
    <s v=""/>
    <n v="88.234375"/>
    <s v=""/>
    <n v="1"/>
  </r>
  <r>
    <x v="4"/>
    <n v="74.595702999999048"/>
    <s v=""/>
    <n v="74.595702999999048"/>
    <s v=""/>
    <n v="1"/>
  </r>
  <r>
    <x v="5"/>
    <n v="46.083008199999313"/>
    <s v=""/>
    <n v="46.083008199999313"/>
    <s v=""/>
    <n v="1"/>
  </r>
  <r>
    <x v="6"/>
    <n v="36.555664000001343"/>
    <s v=""/>
    <n v="36.555664000001343"/>
    <s v=""/>
    <n v="1"/>
  </r>
  <r>
    <x v="7"/>
    <n v="-33.534179000000222"/>
    <n v="-33.534179000000222"/>
    <s v=""/>
    <n v="1"/>
    <s v=""/>
  </r>
  <r>
    <x v="8"/>
    <n v="27.209961000000476"/>
    <s v=""/>
    <n v="27.209961000000476"/>
    <s v=""/>
    <n v="1"/>
  </r>
  <r>
    <x v="9"/>
    <n v="-0.16992199999913282"/>
    <n v="-0.16992199999913282"/>
    <s v=""/>
    <n v="1"/>
    <s v=""/>
  </r>
  <r>
    <x v="10"/>
    <n v="-33.487305000000561"/>
    <n v="-33.487305000000561"/>
    <s v=""/>
    <n v="1"/>
    <s v=""/>
  </r>
  <r>
    <x v="11"/>
    <n v="-94.163085999998657"/>
    <n v="-94.163085999998657"/>
    <s v=""/>
    <n v="1"/>
    <s v=""/>
  </r>
  <r>
    <x v="12"/>
    <n v="-22.833007000001089"/>
    <n v="-22.833007000001089"/>
    <s v=""/>
    <n v="1"/>
    <s v=""/>
  </r>
  <r>
    <x v="13"/>
    <n v="105.65625"/>
    <s v=""/>
    <n v="105.65625"/>
    <s v=""/>
    <n v="1"/>
  </r>
  <r>
    <x v="14"/>
    <n v="362.515625"/>
    <s v=""/>
    <n v="362.515625"/>
    <s v=""/>
    <n v="1"/>
  </r>
  <r>
    <x v="15"/>
    <n v="516.56152300000031"/>
    <s v=""/>
    <n v="516.56152300000031"/>
    <s v=""/>
    <n v="1"/>
  </r>
  <r>
    <x v="16"/>
    <n v="550.39160199999969"/>
    <s v=""/>
    <n v="550.39160199999969"/>
    <s v=""/>
    <n v="1"/>
  </r>
  <r>
    <x v="17"/>
    <n v="632.20703099999992"/>
    <s v=""/>
    <n v="632.20703099999992"/>
    <s v=""/>
    <n v="1"/>
  </r>
  <r>
    <x v="18"/>
    <n v="678.65234300000157"/>
    <s v=""/>
    <n v="678.65234300000157"/>
    <s v=""/>
    <n v="1"/>
  </r>
  <r>
    <x v="19"/>
    <n v="590.58496099999866"/>
    <s v=""/>
    <n v="590.58496099999866"/>
    <s v=""/>
    <n v="1"/>
  </r>
  <r>
    <x v="20"/>
    <n v="661.04199199999857"/>
    <s v=""/>
    <n v="661.04199199999857"/>
    <s v=""/>
    <n v="1"/>
  </r>
  <r>
    <x v="21"/>
    <n v="753.91211000000112"/>
    <s v=""/>
    <n v="753.91211000000112"/>
    <s v=""/>
    <n v="1"/>
  </r>
  <r>
    <x v="22"/>
    <n v="806.57910099999935"/>
    <s v=""/>
    <n v="806.57910099999935"/>
    <s v=""/>
    <n v="1"/>
  </r>
  <r>
    <x v="23"/>
    <n v="818.35156199999983"/>
    <s v=""/>
    <n v="818.35156199999983"/>
    <s v=""/>
    <n v="1"/>
  </r>
  <r>
    <x v="0"/>
    <n v="754.70898500000112"/>
    <s v=""/>
    <n v="754.70898500000112"/>
    <s v=""/>
    <n v="1"/>
  </r>
  <r>
    <x v="1"/>
    <n v="542.69921800000157"/>
    <s v=""/>
    <n v="542.69921800000157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579.97790529999997"/>
    <s v=""/>
    <n v="579.97790529999997"/>
    <s v=""/>
    <n v="1"/>
  </r>
  <r>
    <x v="1"/>
    <n v="152.63195799999994"/>
    <s v=""/>
    <n v="152.63195799999994"/>
    <s v=""/>
    <n v="1"/>
  </r>
  <r>
    <x v="2"/>
    <n v="161.73364259999994"/>
    <s v=""/>
    <n v="161.73364259999994"/>
    <s v=""/>
    <n v="1"/>
  </r>
  <r>
    <x v="3"/>
    <n v="184.51318360000005"/>
    <s v=""/>
    <n v="184.51318360000005"/>
    <s v=""/>
    <n v="1"/>
  </r>
  <r>
    <x v="4"/>
    <n v="214.00500490000013"/>
    <s v=""/>
    <n v="214.00500490000013"/>
    <s v=""/>
    <n v="1"/>
  </r>
  <r>
    <x v="5"/>
    <n v="138.0858154"/>
    <s v=""/>
    <n v="138.0858154"/>
    <s v=""/>
    <n v="1"/>
  </r>
  <r>
    <x v="6"/>
    <n v="87.846069300000181"/>
    <s v=""/>
    <n v="87.846069300000181"/>
    <s v=""/>
    <n v="1"/>
  </r>
  <r>
    <x v="7"/>
    <n v="114.51379390000011"/>
    <s v=""/>
    <n v="114.51379390000011"/>
    <s v=""/>
    <n v="1"/>
  </r>
  <r>
    <x v="8"/>
    <n v="95.990966800000024"/>
    <s v=""/>
    <n v="95.990966800000024"/>
    <s v=""/>
    <n v="1"/>
  </r>
  <r>
    <x v="9"/>
    <n v="91.496704100000215"/>
    <s v=""/>
    <n v="91.496704100000215"/>
    <s v=""/>
    <n v="1"/>
  </r>
  <r>
    <x v="10"/>
    <n v="104.9061279"/>
    <s v=""/>
    <n v="104.9061279"/>
    <s v=""/>
    <n v="1"/>
  </r>
  <r>
    <x v="11"/>
    <n v="24.413452199999938"/>
    <s v=""/>
    <n v="24.413452199999938"/>
    <s v=""/>
    <n v="1"/>
  </r>
  <r>
    <x v="12"/>
    <n v="76.998657299999877"/>
    <s v=""/>
    <n v="76.998657299999877"/>
    <s v=""/>
    <n v="1"/>
  </r>
  <r>
    <x v="13"/>
    <n v="74.929443399999855"/>
    <s v=""/>
    <n v="74.929443399999855"/>
    <s v=""/>
    <n v="1"/>
  </r>
  <r>
    <x v="14"/>
    <n v="101.96752930000002"/>
    <s v=""/>
    <n v="101.96752930000002"/>
    <s v=""/>
    <n v="1"/>
  </r>
  <r>
    <x v="15"/>
    <n v="128.6279297000001"/>
    <s v=""/>
    <n v="128.6279297000001"/>
    <s v=""/>
    <n v="1"/>
  </r>
  <r>
    <x v="16"/>
    <n v="178.47644050000008"/>
    <s v=""/>
    <n v="178.47644050000008"/>
    <s v=""/>
    <n v="1"/>
  </r>
  <r>
    <x v="17"/>
    <n v="233.56079100000011"/>
    <s v=""/>
    <n v="233.56079100000011"/>
    <s v=""/>
    <n v="1"/>
  </r>
  <r>
    <x v="18"/>
    <n v="223.69360349999988"/>
    <s v=""/>
    <n v="223.69360349999988"/>
    <s v=""/>
    <n v="1"/>
  </r>
  <r>
    <x v="19"/>
    <n v="188.04528810000011"/>
    <s v=""/>
    <n v="188.04528810000011"/>
    <s v=""/>
    <n v="1"/>
  </r>
  <r>
    <x v="20"/>
    <n v="143.94763179999995"/>
    <s v=""/>
    <n v="143.94763179999995"/>
    <s v=""/>
    <n v="1"/>
  </r>
  <r>
    <x v="21"/>
    <n v="154.8698730000001"/>
    <s v=""/>
    <n v="154.8698730000001"/>
    <s v=""/>
    <n v="1"/>
  </r>
  <r>
    <x v="22"/>
    <n v="103.71728510000003"/>
    <s v=""/>
    <n v="103.71728510000003"/>
    <s v=""/>
    <n v="1"/>
  </r>
  <r>
    <x v="23"/>
    <n v="84.264648500000021"/>
    <s v=""/>
    <n v="84.264648500000021"/>
    <s v=""/>
    <n v="1"/>
  </r>
  <r>
    <x v="0"/>
    <n v="63.270385799999985"/>
    <s v=""/>
    <n v="63.270385799999985"/>
    <s v=""/>
    <n v="1"/>
  </r>
  <r>
    <x v="1"/>
    <n v="12.238769499999989"/>
    <s v=""/>
    <n v="12.238769499999989"/>
    <s v=""/>
    <n v="1"/>
  </r>
  <r>
    <x v="2"/>
    <n v="0.13989259999993919"/>
    <s v=""/>
    <n v="0.13989259999993919"/>
    <s v=""/>
    <n v="1"/>
  </r>
  <r>
    <x v="3"/>
    <n v="4.9024658000000727"/>
    <s v=""/>
    <n v="4.9024658000000727"/>
    <s v=""/>
    <n v="1"/>
  </r>
  <r>
    <x v="4"/>
    <n v="-12.327758800000083"/>
    <n v="-12.327758800000083"/>
    <s v=""/>
    <n v="1"/>
    <s v=""/>
  </r>
  <r>
    <x v="5"/>
    <n v="-41.063964800000122"/>
    <n v="-41.063964800000122"/>
    <s v=""/>
    <n v="1"/>
    <s v=""/>
  </r>
  <r>
    <x v="6"/>
    <n v="-54.561889599999859"/>
    <n v="-54.561889599999859"/>
    <s v=""/>
    <n v="1"/>
    <s v=""/>
  </r>
  <r>
    <x v="7"/>
    <n v="-30.444824200000312"/>
    <n v="-30.444824200000312"/>
    <s v=""/>
    <n v="1"/>
    <s v=""/>
  </r>
  <r>
    <x v="8"/>
    <n v="28.740966800000024"/>
    <s v=""/>
    <n v="28.740966800000024"/>
    <s v=""/>
    <n v="1"/>
  </r>
  <r>
    <x v="9"/>
    <n v="37.725585999999566"/>
    <s v=""/>
    <n v="37.725585999999566"/>
    <s v=""/>
    <n v="1"/>
  </r>
  <r>
    <x v="10"/>
    <n v="-5.3566894000000502"/>
    <n v="-5.3566894000000502"/>
    <s v=""/>
    <n v="1"/>
    <s v=""/>
  </r>
  <r>
    <x v="11"/>
    <n v="39.60668940000005"/>
    <s v=""/>
    <n v="39.60668940000005"/>
    <s v=""/>
    <n v="1"/>
  </r>
  <r>
    <x v="12"/>
    <n v="21.751709000000119"/>
    <s v=""/>
    <n v="21.751709000000119"/>
    <s v=""/>
    <n v="1"/>
  </r>
  <r>
    <x v="13"/>
    <n v="-43.727050799999915"/>
    <n v="-43.727050799999915"/>
    <s v=""/>
    <n v="1"/>
    <s v=""/>
  </r>
  <r>
    <x v="14"/>
    <n v="-62.243530299999975"/>
    <n v="-62.243530299999975"/>
    <s v=""/>
    <n v="1"/>
    <s v=""/>
  </r>
  <r>
    <x v="15"/>
    <n v="-28.818237299999964"/>
    <n v="-28.818237299999964"/>
    <s v=""/>
    <n v="1"/>
    <s v=""/>
  </r>
  <r>
    <x v="16"/>
    <n v="-22.185913100000107"/>
    <n v="-22.185913100000107"/>
    <s v=""/>
    <n v="1"/>
    <s v=""/>
  </r>
  <r>
    <x v="17"/>
    <n v="41.232055600000194"/>
    <s v=""/>
    <n v="41.232055600000194"/>
    <s v=""/>
    <n v="1"/>
  </r>
  <r>
    <x v="18"/>
    <n v="66.757568400000082"/>
    <s v=""/>
    <n v="66.757568400000082"/>
    <s v=""/>
    <n v="1"/>
  </r>
  <r>
    <x v="19"/>
    <n v="54.263671899999963"/>
    <s v=""/>
    <n v="54.263671899999963"/>
    <s v=""/>
    <n v="1"/>
  </r>
  <r>
    <x v="20"/>
    <n v="35.44177250000007"/>
    <s v=""/>
    <n v="35.44177250000007"/>
    <s v=""/>
    <n v="1"/>
  </r>
  <r>
    <x v="21"/>
    <n v="29.272338900000022"/>
    <s v=""/>
    <n v="29.272338900000022"/>
    <s v=""/>
    <n v="1"/>
  </r>
  <r>
    <x v="22"/>
    <n v="-2.7805175999999392"/>
    <n v="-2.7805175999999392"/>
    <s v=""/>
    <n v="1"/>
    <s v=""/>
  </r>
  <r>
    <x v="23"/>
    <n v="74.719848599999978"/>
    <s v=""/>
    <n v="74.719848599999978"/>
    <s v=""/>
    <n v="1"/>
  </r>
  <r>
    <x v="0"/>
    <n v="33.729736300000013"/>
    <s v=""/>
    <n v="33.729736300000013"/>
    <s v=""/>
    <n v="1"/>
  </r>
  <r>
    <x v="1"/>
    <n v="54.539306699999997"/>
    <s v=""/>
    <n v="54.539306699999997"/>
    <s v=""/>
    <n v="1"/>
  </r>
  <r>
    <x v="2"/>
    <n v="50.782226599999831"/>
    <s v=""/>
    <n v="50.782226599999831"/>
    <s v=""/>
    <n v="1"/>
  </r>
  <r>
    <x v="3"/>
    <n v="36.457031299999926"/>
    <s v=""/>
    <n v="36.457031299999926"/>
    <s v=""/>
    <n v="1"/>
  </r>
  <r>
    <x v="4"/>
    <n v="32.952270499999941"/>
    <s v=""/>
    <n v="32.952270499999941"/>
    <s v=""/>
    <n v="1"/>
  </r>
  <r>
    <x v="5"/>
    <n v="7.0327148999999736"/>
    <s v=""/>
    <n v="7.0327148999999736"/>
    <s v=""/>
    <n v="1"/>
  </r>
  <r>
    <x v="6"/>
    <n v="18.753906299999926"/>
    <s v=""/>
    <n v="18.753906299999926"/>
    <s v=""/>
    <n v="1"/>
  </r>
  <r>
    <x v="7"/>
    <n v="4.9010010000001785"/>
    <s v=""/>
    <n v="4.9010010000001785"/>
    <s v=""/>
    <n v="1"/>
  </r>
  <r>
    <x v="8"/>
    <n v="-21.209594700000025"/>
    <n v="-21.209594700000025"/>
    <s v=""/>
    <n v="1"/>
    <s v=""/>
  </r>
  <r>
    <x v="9"/>
    <n v="-37.277587899999844"/>
    <n v="-37.277587899999844"/>
    <s v=""/>
    <n v="1"/>
    <s v=""/>
  </r>
  <r>
    <x v="10"/>
    <n v="13.015136699999857"/>
    <s v=""/>
    <n v="13.015136699999857"/>
    <s v=""/>
    <n v="1"/>
  </r>
  <r>
    <x v="11"/>
    <n v="22.461059599999999"/>
    <s v=""/>
    <n v="22.461059599999999"/>
    <s v=""/>
    <n v="1"/>
  </r>
  <r>
    <x v="12"/>
    <n v="63.040405200000123"/>
    <s v=""/>
    <n v="63.040405200000123"/>
    <s v=""/>
    <n v="1"/>
  </r>
  <r>
    <x v="13"/>
    <n v="42.590942400000131"/>
    <s v=""/>
    <n v="42.590942400000131"/>
    <s v=""/>
    <n v="1"/>
  </r>
  <r>
    <x v="14"/>
    <n v="61.45153809999988"/>
    <s v=""/>
    <n v="61.45153809999988"/>
    <s v=""/>
    <n v="1"/>
  </r>
  <r>
    <x v="15"/>
    <n v="71.125488300000143"/>
    <s v=""/>
    <n v="71.125488300000143"/>
    <s v=""/>
    <n v="1"/>
  </r>
  <r>
    <x v="16"/>
    <n v="89.916503899999952"/>
    <s v=""/>
    <n v="89.916503899999952"/>
    <s v=""/>
    <n v="1"/>
  </r>
  <r>
    <x v="17"/>
    <n v="126.1845702999999"/>
    <s v=""/>
    <n v="126.1845702999999"/>
    <s v=""/>
    <n v="1"/>
  </r>
  <r>
    <x v="18"/>
    <n v="128.08813480000003"/>
    <s v=""/>
    <n v="128.08813480000003"/>
    <s v=""/>
    <n v="1"/>
  </r>
  <r>
    <x v="19"/>
    <n v="80.770385799999985"/>
    <s v=""/>
    <n v="80.770385799999985"/>
    <s v=""/>
    <n v="1"/>
  </r>
  <r>
    <x v="20"/>
    <n v="102.7893067"/>
    <s v=""/>
    <n v="102.7893067"/>
    <s v=""/>
    <n v="1"/>
  </r>
  <r>
    <x v="21"/>
    <n v="92.254028399999925"/>
    <s v=""/>
    <n v="92.254028399999925"/>
    <s v=""/>
    <n v="1"/>
  </r>
  <r>
    <x v="22"/>
    <n v="67.195922800000062"/>
    <s v=""/>
    <n v="67.195922800000062"/>
    <s v=""/>
    <n v="1"/>
  </r>
  <r>
    <x v="23"/>
    <n v="33.658447200000182"/>
    <s v=""/>
    <n v="33.658447200000182"/>
    <s v=""/>
    <n v="1"/>
  </r>
  <r>
    <x v="0"/>
    <n v="19.209716800000024"/>
    <s v=""/>
    <n v="19.209716800000024"/>
    <s v=""/>
    <n v="1"/>
  </r>
  <r>
    <x v="1"/>
    <n v="7.6981201999999485"/>
    <s v=""/>
    <n v="7.6981201999999485"/>
    <s v=""/>
    <n v="1"/>
  </r>
  <r>
    <x v="2"/>
    <n v="-42.803955099999939"/>
    <n v="-42.803955099999939"/>
    <s v=""/>
    <n v="1"/>
    <s v=""/>
  </r>
  <r>
    <x v="3"/>
    <n v="-8.1292725000000701"/>
    <n v="-8.1292725000000701"/>
    <s v=""/>
    <n v="1"/>
    <s v=""/>
  </r>
  <r>
    <x v="4"/>
    <n v="-20.235107400000061"/>
    <n v="-20.235107400000061"/>
    <s v=""/>
    <n v="1"/>
    <s v=""/>
  </r>
  <r>
    <x v="5"/>
    <n v="-42.730468700000074"/>
    <n v="-42.730468700000074"/>
    <s v=""/>
    <n v="1"/>
    <s v=""/>
  </r>
  <r>
    <x v="6"/>
    <n v="-53.890258799999856"/>
    <n v="-53.890258799999856"/>
    <s v=""/>
    <n v="1"/>
    <s v=""/>
  </r>
  <r>
    <x v="7"/>
    <n v="-47.510009800000034"/>
    <n v="-47.510009800000034"/>
    <s v=""/>
    <n v="1"/>
    <s v=""/>
  </r>
  <r>
    <x v="8"/>
    <n v="-112.28283690000012"/>
    <n v="-112.28283690000012"/>
    <s v=""/>
    <n v="1"/>
    <s v=""/>
  </r>
  <r>
    <x v="9"/>
    <n v="-132.71826170000008"/>
    <n v="-132.71826170000008"/>
    <s v=""/>
    <n v="1"/>
    <s v=""/>
  </r>
  <r>
    <x v="10"/>
    <n v="-122.79296870000007"/>
    <n v="-122.79296870000007"/>
    <s v=""/>
    <n v="1"/>
    <s v=""/>
  </r>
  <r>
    <x v="11"/>
    <n v="-71.507934599999999"/>
    <n v="-71.507934599999999"/>
    <s v=""/>
    <n v="1"/>
    <s v=""/>
  </r>
  <r>
    <x v="12"/>
    <n v="-59.060180700000046"/>
    <n v="-59.060180700000046"/>
    <s v=""/>
    <n v="1"/>
    <s v=""/>
  </r>
  <r>
    <x v="13"/>
    <n v="-22.486084000000119"/>
    <n v="-22.486084000000119"/>
    <s v=""/>
    <n v="1"/>
    <s v=""/>
  </r>
  <r>
    <x v="14"/>
    <n v="-14.890258800000083"/>
    <n v="-14.890258800000083"/>
    <s v=""/>
    <n v="1"/>
    <s v=""/>
  </r>
  <r>
    <x v="15"/>
    <n v="26.531494099999918"/>
    <s v=""/>
    <n v="26.531494099999918"/>
    <s v=""/>
    <n v="1"/>
  </r>
  <r>
    <x v="16"/>
    <n v="5.1468506000001071"/>
    <s v=""/>
    <n v="5.1468506000001071"/>
    <s v=""/>
    <n v="1"/>
  </r>
  <r>
    <x v="17"/>
    <n v="45.425537099999929"/>
    <s v=""/>
    <n v="45.425537099999929"/>
    <s v=""/>
    <n v="1"/>
  </r>
  <r>
    <x v="18"/>
    <n v="9.0792235999999775"/>
    <s v=""/>
    <n v="9.0792235999999775"/>
    <s v=""/>
    <n v="1"/>
  </r>
  <r>
    <x v="19"/>
    <n v="17.519409199999927"/>
    <s v=""/>
    <n v="17.519409199999927"/>
    <s v=""/>
    <n v="1"/>
  </r>
  <r>
    <x v="20"/>
    <n v="7.0905761999999868"/>
    <s v=""/>
    <n v="7.0905761999999868"/>
    <s v=""/>
    <n v="1"/>
  </r>
  <r>
    <x v="21"/>
    <n v="-14.345581000000038"/>
    <n v="-14.345581000000038"/>
    <s v=""/>
    <n v="1"/>
    <s v=""/>
  </r>
  <r>
    <x v="22"/>
    <n v="-45.442993200000046"/>
    <n v="-45.442993200000046"/>
    <s v=""/>
    <n v="1"/>
    <s v=""/>
  </r>
  <r>
    <x v="23"/>
    <n v="-20.239257799999905"/>
    <n v="-20.239257799999905"/>
    <s v=""/>
    <n v="1"/>
    <s v=""/>
  </r>
  <r>
    <x v="0"/>
    <n v="-33.343139600000086"/>
    <n v="-33.343139600000086"/>
    <s v=""/>
    <n v="1"/>
    <s v=""/>
  </r>
  <r>
    <x v="1"/>
    <n v="-6.0009764999999788"/>
    <n v="-6.0009764999999788"/>
    <s v=""/>
    <n v="1"/>
    <s v=""/>
  </r>
  <r>
    <x v="2"/>
    <n v="-36.877197299999807"/>
    <n v="-36.877197299999807"/>
    <s v=""/>
    <n v="1"/>
    <s v=""/>
  </r>
  <r>
    <x v="3"/>
    <n v="4.2045898999999736"/>
    <s v=""/>
    <n v="4.2045898999999736"/>
    <s v=""/>
    <n v="1"/>
  </r>
  <r>
    <x v="4"/>
    <n v="42.970092799999975"/>
    <s v=""/>
    <n v="42.970092799999975"/>
    <s v=""/>
    <n v="1"/>
  </r>
  <r>
    <x v="5"/>
    <n v="45.744506900000033"/>
    <s v=""/>
    <n v="45.744506900000033"/>
    <s v=""/>
    <n v="1"/>
  </r>
  <r>
    <x v="6"/>
    <n v="55.400146499999892"/>
    <s v=""/>
    <n v="55.400146499999892"/>
    <s v=""/>
    <n v="1"/>
  </r>
  <r>
    <x v="7"/>
    <n v="-7.7802735000000212"/>
    <n v="-7.7802735000000212"/>
    <s v=""/>
    <n v="1"/>
    <s v=""/>
  </r>
  <r>
    <x v="8"/>
    <n v="-29.78637690000005"/>
    <n v="-29.78637690000005"/>
    <s v=""/>
    <n v="1"/>
    <s v=""/>
  </r>
  <r>
    <x v="9"/>
    <n v="-41.558959900000218"/>
    <n v="-41.558959900000218"/>
    <s v=""/>
    <n v="1"/>
    <s v=""/>
  </r>
  <r>
    <x v="10"/>
    <n v="-34.010131900000033"/>
    <n v="-34.010131900000033"/>
    <s v=""/>
    <n v="1"/>
    <s v=""/>
  </r>
  <r>
    <x v="11"/>
    <n v="-50.0625"/>
    <n v="-50.0625"/>
    <s v=""/>
    <n v="1"/>
    <s v=""/>
  </r>
  <r>
    <x v="12"/>
    <n v="-82.522338900000022"/>
    <n v="-82.522338900000022"/>
    <s v=""/>
    <n v="1"/>
    <s v=""/>
  </r>
  <r>
    <x v="13"/>
    <n v="-72.225707999999941"/>
    <n v="-72.225707999999941"/>
    <s v=""/>
    <n v="1"/>
    <s v=""/>
  </r>
  <r>
    <x v="14"/>
    <n v="-36.550293000000011"/>
    <n v="-36.550293000000011"/>
    <s v=""/>
    <n v="1"/>
    <s v=""/>
  </r>
  <r>
    <x v="15"/>
    <n v="-76.219360300000062"/>
    <n v="-76.219360300000062"/>
    <s v=""/>
    <n v="1"/>
    <s v=""/>
  </r>
  <r>
    <x v="16"/>
    <n v="-53.767578100000037"/>
    <n v="-53.767578100000037"/>
    <s v=""/>
    <n v="1"/>
    <s v=""/>
  </r>
  <r>
    <x v="17"/>
    <n v="-24.662353500000108"/>
    <n v="-24.662353500000108"/>
    <s v=""/>
    <n v="1"/>
    <s v=""/>
  </r>
  <r>
    <x v="18"/>
    <n v="-9.8900146999999379"/>
    <n v="-9.8900146999999379"/>
    <s v=""/>
    <n v="1"/>
    <s v=""/>
  </r>
  <r>
    <x v="19"/>
    <n v="-22.544921899999963"/>
    <n v="-22.544921899999963"/>
    <s v=""/>
    <n v="1"/>
    <s v=""/>
  </r>
  <r>
    <x v="20"/>
    <n v="-15.532959000000119"/>
    <n v="-15.532959000000119"/>
    <s v=""/>
    <n v="1"/>
    <s v=""/>
  </r>
  <r>
    <x v="21"/>
    <n v="-10.395629900000131"/>
    <n v="-10.395629900000131"/>
    <s v=""/>
    <n v="1"/>
    <s v=""/>
  </r>
  <r>
    <x v="22"/>
    <n v="-15.373901400000022"/>
    <n v="-15.373901400000022"/>
    <s v=""/>
    <n v="1"/>
    <s v=""/>
  </r>
  <r>
    <x v="23"/>
    <n v="-42.742553699999917"/>
    <n v="-42.742553699999917"/>
    <s v=""/>
    <n v="1"/>
    <s v=""/>
  </r>
  <r>
    <x v="0"/>
    <n v="-29.916381799999954"/>
    <n v="-29.916381799999954"/>
    <s v=""/>
    <n v="1"/>
    <s v=""/>
  </r>
  <r>
    <x v="1"/>
    <n v="-32.124755900000082"/>
    <n v="-32.124755900000082"/>
    <s v=""/>
    <n v="1"/>
    <s v=""/>
  </r>
  <r>
    <x v="2"/>
    <n v="-46.663085899999942"/>
    <n v="-46.663085899999942"/>
    <s v=""/>
    <n v="1"/>
    <s v=""/>
  </r>
  <r>
    <x v="3"/>
    <n v="-42.119628899999952"/>
    <n v="-42.119628899999952"/>
    <s v=""/>
    <n v="1"/>
    <s v=""/>
  </r>
  <r>
    <x v="4"/>
    <n v="-17.223388699999987"/>
    <n v="-17.223388699999987"/>
    <s v=""/>
    <n v="1"/>
    <s v=""/>
  </r>
  <r>
    <x v="5"/>
    <n v="-25.417968700000074"/>
    <n v="-25.417968700000074"/>
    <s v=""/>
    <n v="1"/>
    <s v=""/>
  </r>
  <r>
    <x v="6"/>
    <n v="-7.4621582999998282"/>
    <n v="-7.4621582999998282"/>
    <s v=""/>
    <n v="1"/>
    <s v=""/>
  </r>
  <r>
    <x v="7"/>
    <n v="30.138183600000048"/>
    <s v=""/>
    <n v="30.138183600000048"/>
    <s v=""/>
    <n v="1"/>
  </r>
  <r>
    <x v="8"/>
    <n v="35.833740299999818"/>
    <s v=""/>
    <n v="35.833740299999818"/>
    <s v=""/>
    <n v="1"/>
  </r>
  <r>
    <x v="9"/>
    <n v="22.962280299999975"/>
    <s v=""/>
    <n v="22.962280299999975"/>
    <s v=""/>
    <n v="1"/>
  </r>
  <r>
    <x v="10"/>
    <n v="-12.841186500000049"/>
    <n v="-12.841186500000049"/>
    <s v=""/>
    <n v="1"/>
    <s v=""/>
  </r>
  <r>
    <x v="11"/>
    <n v="-19.339843700000074"/>
    <n v="-19.339843700000074"/>
    <s v=""/>
    <n v="1"/>
    <s v=""/>
  </r>
  <r>
    <x v="12"/>
    <n v="-62.031616199999917"/>
    <n v="-62.031616199999917"/>
    <s v=""/>
    <n v="1"/>
    <s v=""/>
  </r>
  <r>
    <x v="13"/>
    <n v="-52.645385799999985"/>
    <n v="-52.645385799999985"/>
    <s v=""/>
    <n v="1"/>
    <s v=""/>
  </r>
  <r>
    <x v="14"/>
    <n v="8.5125732999999855"/>
    <s v=""/>
    <n v="8.5125732999999855"/>
    <s v=""/>
    <n v="1"/>
  </r>
  <r>
    <x v="15"/>
    <n v="25.239257800000132"/>
    <s v=""/>
    <n v="25.239257800000132"/>
    <s v=""/>
    <n v="1"/>
  </r>
  <r>
    <x v="16"/>
    <n v="-42.710082999999941"/>
    <n v="-42.710082999999941"/>
    <s v=""/>
    <n v="1"/>
    <s v=""/>
  </r>
  <r>
    <x v="17"/>
    <n v="35.921508800000083"/>
    <s v=""/>
    <n v="35.921508800000083"/>
    <s v=""/>
    <n v="1"/>
  </r>
  <r>
    <x v="18"/>
    <n v="68.319335900000169"/>
    <s v=""/>
    <n v="68.319335900000169"/>
    <s v=""/>
    <n v="1"/>
  </r>
  <r>
    <x v="19"/>
    <n v="35.597900400000071"/>
    <s v=""/>
    <n v="35.597900400000071"/>
    <s v=""/>
    <n v="1"/>
  </r>
  <r>
    <x v="20"/>
    <n v="-11.079834000000119"/>
    <n v="-11.079834000000119"/>
    <s v=""/>
    <n v="1"/>
    <s v=""/>
  </r>
  <r>
    <x v="21"/>
    <n v="-58.995849599999929"/>
    <n v="-58.995849599999929"/>
    <s v=""/>
    <n v="1"/>
    <s v=""/>
  </r>
  <r>
    <x v="22"/>
    <n v="-55.033691399999952"/>
    <n v="-55.033691399999952"/>
    <s v=""/>
    <n v="1"/>
    <s v=""/>
  </r>
  <r>
    <x v="23"/>
    <n v="-18.031127900000001"/>
    <n v="-18.031127900000001"/>
    <s v=""/>
    <n v="1"/>
    <s v=""/>
  </r>
  <r>
    <x v="0"/>
    <n v="-23.503295900000012"/>
    <n v="-23.503295900000012"/>
    <s v=""/>
    <n v="1"/>
    <s v=""/>
  </r>
  <r>
    <x v="1"/>
    <n v="-14.044799800000192"/>
    <n v="-14.044799800000192"/>
    <s v=""/>
    <n v="1"/>
    <s v=""/>
  </r>
  <r>
    <x v="2"/>
    <n v="-2.1081543000000238"/>
    <n v="-2.1081543000000238"/>
    <s v=""/>
    <n v="1"/>
    <s v=""/>
  </r>
  <r>
    <x v="3"/>
    <n v="-23.43566890000011"/>
    <n v="-23.43566890000011"/>
    <s v=""/>
    <n v="1"/>
    <s v=""/>
  </r>
  <r>
    <x v="4"/>
    <n v="-1.8778076000000965"/>
    <n v="-1.8778076000000965"/>
    <s v=""/>
    <n v="1"/>
    <s v=""/>
  </r>
  <r>
    <x v="5"/>
    <n v="-27.048095699999976"/>
    <n v="-27.048095699999976"/>
    <s v=""/>
    <n v="1"/>
    <s v=""/>
  </r>
  <r>
    <x v="6"/>
    <n v="-1.6820068999998057"/>
    <n v="-1.6820068999998057"/>
    <s v=""/>
    <n v="1"/>
    <s v=""/>
  </r>
  <r>
    <x v="7"/>
    <n v="5.3249511999999868"/>
    <s v=""/>
    <n v="5.3249511999999868"/>
    <s v=""/>
    <n v="1"/>
  </r>
  <r>
    <x v="8"/>
    <n v="39.2890625"/>
    <s v=""/>
    <n v="39.2890625"/>
    <s v=""/>
    <n v="1"/>
  </r>
  <r>
    <x v="9"/>
    <n v="50.546752900000001"/>
    <s v=""/>
    <n v="50.546752900000001"/>
    <s v=""/>
    <n v="1"/>
  </r>
  <r>
    <x v="10"/>
    <n v="-0.2935790999999881"/>
    <n v="-0.2935790999999881"/>
    <s v=""/>
    <n v="1"/>
    <s v=""/>
  </r>
  <r>
    <x v="11"/>
    <n v="11.328613300000143"/>
    <s v=""/>
    <n v="11.328613300000143"/>
    <s v=""/>
    <n v="1"/>
  </r>
  <r>
    <x v="12"/>
    <n v="-57.506835999999794"/>
    <n v="-57.506835999999794"/>
    <s v=""/>
    <n v="1"/>
    <s v=""/>
  </r>
  <r>
    <x v="13"/>
    <n v="-78.373046899999963"/>
    <n v="-78.373046899999963"/>
    <s v=""/>
    <n v="1"/>
    <s v=""/>
  </r>
  <r>
    <x v="14"/>
    <n v="-63.395507799999905"/>
    <n v="-63.395507799999905"/>
    <s v=""/>
    <n v="1"/>
    <s v=""/>
  </r>
  <r>
    <x v="15"/>
    <n v="-33.528076199999987"/>
    <n v="-33.528076199999987"/>
    <s v=""/>
    <n v="1"/>
    <s v=""/>
  </r>
  <r>
    <x v="16"/>
    <n v="-18.324096699999927"/>
    <n v="-18.324096699999927"/>
    <s v=""/>
    <n v="1"/>
    <s v=""/>
  </r>
  <r>
    <x v="17"/>
    <n v="-7.3526611000002049"/>
    <n v="-7.3526611000002049"/>
    <s v=""/>
    <n v="1"/>
    <s v=""/>
  </r>
  <r>
    <x v="18"/>
    <n v="9.4938964999998916"/>
    <s v=""/>
    <n v="9.4938964999998916"/>
    <s v=""/>
    <n v="1"/>
  </r>
  <r>
    <x v="19"/>
    <n v="5.8614502000000357"/>
    <s v=""/>
    <n v="5.8614502000000357"/>
    <s v=""/>
    <n v="1"/>
  </r>
  <r>
    <x v="20"/>
    <n v="-4.2982177999999749"/>
    <n v="-4.2982177999999749"/>
    <s v=""/>
    <n v="1"/>
    <s v=""/>
  </r>
  <r>
    <x v="21"/>
    <n v="2.9851073999998334"/>
    <s v=""/>
    <n v="2.9851073999998334"/>
    <s v=""/>
    <n v="1"/>
  </r>
  <r>
    <x v="22"/>
    <n v="-50.999267599999939"/>
    <n v="-50.999267599999939"/>
    <s v=""/>
    <n v="1"/>
    <s v=""/>
  </r>
  <r>
    <x v="23"/>
    <n v="-58.098510799999985"/>
    <n v="-58.098510799999985"/>
    <s v=""/>
    <n v="1"/>
    <s v=""/>
  </r>
  <r>
    <x v="0"/>
    <n v="-41.566772399999991"/>
    <n v="-41.566772399999991"/>
    <s v=""/>
    <n v="1"/>
    <s v=""/>
  </r>
  <r>
    <x v="1"/>
    <n v="-24.175048800000013"/>
    <n v="-24.175048800000013"/>
    <s v=""/>
    <n v="1"/>
    <s v=""/>
  </r>
  <r>
    <x v="2"/>
    <n v="-21.460571300000083"/>
    <n v="-21.460571300000083"/>
    <s v=""/>
    <n v="1"/>
    <s v=""/>
  </r>
  <r>
    <x v="3"/>
    <n v="-7.1402588000000833"/>
    <n v="-7.1402588000000833"/>
    <s v=""/>
    <n v="1"/>
    <s v=""/>
  </r>
  <r>
    <x v="4"/>
    <n v="-21.277831999999989"/>
    <n v="-21.277831999999989"/>
    <s v=""/>
    <n v="1"/>
    <s v=""/>
  </r>
  <r>
    <x v="5"/>
    <n v="12.737304699999868"/>
    <s v=""/>
    <n v="12.737304699999868"/>
    <s v=""/>
    <n v="1"/>
  </r>
  <r>
    <x v="6"/>
    <n v="28.301025399999844"/>
    <s v=""/>
    <n v="28.301025399999844"/>
    <s v=""/>
    <n v="1"/>
  </r>
  <r>
    <x v="7"/>
    <n v="40.057006900000033"/>
    <s v=""/>
    <n v="40.057006900000033"/>
    <s v=""/>
    <n v="1"/>
  </r>
  <r>
    <x v="8"/>
    <n v="52.850463900000022"/>
    <s v=""/>
    <n v="52.850463900000022"/>
    <s v=""/>
    <n v="1"/>
  </r>
  <r>
    <x v="9"/>
    <n v="29.376342799999975"/>
    <s v=""/>
    <n v="29.376342799999975"/>
    <s v=""/>
    <n v="1"/>
  </r>
  <r>
    <x v="10"/>
    <n v="20.43933109999989"/>
    <s v=""/>
    <n v="20.43933109999989"/>
    <s v=""/>
    <n v="1"/>
  </r>
  <r>
    <x v="11"/>
    <n v="-22.177001999999902"/>
    <n v="-22.177001999999902"/>
    <s v=""/>
    <n v="1"/>
    <s v=""/>
  </r>
  <r>
    <x v="12"/>
    <n v="13.703369100000145"/>
    <s v=""/>
    <n v="13.703369100000145"/>
    <s v=""/>
    <n v="1"/>
  </r>
  <r>
    <x v="13"/>
    <n v="80.120971699999927"/>
    <s v=""/>
    <n v="80.120971699999927"/>
    <s v=""/>
    <n v="1"/>
  </r>
  <r>
    <x v="14"/>
    <n v="120.390625"/>
    <s v=""/>
    <n v="120.390625"/>
    <s v=""/>
    <n v="1"/>
  </r>
  <r>
    <x v="15"/>
    <n v="107.3826904"/>
    <s v=""/>
    <n v="107.3826904"/>
    <s v=""/>
    <n v="1"/>
  </r>
  <r>
    <x v="16"/>
    <n v="146.65161139999987"/>
    <s v=""/>
    <n v="146.65161139999987"/>
    <s v=""/>
    <n v="1"/>
  </r>
  <r>
    <x v="17"/>
    <n v="183.88403319999998"/>
    <s v=""/>
    <n v="183.88403319999998"/>
    <s v=""/>
    <n v="1"/>
  </r>
  <r>
    <x v="18"/>
    <n v="216.87133789999984"/>
    <s v=""/>
    <n v="216.87133789999984"/>
    <s v=""/>
    <n v="1"/>
  </r>
  <r>
    <x v="19"/>
    <n v="158.06640620000007"/>
    <s v=""/>
    <n v="158.06640620000007"/>
    <s v=""/>
    <n v="1"/>
  </r>
  <r>
    <x v="20"/>
    <n v="115.54284669999993"/>
    <s v=""/>
    <n v="115.54284669999993"/>
    <s v=""/>
    <n v="1"/>
  </r>
  <r>
    <x v="21"/>
    <n v="85.945190400000001"/>
    <s v=""/>
    <n v="85.945190400000001"/>
    <s v=""/>
    <n v="1"/>
  </r>
  <r>
    <x v="22"/>
    <n v="50.4453125"/>
    <s v=""/>
    <n v="50.4453125"/>
    <s v=""/>
    <n v="1"/>
  </r>
  <r>
    <x v="23"/>
    <n v="32.990234399999963"/>
    <s v=""/>
    <n v="32.990234399999963"/>
    <s v=""/>
    <n v="1"/>
  </r>
  <r>
    <x v="0"/>
    <n v="14.194458000000168"/>
    <s v=""/>
    <n v="14.194458000000168"/>
    <s v=""/>
    <n v="1"/>
  </r>
  <r>
    <x v="1"/>
    <n v="49.566162100000156"/>
    <s v=""/>
    <n v="49.566162100000156"/>
    <s v=""/>
    <n v="1"/>
  </r>
  <r>
    <x v="2"/>
    <n v="46.245605500000011"/>
    <s v=""/>
    <n v="46.245605500000011"/>
    <s v=""/>
    <n v="1"/>
  </r>
  <r>
    <x v="3"/>
    <n v="99.361816399999952"/>
    <s v=""/>
    <n v="99.361816399999952"/>
    <s v=""/>
    <n v="1"/>
  </r>
  <r>
    <x v="4"/>
    <n v="93.200073200000134"/>
    <s v=""/>
    <n v="93.200073200000134"/>
    <s v=""/>
    <n v="1"/>
  </r>
  <r>
    <x v="5"/>
    <n v="136.23486320000006"/>
    <s v=""/>
    <n v="136.23486320000006"/>
    <s v=""/>
    <n v="1"/>
  </r>
  <r>
    <x v="6"/>
    <n v="131.15209960000016"/>
    <s v=""/>
    <n v="131.15209960000016"/>
    <s v=""/>
    <n v="1"/>
  </r>
  <r>
    <x v="7"/>
    <n v="138.71533200000022"/>
    <s v=""/>
    <n v="138.71533200000022"/>
    <s v=""/>
    <n v="1"/>
  </r>
  <r>
    <x v="8"/>
    <n v="59.251464799999894"/>
    <s v=""/>
    <n v="59.251464799999894"/>
    <s v=""/>
    <n v="1"/>
  </r>
  <r>
    <x v="9"/>
    <n v="32.103515600000037"/>
    <s v=""/>
    <n v="32.103515600000037"/>
    <s v=""/>
    <n v="1"/>
  </r>
  <r>
    <x v="10"/>
    <n v="82.855468799999926"/>
    <s v=""/>
    <n v="82.855468799999926"/>
    <s v=""/>
    <n v="1"/>
  </r>
  <r>
    <x v="11"/>
    <n v="18.145141599999988"/>
    <s v=""/>
    <n v="18.145141599999988"/>
    <s v=""/>
    <n v="1"/>
  </r>
  <r>
    <x v="12"/>
    <n v="54.842529300000024"/>
    <s v=""/>
    <n v="54.842529300000024"/>
    <s v=""/>
    <n v="1"/>
  </r>
  <r>
    <x v="13"/>
    <n v="71.147949199999857"/>
    <s v=""/>
    <n v="71.147949199999857"/>
    <s v=""/>
    <n v="1"/>
  </r>
  <r>
    <x v="14"/>
    <n v="61.374389599999859"/>
    <s v=""/>
    <n v="61.374389599999859"/>
    <s v=""/>
    <n v="1"/>
  </r>
  <r>
    <x v="15"/>
    <n v="68.94958500000007"/>
    <s v=""/>
    <n v="68.94958500000007"/>
    <s v=""/>
    <n v="1"/>
  </r>
  <r>
    <x v="16"/>
    <n v="106.2109375"/>
    <s v=""/>
    <n v="106.2109375"/>
    <s v=""/>
    <n v="1"/>
  </r>
  <r>
    <x v="17"/>
    <n v="98.876953100000037"/>
    <s v=""/>
    <n v="98.876953100000037"/>
    <s v=""/>
    <n v="1"/>
  </r>
  <r>
    <x v="18"/>
    <n v="53.096557599999869"/>
    <s v=""/>
    <n v="53.096557599999869"/>
    <s v=""/>
    <n v="1"/>
  </r>
  <r>
    <x v="19"/>
    <n v="64.604492200000095"/>
    <s v=""/>
    <n v="64.604492200000095"/>
    <s v=""/>
    <n v="1"/>
  </r>
  <r>
    <x v="20"/>
    <n v="80.244873000000098"/>
    <s v=""/>
    <n v="80.244873000000098"/>
    <s v=""/>
    <n v="1"/>
  </r>
  <r>
    <x v="21"/>
    <n v="58.846191399999952"/>
    <s v=""/>
    <n v="58.846191399999952"/>
    <s v=""/>
    <n v="1"/>
  </r>
  <r>
    <x v="22"/>
    <n v="100.43127440000012"/>
    <s v=""/>
    <n v="100.43127440000012"/>
    <s v=""/>
    <n v="1"/>
  </r>
  <r>
    <x v="23"/>
    <n v="120.02746589999992"/>
    <s v=""/>
    <n v="120.02746589999992"/>
    <s v=""/>
    <n v="1"/>
  </r>
  <r>
    <x v="0"/>
    <n v="82.07727060000002"/>
    <s v=""/>
    <n v="82.07727060000002"/>
    <s v=""/>
    <n v="1"/>
  </r>
  <r>
    <x v="1"/>
    <n v="50.958740200000193"/>
    <s v=""/>
    <n v="50.958740200000193"/>
    <s v=""/>
    <n v="1"/>
  </r>
  <r>
    <x v="2"/>
    <n v="67.276733400000012"/>
    <s v=""/>
    <n v="67.276733400000012"/>
    <s v=""/>
    <n v="1"/>
  </r>
  <r>
    <x v="3"/>
    <n v="76.970703100000037"/>
    <s v=""/>
    <n v="76.970703100000037"/>
    <s v=""/>
    <n v="1"/>
  </r>
  <r>
    <x v="4"/>
    <n v="77.252685500000098"/>
    <s v=""/>
    <n v="77.252685500000098"/>
    <s v=""/>
    <n v="1"/>
  </r>
  <r>
    <x v="5"/>
    <n v="62.202392599999939"/>
    <s v=""/>
    <n v="62.202392599999939"/>
    <s v=""/>
    <n v="1"/>
  </r>
  <r>
    <x v="6"/>
    <n v="43.081909199999927"/>
    <s v=""/>
    <n v="43.081909199999927"/>
    <s v=""/>
    <n v="1"/>
  </r>
  <r>
    <x v="7"/>
    <n v="88.822753899999952"/>
    <s v=""/>
    <n v="88.822753899999952"/>
    <s v=""/>
    <n v="1"/>
  </r>
  <r>
    <x v="8"/>
    <n v="51.963867200000095"/>
    <s v=""/>
    <n v="51.963867200000095"/>
    <s v=""/>
    <n v="1"/>
  </r>
  <r>
    <x v="9"/>
    <n v="35.232055699999819"/>
    <s v=""/>
    <n v="35.232055699999819"/>
    <s v=""/>
    <n v="1"/>
  </r>
  <r>
    <x v="10"/>
    <n v="36.534423800000013"/>
    <s v=""/>
    <n v="36.534423800000013"/>
    <s v=""/>
    <n v="1"/>
  </r>
  <r>
    <x v="11"/>
    <n v="7.1616211000000476"/>
    <s v=""/>
    <n v="7.1616211000000476"/>
    <s v=""/>
    <n v="1"/>
  </r>
  <r>
    <x v="12"/>
    <n v="-40.327636700000085"/>
    <n v="-40.327636700000085"/>
    <s v=""/>
    <n v="1"/>
    <s v=""/>
  </r>
  <r>
    <x v="13"/>
    <n v="-89.457275399999844"/>
    <n v="-89.457275399999844"/>
    <s v=""/>
    <n v="1"/>
    <s v=""/>
  </r>
  <r>
    <x v="14"/>
    <n v="-143.11413569999991"/>
    <n v="-143.11413569999991"/>
    <s v=""/>
    <n v="1"/>
    <s v=""/>
  </r>
  <r>
    <x v="15"/>
    <n v="-126.56713869999999"/>
    <n v="-126.56713869999999"/>
    <s v=""/>
    <n v="1"/>
    <s v=""/>
  </r>
  <r>
    <x v="16"/>
    <n v="-164.62670900000012"/>
    <n v="-164.62670900000012"/>
    <s v=""/>
    <n v="1"/>
    <s v=""/>
  </r>
  <r>
    <x v="17"/>
    <n v="-226.79504389999988"/>
    <n v="-226.79504389999988"/>
    <s v=""/>
    <n v="1"/>
    <s v=""/>
  </r>
  <r>
    <x v="18"/>
    <n v="-255.11535639999988"/>
    <n v="-255.11535639999988"/>
    <s v=""/>
    <n v="1"/>
    <s v=""/>
  </r>
  <r>
    <x v="19"/>
    <n v="-199.37194820000013"/>
    <n v="-199.37194820000013"/>
    <s v=""/>
    <n v="1"/>
    <s v=""/>
  </r>
  <r>
    <x v="20"/>
    <n v="-169.92065430000002"/>
    <n v="-169.92065430000002"/>
    <s v=""/>
    <n v="1"/>
    <s v=""/>
  </r>
  <r>
    <x v="21"/>
    <n v="-193.06506349999995"/>
    <n v="-193.06506349999995"/>
    <s v=""/>
    <n v="1"/>
    <s v=""/>
  </r>
  <r>
    <x v="22"/>
    <n v="-175.64074699999992"/>
    <n v="-175.64074699999992"/>
    <s v=""/>
    <n v="1"/>
    <s v=""/>
  </r>
  <r>
    <x v="23"/>
    <n v="-141.41442870000014"/>
    <n v="-141.41442870000014"/>
    <s v=""/>
    <n v="1"/>
    <s v=""/>
  </r>
  <r>
    <x v="0"/>
    <n v="-94.118042000000059"/>
    <n v="-94.118042000000059"/>
    <s v=""/>
    <n v="1"/>
    <s v=""/>
  </r>
  <r>
    <x v="1"/>
    <n v="-105.36975099999995"/>
    <n v="-105.36975099999995"/>
    <s v=""/>
    <n v="1"/>
    <s v=""/>
  </r>
  <r>
    <x v="2"/>
    <n v="-91.466796899999963"/>
    <n v="-91.466796899999963"/>
    <s v=""/>
    <n v="1"/>
    <s v=""/>
  </r>
  <r>
    <x v="3"/>
    <n v="-106.45068359999982"/>
    <n v="-106.45068359999982"/>
    <s v=""/>
    <n v="1"/>
    <s v=""/>
  </r>
  <r>
    <x v="4"/>
    <n v="-70.238159100000075"/>
    <n v="-70.238159100000075"/>
    <s v=""/>
    <n v="1"/>
    <s v=""/>
  </r>
  <r>
    <x v="5"/>
    <n v="-94.147949199999857"/>
    <n v="-94.147949199999857"/>
    <s v=""/>
    <n v="1"/>
    <s v=""/>
  </r>
  <r>
    <x v="6"/>
    <n v="-103.16503910000006"/>
    <n v="-103.16503910000006"/>
    <s v=""/>
    <n v="1"/>
    <s v=""/>
  </r>
  <r>
    <x v="7"/>
    <n v="-79.77185059999988"/>
    <n v="-79.77185059999988"/>
    <s v=""/>
    <n v="1"/>
    <s v=""/>
  </r>
  <r>
    <x v="8"/>
    <n v="-38.096801700000015"/>
    <n v="-38.096801700000015"/>
    <s v=""/>
    <n v="1"/>
    <s v=""/>
  </r>
  <r>
    <x v="9"/>
    <n v="-3.0534668000000238"/>
    <n v="-3.0534668000000238"/>
    <s v=""/>
    <n v="1"/>
    <s v=""/>
  </r>
  <r>
    <x v="10"/>
    <n v="-12.464233400000012"/>
    <n v="-12.464233400000012"/>
    <s v=""/>
    <n v="1"/>
    <s v=""/>
  </r>
  <r>
    <x v="11"/>
    <n v="-28.820434500000147"/>
    <n v="-28.820434500000147"/>
    <s v=""/>
    <n v="1"/>
    <s v=""/>
  </r>
  <r>
    <x v="12"/>
    <n v="-1.7335204999999405"/>
    <n v="-1.7335204999999405"/>
    <s v=""/>
    <n v="1"/>
    <s v=""/>
  </r>
  <r>
    <x v="13"/>
    <n v="-39.610229500000059"/>
    <n v="-39.610229500000059"/>
    <s v=""/>
    <n v="1"/>
    <s v=""/>
  </r>
  <r>
    <x v="14"/>
    <n v="-36.226318399999855"/>
    <n v="-36.226318399999855"/>
    <s v=""/>
    <n v="1"/>
    <s v=""/>
  </r>
  <r>
    <x v="15"/>
    <n v="-75.515258800000083"/>
    <n v="-75.515258800000083"/>
    <s v=""/>
    <n v="1"/>
    <s v=""/>
  </r>
  <r>
    <x v="16"/>
    <n v="-116.17297369999983"/>
    <n v="-116.17297369999983"/>
    <s v=""/>
    <n v="1"/>
    <s v=""/>
  </r>
  <r>
    <x v="17"/>
    <n v="-145.98596189999989"/>
    <n v="-145.98596189999989"/>
    <s v=""/>
    <n v="1"/>
    <s v=""/>
  </r>
  <r>
    <x v="18"/>
    <n v="-161.02075200000013"/>
    <n v="-161.02075200000013"/>
    <s v=""/>
    <n v="1"/>
    <s v=""/>
  </r>
  <r>
    <x v="19"/>
    <n v="-140.8330077999999"/>
    <n v="-140.8330077999999"/>
    <s v=""/>
    <n v="1"/>
    <s v=""/>
  </r>
  <r>
    <x v="20"/>
    <n v="-126.2747803000002"/>
    <n v="-126.2747803000002"/>
    <s v=""/>
    <n v="1"/>
    <s v=""/>
  </r>
  <r>
    <x v="21"/>
    <n v="-112.4559326000001"/>
    <n v="-112.4559326000001"/>
    <s v=""/>
    <n v="1"/>
    <s v=""/>
  </r>
  <r>
    <x v="22"/>
    <n v="-90.774658199999976"/>
    <n v="-90.774658199999976"/>
    <s v=""/>
    <n v="1"/>
    <s v=""/>
  </r>
  <r>
    <x v="23"/>
    <n v="-67.496215800000073"/>
    <n v="-67.496215800000073"/>
    <s v=""/>
    <n v="1"/>
    <s v=""/>
  </r>
  <r>
    <x v="0"/>
    <n v="-51.345703199999889"/>
    <n v="-51.345703199999889"/>
    <s v=""/>
    <n v="1"/>
    <s v=""/>
  </r>
  <r>
    <x v="1"/>
    <n v="-77.42114249999986"/>
    <n v="-77.42114249999986"/>
    <s v=""/>
    <n v="1"/>
    <s v=""/>
  </r>
  <r>
    <x v="3"/>
    <n v="-41.923706000000038"/>
    <n v="-41.923706000000038"/>
    <s v=""/>
    <n v="1"/>
    <s v=""/>
  </r>
  <r>
    <x v="4"/>
    <n v="-30.425048800000013"/>
    <n v="-30.425048800000013"/>
    <s v=""/>
    <n v="1"/>
    <s v=""/>
  </r>
  <r>
    <x v="5"/>
    <n v="-81.452026400000022"/>
    <n v="-81.452026400000022"/>
    <s v=""/>
    <n v="1"/>
    <s v=""/>
  </r>
  <r>
    <x v="6"/>
    <n v="-72.627929699999868"/>
    <n v="-72.627929699999868"/>
    <s v=""/>
    <n v="1"/>
    <s v=""/>
  </r>
  <r>
    <x v="7"/>
    <n v="-83.072387699999808"/>
    <n v="-83.072387699999808"/>
    <s v=""/>
    <n v="1"/>
    <s v=""/>
  </r>
  <r>
    <x v="8"/>
    <n v="-70.694946300000083"/>
    <n v="-70.694946300000083"/>
    <s v=""/>
    <n v="1"/>
    <s v=""/>
  </r>
  <r>
    <x v="9"/>
    <n v="-10.206543000000011"/>
    <n v="-10.206543000000011"/>
    <s v=""/>
    <n v="1"/>
    <s v=""/>
  </r>
  <r>
    <x v="10"/>
    <n v="13.623046800000111"/>
    <s v=""/>
    <n v="13.623046800000111"/>
    <s v=""/>
    <n v="1"/>
  </r>
  <r>
    <x v="11"/>
    <n v="-3.3778075999998691"/>
    <n v="-3.3778075999998691"/>
    <s v=""/>
    <n v="1"/>
    <s v=""/>
  </r>
  <r>
    <x v="12"/>
    <n v="11.350341800000024"/>
    <s v=""/>
    <n v="11.350341800000024"/>
    <s v=""/>
    <n v="1"/>
  </r>
  <r>
    <x v="13"/>
    <n v="34.145874000000049"/>
    <s v=""/>
    <n v="34.145874000000049"/>
    <s v=""/>
    <n v="1"/>
  </r>
  <r>
    <x v="14"/>
    <n v="6.3817139000000225"/>
    <s v=""/>
    <n v="6.3817139000000225"/>
    <s v=""/>
    <n v="1"/>
  </r>
  <r>
    <x v="15"/>
    <n v="-40.376342699999896"/>
    <n v="-40.376342699999896"/>
    <s v=""/>
    <n v="1"/>
    <s v=""/>
  </r>
  <r>
    <x v="16"/>
    <n v="-66.593261799999937"/>
    <n v="-66.593261799999937"/>
    <s v=""/>
    <n v="1"/>
    <s v=""/>
  </r>
  <r>
    <x v="17"/>
    <n v="-130.85546870000007"/>
    <n v="-130.85546870000007"/>
    <s v=""/>
    <n v="1"/>
    <s v=""/>
  </r>
  <r>
    <x v="18"/>
    <n v="-151.55200200000013"/>
    <n v="-151.55200200000013"/>
    <s v=""/>
    <n v="1"/>
    <s v=""/>
  </r>
  <r>
    <x v="19"/>
    <n v="-192.50305170000001"/>
    <n v="-192.50305170000001"/>
    <s v=""/>
    <n v="1"/>
    <s v=""/>
  </r>
  <r>
    <x v="20"/>
    <n v="-168.84655759999987"/>
    <n v="-168.84655759999987"/>
    <s v=""/>
    <n v="1"/>
    <s v=""/>
  </r>
  <r>
    <x v="21"/>
    <n v="-154.52807619999999"/>
    <n v="-154.52807619999999"/>
    <s v=""/>
    <n v="1"/>
    <s v=""/>
  </r>
  <r>
    <x v="22"/>
    <n v="-112.17736820000005"/>
    <n v="-112.17736820000005"/>
    <s v=""/>
    <n v="1"/>
    <s v=""/>
  </r>
  <r>
    <x v="23"/>
    <n v="-69.274902300000122"/>
    <n v="-69.274902300000122"/>
    <s v=""/>
    <n v="1"/>
    <s v=""/>
  </r>
  <r>
    <x v="0"/>
    <n v="-37.572021500000119"/>
    <n v="-37.572021500000119"/>
    <s v=""/>
    <n v="1"/>
    <s v=""/>
  </r>
  <r>
    <x v="1"/>
    <n v="-45.018188500000178"/>
    <n v="-45.018188500000178"/>
    <s v=""/>
    <n v="1"/>
    <s v=""/>
  </r>
  <r>
    <x v="2"/>
    <n v="-82.334960899999942"/>
    <n v="-82.334960899999942"/>
    <s v=""/>
    <n v="1"/>
    <s v=""/>
  </r>
  <r>
    <x v="3"/>
    <n v="-72.851928699999917"/>
    <n v="-72.851928699999917"/>
    <s v=""/>
    <n v="1"/>
    <s v=""/>
  </r>
  <r>
    <x v="4"/>
    <n v="-64.618774399999893"/>
    <n v="-64.618774399999893"/>
    <s v=""/>
    <n v="1"/>
    <s v=""/>
  </r>
  <r>
    <x v="5"/>
    <n v="-67.809204099999988"/>
    <n v="-67.809204099999988"/>
    <s v=""/>
    <n v="1"/>
    <s v=""/>
  </r>
  <r>
    <x v="6"/>
    <n v="-52.449706999999989"/>
    <n v="-52.449706999999989"/>
    <s v=""/>
    <n v="1"/>
    <s v=""/>
  </r>
  <r>
    <x v="7"/>
    <n v="-7.4057616999998572"/>
    <n v="-7.4057616999998572"/>
    <s v=""/>
    <n v="1"/>
    <s v=""/>
  </r>
  <r>
    <x v="8"/>
    <n v="44.818359399999963"/>
    <s v=""/>
    <n v="44.818359399999963"/>
    <s v=""/>
    <n v="1"/>
  </r>
  <r>
    <x v="9"/>
    <n v="34.246826199999987"/>
    <s v=""/>
    <n v="34.246826199999987"/>
    <s v=""/>
    <n v="1"/>
  </r>
  <r>
    <x v="10"/>
    <n v="-16.020507799999905"/>
    <n v="-16.020507799999905"/>
    <s v=""/>
    <n v="1"/>
    <s v=""/>
  </r>
  <r>
    <x v="11"/>
    <n v="-24.193237299999964"/>
    <n v="-24.193237299999964"/>
    <s v=""/>
    <n v="1"/>
    <s v=""/>
  </r>
  <r>
    <x v="12"/>
    <n v="-31.004394499999989"/>
    <n v="-31.004394499999989"/>
    <s v=""/>
    <n v="1"/>
    <s v=""/>
  </r>
  <r>
    <x v="13"/>
    <n v="-16.706176800000094"/>
    <n v="-16.706176800000094"/>
    <s v=""/>
    <n v="1"/>
    <s v=""/>
  </r>
  <r>
    <x v="14"/>
    <n v="-19.134399399999893"/>
    <n v="-19.134399399999893"/>
    <s v=""/>
    <n v="1"/>
    <s v=""/>
  </r>
  <r>
    <x v="15"/>
    <n v="-23.13085940000019"/>
    <n v="-23.13085940000019"/>
    <s v=""/>
    <n v="1"/>
    <s v=""/>
  </r>
  <r>
    <x v="16"/>
    <n v="-63.9765625"/>
    <n v="-63.9765625"/>
    <s v=""/>
    <n v="1"/>
    <s v=""/>
  </r>
  <r>
    <x v="17"/>
    <n v="-78.026611300000013"/>
    <n v="-78.026611300000013"/>
    <s v=""/>
    <n v="1"/>
    <s v=""/>
  </r>
  <r>
    <x v="18"/>
    <n v="-103.65234379999993"/>
    <n v="-103.65234379999993"/>
    <s v=""/>
    <n v="1"/>
    <s v=""/>
  </r>
  <r>
    <x v="19"/>
    <n v="-126.96643059999997"/>
    <n v="-126.96643059999997"/>
    <s v=""/>
    <n v="1"/>
    <s v=""/>
  </r>
  <r>
    <x v="20"/>
    <n v="-133.265625"/>
    <n v="-133.265625"/>
    <s v=""/>
    <n v="1"/>
    <s v=""/>
  </r>
  <r>
    <x v="21"/>
    <n v="-121.03613280000013"/>
    <n v="-121.03613280000013"/>
    <s v=""/>
    <n v="1"/>
    <s v=""/>
  </r>
  <r>
    <x v="22"/>
    <n v="-109.73022459999993"/>
    <n v="-109.73022459999993"/>
    <s v=""/>
    <n v="1"/>
    <s v=""/>
  </r>
  <r>
    <x v="23"/>
    <n v="-117.92712400000005"/>
    <n v="-117.92712400000005"/>
    <s v=""/>
    <n v="1"/>
    <s v=""/>
  </r>
  <r>
    <x v="0"/>
    <n v="-97.983032200000025"/>
    <n v="-97.983032200000025"/>
    <s v=""/>
    <n v="1"/>
    <s v=""/>
  </r>
  <r>
    <x v="1"/>
    <n v="-107.68884270000012"/>
    <n v="-107.68884270000012"/>
    <s v=""/>
    <n v="1"/>
    <s v=""/>
  </r>
  <r>
    <x v="2"/>
    <n v="-98.728271500000119"/>
    <n v="-98.728271500000119"/>
    <s v=""/>
    <n v="1"/>
    <s v=""/>
  </r>
  <r>
    <x v="3"/>
    <n v="-77.65112299999987"/>
    <n v="-77.65112299999987"/>
    <s v=""/>
    <n v="1"/>
    <s v=""/>
  </r>
  <r>
    <x v="4"/>
    <n v="-84.833129900000131"/>
    <n v="-84.833129900000131"/>
    <s v=""/>
    <n v="1"/>
    <s v=""/>
  </r>
  <r>
    <x v="5"/>
    <n v="-85.635742200000095"/>
    <n v="-85.635742200000095"/>
    <s v=""/>
    <n v="1"/>
    <s v=""/>
  </r>
  <r>
    <x v="6"/>
    <n v="-65.964965799999845"/>
    <n v="-65.964965799999845"/>
    <s v=""/>
    <n v="1"/>
    <s v=""/>
  </r>
  <r>
    <x v="7"/>
    <n v="-44.903442399999904"/>
    <n v="-44.903442399999904"/>
    <s v=""/>
    <n v="1"/>
    <s v=""/>
  </r>
  <r>
    <x v="8"/>
    <n v="61.624633799999856"/>
    <s v=""/>
    <n v="61.624633799999856"/>
    <s v=""/>
    <n v="1"/>
  </r>
  <r>
    <x v="9"/>
    <n v="132.8204346"/>
    <s v=""/>
    <n v="132.8204346"/>
    <s v=""/>
    <n v="1"/>
  </r>
  <r>
    <x v="10"/>
    <n v="113.9373779"/>
    <s v=""/>
    <n v="113.9373779"/>
    <s v=""/>
    <n v="1"/>
  </r>
  <r>
    <x v="11"/>
    <n v="42.649658199999976"/>
    <s v=""/>
    <n v="42.649658199999976"/>
    <s v=""/>
    <n v="1"/>
  </r>
  <r>
    <x v="12"/>
    <n v="41.662963899999795"/>
    <s v=""/>
    <n v="41.662963899999795"/>
    <s v=""/>
    <n v="1"/>
  </r>
  <r>
    <x v="13"/>
    <n v="46.392822300000034"/>
    <s v=""/>
    <n v="46.392822300000034"/>
    <s v=""/>
    <n v="1"/>
  </r>
  <r>
    <x v="14"/>
    <n v="37.843994100000145"/>
    <s v=""/>
    <n v="37.843994100000145"/>
    <s v=""/>
    <n v="1"/>
  </r>
  <r>
    <x v="15"/>
    <n v="5.2537841999999273"/>
    <s v=""/>
    <n v="5.2537841999999273"/>
    <s v=""/>
    <n v="1"/>
  </r>
  <r>
    <x v="16"/>
    <n v="-28.881713899999795"/>
    <n v="-28.881713899999795"/>
    <s v=""/>
    <n v="1"/>
    <s v=""/>
  </r>
  <r>
    <x v="17"/>
    <n v="-45.439819299999954"/>
    <n v="-45.439819299999954"/>
    <s v=""/>
    <n v="1"/>
    <s v=""/>
  </r>
  <r>
    <x v="18"/>
    <n v="-68.37658690000012"/>
    <n v="-68.37658690000012"/>
    <s v=""/>
    <n v="1"/>
    <s v=""/>
  </r>
  <r>
    <x v="19"/>
    <n v="-72.846191399999952"/>
    <n v="-72.846191399999952"/>
    <s v=""/>
    <n v="1"/>
    <s v=""/>
  </r>
  <r>
    <x v="20"/>
    <n v="-84.719238299999915"/>
    <n v="-84.719238299999915"/>
    <s v=""/>
    <n v="1"/>
    <s v=""/>
  </r>
  <r>
    <x v="21"/>
    <n v="-72.942382799999905"/>
    <n v="-72.942382799999905"/>
    <s v=""/>
    <n v="1"/>
    <s v=""/>
  </r>
  <r>
    <x v="22"/>
    <n v="-53.561035200000106"/>
    <n v="-53.561035200000106"/>
    <s v=""/>
    <n v="1"/>
    <s v=""/>
  </r>
  <r>
    <x v="23"/>
    <n v="-44.383789100000058"/>
    <n v="-44.383789100000058"/>
    <s v=""/>
    <n v="1"/>
    <s v=""/>
  </r>
  <r>
    <x v="0"/>
    <n v="-67.183227500000157"/>
    <n v="-67.183227500000157"/>
    <s v=""/>
    <n v="1"/>
    <s v=""/>
  </r>
  <r>
    <x v="1"/>
    <n v="-95.863525399999844"/>
    <n v="-95.863525399999844"/>
    <s v=""/>
    <n v="1"/>
    <s v=""/>
  </r>
  <r>
    <x v="2"/>
    <n v="-12.957885799999985"/>
    <n v="-12.957885799999985"/>
    <s v=""/>
    <n v="1"/>
    <s v=""/>
  </r>
  <r>
    <x v="3"/>
    <n v="-40.616577200000165"/>
    <n v="-40.616577200000165"/>
    <s v=""/>
    <n v="1"/>
    <s v=""/>
  </r>
  <r>
    <x v="4"/>
    <n v="-38.113647399999991"/>
    <n v="-38.113647399999991"/>
    <s v=""/>
    <n v="1"/>
    <s v=""/>
  </r>
  <r>
    <x v="5"/>
    <n v="-56.940063499999951"/>
    <n v="-56.940063499999951"/>
    <s v=""/>
    <n v="1"/>
    <s v=""/>
  </r>
  <r>
    <x v="6"/>
    <n v="-85.37316890000011"/>
    <n v="-85.37316890000011"/>
    <s v=""/>
    <n v="1"/>
    <s v=""/>
  </r>
  <r>
    <x v="7"/>
    <n v="-143.64672849999988"/>
    <n v="-143.64672849999988"/>
    <s v=""/>
    <n v="1"/>
    <s v=""/>
  </r>
  <r>
    <x v="8"/>
    <n v="-131.9373779"/>
    <n v="-131.9373779"/>
    <s v=""/>
    <n v="1"/>
    <s v=""/>
  </r>
  <r>
    <x v="9"/>
    <n v="-102.23071289999984"/>
    <n v="-102.23071289999984"/>
    <s v=""/>
    <n v="1"/>
    <s v=""/>
  </r>
  <r>
    <x v="10"/>
    <n v="-10.356811500000049"/>
    <n v="-10.356811500000049"/>
    <s v=""/>
    <n v="1"/>
    <s v=""/>
  </r>
  <r>
    <x v="11"/>
    <n v="57.825683600000048"/>
    <s v=""/>
    <n v="57.825683600000048"/>
    <s v=""/>
    <n v="1"/>
  </r>
  <r>
    <x v="12"/>
    <n v="128.54553220000003"/>
    <s v=""/>
    <n v="128.54553220000003"/>
    <s v=""/>
    <n v="1"/>
  </r>
  <r>
    <x v="13"/>
    <n v="88.995361300000013"/>
    <s v=""/>
    <n v="88.995361300000013"/>
    <s v=""/>
    <n v="1"/>
  </r>
  <r>
    <x v="14"/>
    <n v="96.065795900000012"/>
    <s v=""/>
    <n v="96.065795900000012"/>
    <s v=""/>
    <n v="1"/>
  </r>
  <r>
    <x v="15"/>
    <n v="93.929443399999855"/>
    <s v=""/>
    <n v="93.929443399999855"/>
    <s v=""/>
    <n v="1"/>
  </r>
  <r>
    <x v="16"/>
    <n v="65.279418999999962"/>
    <s v=""/>
    <n v="65.279418999999962"/>
    <s v=""/>
    <n v="1"/>
  </r>
  <r>
    <x v="17"/>
    <n v="53.727783199999976"/>
    <s v=""/>
    <n v="53.727783199999976"/>
    <s v=""/>
    <n v="1"/>
  </r>
  <r>
    <x v="18"/>
    <n v="77.700073200000134"/>
    <s v=""/>
    <n v="77.700073200000134"/>
    <s v=""/>
    <n v="1"/>
  </r>
  <r>
    <x v="19"/>
    <n v="90.984497099999999"/>
    <s v=""/>
    <n v="90.984497099999999"/>
    <s v=""/>
    <n v="1"/>
  </r>
  <r>
    <x v="20"/>
    <n v="63.941162099999929"/>
    <s v=""/>
    <n v="63.941162099999929"/>
    <s v=""/>
    <n v="1"/>
  </r>
  <r>
    <x v="21"/>
    <n v="27.206176800000094"/>
    <s v=""/>
    <n v="27.206176800000094"/>
    <s v=""/>
    <n v="1"/>
  </r>
  <r>
    <x v="22"/>
    <n v="6.4232177999999749"/>
    <s v=""/>
    <n v="6.4232177999999749"/>
    <s v=""/>
    <n v="1"/>
  </r>
  <r>
    <x v="23"/>
    <n v="5.7622070999998414"/>
    <s v=""/>
    <n v="5.7622070999998414"/>
    <s v=""/>
    <n v="1"/>
  </r>
  <r>
    <x v="0"/>
    <n v="5.3876952999999048"/>
    <s v=""/>
    <n v="5.3876952999999048"/>
    <s v=""/>
    <n v="1"/>
  </r>
  <r>
    <x v="1"/>
    <n v="33.258056699999997"/>
    <s v=""/>
    <n v="33.258056699999997"/>
    <s v=""/>
    <n v="1"/>
  </r>
  <r>
    <x v="2"/>
    <n v="-66.485839899999974"/>
    <n v="-66.485839899999974"/>
    <s v=""/>
    <n v="1"/>
    <s v=""/>
  </r>
  <r>
    <x v="3"/>
    <n v="-40.800048800000013"/>
    <n v="-40.800048800000013"/>
    <s v=""/>
    <n v="1"/>
    <s v=""/>
  </r>
  <r>
    <x v="4"/>
    <n v="-58.572143600000118"/>
    <n v="-58.572143600000118"/>
    <s v=""/>
    <n v="1"/>
    <s v=""/>
  </r>
  <r>
    <x v="5"/>
    <n v="-54.335205099999939"/>
    <n v="-54.335205099999939"/>
    <s v=""/>
    <n v="1"/>
    <s v=""/>
  </r>
  <r>
    <x v="6"/>
    <n v="-26.286254899999904"/>
    <n v="-26.286254899999904"/>
    <s v=""/>
    <n v="1"/>
    <s v=""/>
  </r>
  <r>
    <x v="7"/>
    <n v="-3.1694336000000476"/>
    <n v="-3.1694336000000476"/>
    <s v=""/>
    <n v="1"/>
    <s v=""/>
  </r>
  <r>
    <x v="8"/>
    <n v="65.148071299999856"/>
    <s v=""/>
    <n v="65.148071299999856"/>
    <s v=""/>
    <n v="1"/>
  </r>
  <r>
    <x v="9"/>
    <n v="85.372070299999905"/>
    <s v=""/>
    <n v="85.372070299999905"/>
    <s v=""/>
    <n v="1"/>
  </r>
  <r>
    <x v="10"/>
    <n v="55.973144600000069"/>
    <s v=""/>
    <n v="55.973144600000069"/>
    <s v=""/>
    <n v="1"/>
  </r>
  <r>
    <x v="11"/>
    <n v="96.757446300000083"/>
    <s v=""/>
    <n v="96.757446300000083"/>
    <s v=""/>
    <n v="1"/>
  </r>
  <r>
    <x v="12"/>
    <n v="50.154541000000108"/>
    <s v=""/>
    <n v="50.154541000000108"/>
    <s v=""/>
    <n v="1"/>
  </r>
  <r>
    <x v="13"/>
    <n v="14.269287099999929"/>
    <s v=""/>
    <n v="14.269287099999929"/>
    <s v=""/>
    <n v="1"/>
  </r>
  <r>
    <x v="14"/>
    <n v="13.098388699999987"/>
    <s v=""/>
    <n v="13.098388699999987"/>
    <s v=""/>
    <n v="1"/>
  </r>
  <r>
    <x v="15"/>
    <n v="42.200195299999905"/>
    <s v=""/>
    <n v="42.200195299999905"/>
    <s v=""/>
    <n v="1"/>
  </r>
  <r>
    <x v="16"/>
    <n v="56.874511700000085"/>
    <s v=""/>
    <n v="56.874511700000085"/>
    <s v=""/>
    <n v="1"/>
  </r>
  <r>
    <x v="17"/>
    <n v="49.255371100000048"/>
    <s v=""/>
    <n v="49.255371100000048"/>
    <s v=""/>
    <n v="1"/>
  </r>
  <r>
    <x v="18"/>
    <n v="41.951782200000025"/>
    <s v=""/>
    <n v="41.951782200000025"/>
    <s v=""/>
    <n v="1"/>
  </r>
  <r>
    <x v="19"/>
    <n v="19.670532200000025"/>
    <s v=""/>
    <n v="19.670532200000025"/>
    <s v=""/>
    <n v="1"/>
  </r>
  <r>
    <x v="20"/>
    <n v="32.874389600000086"/>
    <s v=""/>
    <n v="32.874389600000086"/>
    <s v=""/>
    <n v="1"/>
  </r>
  <r>
    <x v="21"/>
    <n v="3.0288085999998202"/>
    <s v=""/>
    <n v="3.0288085999998202"/>
    <s v=""/>
    <n v="1"/>
  </r>
  <r>
    <x v="22"/>
    <n v="-35.514404300000024"/>
    <n v="-35.514404300000024"/>
    <s v=""/>
    <n v="1"/>
    <s v=""/>
  </r>
  <r>
    <x v="23"/>
    <n v="-39.047485299999835"/>
    <n v="-39.047485299999835"/>
    <s v=""/>
    <n v="1"/>
    <s v=""/>
  </r>
  <r>
    <x v="0"/>
    <n v="-42.561523400000169"/>
    <n v="-42.561523400000169"/>
    <s v=""/>
    <n v="1"/>
    <s v=""/>
  </r>
  <r>
    <x v="1"/>
    <n v="-41.710693300000003"/>
    <n v="-41.710693300000003"/>
    <s v=""/>
    <n v="1"/>
    <s v=""/>
  </r>
  <r>
    <x v="2"/>
    <n v="-84.033447300000034"/>
    <n v="-84.033447300000034"/>
    <s v=""/>
    <n v="1"/>
    <s v=""/>
  </r>
  <r>
    <x v="3"/>
    <n v="-83.713500999999951"/>
    <n v="-83.713500999999951"/>
    <s v=""/>
    <n v="1"/>
    <s v=""/>
  </r>
  <r>
    <x v="4"/>
    <n v="-71.696411199999829"/>
    <n v="-71.696411199999829"/>
    <s v=""/>
    <n v="1"/>
    <s v=""/>
  </r>
  <r>
    <x v="5"/>
    <n v="-70.180786099999978"/>
    <n v="-70.180786099999978"/>
    <s v=""/>
    <n v="1"/>
    <s v=""/>
  </r>
  <r>
    <x v="6"/>
    <n v="-38.850219700000025"/>
    <n v="-38.850219700000025"/>
    <s v=""/>
    <n v="1"/>
    <s v=""/>
  </r>
  <r>
    <x v="7"/>
    <n v="-33.584106499999962"/>
    <n v="-33.584106499999962"/>
    <s v=""/>
    <n v="1"/>
    <s v=""/>
  </r>
  <r>
    <x v="8"/>
    <n v="21.193847699999878"/>
    <s v=""/>
    <n v="21.193847699999878"/>
    <s v=""/>
    <n v="1"/>
  </r>
  <r>
    <x v="9"/>
    <n v="57.452880900000082"/>
    <s v=""/>
    <n v="57.452880900000082"/>
    <s v=""/>
    <n v="1"/>
  </r>
  <r>
    <x v="10"/>
    <n v="58.969360400000141"/>
    <s v=""/>
    <n v="58.969360400000141"/>
    <s v=""/>
    <n v="1"/>
  </r>
  <r>
    <x v="11"/>
    <n v="248.95654290000016"/>
    <s v=""/>
    <n v="248.95654290000016"/>
    <s v=""/>
    <n v="1"/>
  </r>
  <r>
    <x v="12"/>
    <n v="123.0311279"/>
    <s v=""/>
    <n v="123.0311279"/>
    <s v=""/>
    <n v="1"/>
  </r>
  <r>
    <x v="13"/>
    <n v="5.7387694999999894"/>
    <s v=""/>
    <n v="5.7387694999999894"/>
    <s v=""/>
    <n v="1"/>
  </r>
  <r>
    <x v="14"/>
    <n v="-6.0473633000001428"/>
    <n v="-6.0473633000001428"/>
    <s v=""/>
    <n v="1"/>
    <s v=""/>
  </r>
  <r>
    <x v="15"/>
    <n v="-23.090454099999988"/>
    <n v="-23.090454099999988"/>
    <s v=""/>
    <n v="1"/>
    <s v=""/>
  </r>
  <r>
    <x v="16"/>
    <n v="17.06494140000018"/>
    <s v=""/>
    <n v="17.06494140000018"/>
    <s v=""/>
    <n v="1"/>
  </r>
  <r>
    <x v="17"/>
    <n v="29.274536099999978"/>
    <s v=""/>
    <n v="29.274536099999978"/>
    <s v=""/>
    <n v="1"/>
  </r>
  <r>
    <x v="18"/>
    <n v="6.4188231999999061"/>
    <s v=""/>
    <n v="6.4188231999999061"/>
    <s v=""/>
    <n v="1"/>
  </r>
  <r>
    <x v="19"/>
    <n v="-15.548095700000204"/>
    <n v="-15.548095700000204"/>
    <s v=""/>
    <n v="1"/>
    <s v=""/>
  </r>
  <r>
    <x v="20"/>
    <n v="-24.367675799999915"/>
    <n v="-24.367675799999915"/>
    <s v=""/>
    <n v="1"/>
    <s v=""/>
  </r>
  <r>
    <x v="21"/>
    <n v="-37.574829099999988"/>
    <n v="-37.574829099999988"/>
    <s v=""/>
    <n v="1"/>
    <s v=""/>
  </r>
  <r>
    <x v="22"/>
    <n v="-38.344360300000062"/>
    <n v="-38.344360300000062"/>
    <s v=""/>
    <n v="1"/>
    <s v=""/>
  </r>
  <r>
    <x v="23"/>
    <n v="-54.085571300000083"/>
    <n v="-54.085571300000083"/>
    <s v=""/>
    <n v="1"/>
    <s v=""/>
  </r>
  <r>
    <x v="0"/>
    <n v="-40.880615299999818"/>
    <n v="-40.880615299999818"/>
    <s v=""/>
    <n v="1"/>
    <s v=""/>
  </r>
  <r>
    <x v="1"/>
    <n v="-50.355957100000069"/>
    <n v="-50.355957100000069"/>
    <s v=""/>
    <n v="1"/>
    <s v=""/>
  </r>
  <r>
    <x v="2"/>
    <n v="67.34375"/>
    <s v=""/>
    <n v="67.34375"/>
    <s v=""/>
    <n v="1"/>
  </r>
  <r>
    <x v="3"/>
    <n v="51.936645500000168"/>
    <s v=""/>
    <n v="51.936645500000168"/>
    <s v=""/>
    <n v="1"/>
  </r>
  <r>
    <x v="4"/>
    <n v="55.33947749999993"/>
    <s v=""/>
    <n v="55.33947749999993"/>
    <s v=""/>
    <n v="1"/>
  </r>
  <r>
    <x v="5"/>
    <n v="98.843994100000145"/>
    <s v=""/>
    <n v="98.843994100000145"/>
    <s v=""/>
    <n v="1"/>
  </r>
  <r>
    <x v="6"/>
    <n v="79.53308109999989"/>
    <s v=""/>
    <n v="79.53308109999989"/>
    <s v=""/>
    <n v="1"/>
  </r>
  <r>
    <x v="7"/>
    <n v="77.372070300000132"/>
    <s v=""/>
    <n v="77.372070300000132"/>
    <s v=""/>
    <n v="1"/>
  </r>
  <r>
    <x v="8"/>
    <n v="103.75366210000016"/>
    <s v=""/>
    <n v="103.75366210000016"/>
    <s v=""/>
    <n v="1"/>
  </r>
  <r>
    <x v="9"/>
    <n v="83.886108400000012"/>
    <s v=""/>
    <n v="83.886108400000012"/>
    <s v=""/>
    <n v="1"/>
  </r>
  <r>
    <x v="10"/>
    <n v="82.86206059999995"/>
    <s v=""/>
    <n v="82.86206059999995"/>
    <s v=""/>
    <n v="1"/>
  </r>
  <r>
    <x v="11"/>
    <n v="86.844482399999833"/>
    <s v=""/>
    <n v="86.844482399999833"/>
    <s v=""/>
    <n v="1"/>
  </r>
  <r>
    <x v="12"/>
    <n v="76.163940400000001"/>
    <s v=""/>
    <n v="76.163940400000001"/>
    <s v=""/>
    <n v="1"/>
  </r>
  <r>
    <x v="13"/>
    <n v="89.005981399999882"/>
    <s v=""/>
    <n v="89.005981399999882"/>
    <s v=""/>
    <n v="1"/>
  </r>
  <r>
    <x v="14"/>
    <n v="84.335815400000001"/>
    <s v=""/>
    <n v="84.335815400000001"/>
    <s v=""/>
    <n v="1"/>
  </r>
  <r>
    <x v="15"/>
    <n v="91.040527399999974"/>
    <s v=""/>
    <n v="91.040527399999974"/>
    <s v=""/>
    <n v="1"/>
  </r>
  <r>
    <x v="16"/>
    <n v="95.41564940000012"/>
    <s v=""/>
    <n v="95.41564940000012"/>
    <s v=""/>
    <n v="1"/>
  </r>
  <r>
    <x v="17"/>
    <n v="96.774780299999975"/>
    <s v=""/>
    <n v="96.774780299999975"/>
    <s v=""/>
    <n v="1"/>
  </r>
  <r>
    <x v="18"/>
    <n v="113.90722649999998"/>
    <s v=""/>
    <n v="113.90722649999998"/>
    <s v=""/>
    <n v="1"/>
  </r>
  <r>
    <x v="19"/>
    <n v="147.01257319999991"/>
    <s v=""/>
    <n v="147.01257319999991"/>
    <s v=""/>
    <n v="1"/>
  </r>
  <r>
    <x v="20"/>
    <n v="113.53210450000006"/>
    <s v=""/>
    <n v="113.53210450000006"/>
    <s v=""/>
    <n v="1"/>
  </r>
  <r>
    <x v="21"/>
    <n v="84.850341799999796"/>
    <s v=""/>
    <n v="84.850341799999796"/>
    <s v=""/>
    <n v="1"/>
  </r>
  <r>
    <x v="22"/>
    <n v="115.57299809999995"/>
    <s v=""/>
    <n v="115.57299809999995"/>
    <s v=""/>
    <n v="1"/>
  </r>
  <r>
    <x v="23"/>
    <n v="56.678588800000171"/>
    <s v=""/>
    <n v="56.678588800000171"/>
    <s v=""/>
    <n v="1"/>
  </r>
  <r>
    <x v="0"/>
    <n v="66.00585940000019"/>
    <s v=""/>
    <n v="66.00585940000019"/>
    <s v=""/>
    <n v="1"/>
  </r>
  <r>
    <x v="1"/>
    <n v="79.133911200000057"/>
    <s v=""/>
    <n v="79.133911200000057"/>
    <s v=""/>
    <n v="1"/>
  </r>
  <r>
    <x v="2"/>
    <n v="62.939819299999954"/>
    <s v=""/>
    <n v="62.939819299999954"/>
    <s v=""/>
    <n v="1"/>
  </r>
  <r>
    <x v="3"/>
    <n v="39.644775400000071"/>
    <s v=""/>
    <n v="39.644775400000071"/>
    <s v=""/>
    <n v="1"/>
  </r>
  <r>
    <x v="4"/>
    <n v="25.068847700000106"/>
    <s v=""/>
    <n v="25.068847700000106"/>
    <s v=""/>
    <n v="1"/>
  </r>
  <r>
    <x v="5"/>
    <n v="35.490356499999962"/>
    <s v=""/>
    <n v="35.490356499999962"/>
    <s v=""/>
    <n v="1"/>
  </r>
  <r>
    <x v="6"/>
    <n v="36.918212900000071"/>
    <s v=""/>
    <n v="36.918212900000071"/>
    <s v=""/>
    <n v="1"/>
  </r>
  <r>
    <x v="7"/>
    <n v="35.823730400000159"/>
    <s v=""/>
    <n v="35.823730400000159"/>
    <s v=""/>
    <n v="1"/>
  </r>
  <r>
    <x v="8"/>
    <n v="58.579223599999978"/>
    <s v=""/>
    <n v="58.579223599999978"/>
    <s v=""/>
    <n v="1"/>
  </r>
  <r>
    <x v="9"/>
    <n v="45.529785100000026"/>
    <s v=""/>
    <n v="45.529785100000026"/>
    <s v=""/>
    <n v="1"/>
  </r>
  <r>
    <x v="10"/>
    <n v="45.200805600000194"/>
    <s v=""/>
    <n v="45.200805600000194"/>
    <s v=""/>
    <n v="1"/>
  </r>
  <r>
    <x v="11"/>
    <n v="29.628051700000015"/>
    <s v=""/>
    <n v="29.628051700000015"/>
    <s v=""/>
    <n v="1"/>
  </r>
  <r>
    <x v="12"/>
    <n v="22.897827100000086"/>
    <s v=""/>
    <n v="22.897827100000086"/>
    <s v=""/>
    <n v="1"/>
  </r>
  <r>
    <x v="13"/>
    <n v="49.809081999999989"/>
    <s v=""/>
    <n v="49.809081999999989"/>
    <s v=""/>
    <n v="1"/>
  </r>
  <r>
    <x v="14"/>
    <n v="49.845214800000122"/>
    <s v=""/>
    <n v="49.845214800000122"/>
    <s v=""/>
    <n v="1"/>
  </r>
  <r>
    <x v="15"/>
    <n v="48.373657200000025"/>
    <s v=""/>
    <n v="48.373657200000025"/>
    <s v=""/>
    <n v="1"/>
  </r>
  <r>
    <x v="16"/>
    <n v="80.83435059999988"/>
    <s v=""/>
    <n v="80.83435059999988"/>
    <s v=""/>
    <n v="1"/>
  </r>
  <r>
    <x v="17"/>
    <n v="101.37536620000014"/>
    <s v=""/>
    <n v="101.37536620000014"/>
    <s v=""/>
    <n v="1"/>
  </r>
  <r>
    <x v="18"/>
    <n v="86.800781199999847"/>
    <s v=""/>
    <n v="86.800781199999847"/>
    <s v=""/>
    <n v="1"/>
  </r>
  <r>
    <x v="19"/>
    <n v="82.879516599999988"/>
    <s v=""/>
    <n v="82.879516599999988"/>
    <s v=""/>
    <n v="1"/>
  </r>
  <r>
    <x v="20"/>
    <n v="105.52307130000008"/>
    <s v=""/>
    <n v="105.52307130000008"/>
    <s v=""/>
    <n v="1"/>
  </r>
  <r>
    <x v="21"/>
    <n v="105.9659423999999"/>
    <s v=""/>
    <n v="105.9659423999999"/>
    <s v=""/>
    <n v="1"/>
  </r>
  <r>
    <x v="22"/>
    <n v="125.30261229999996"/>
    <s v=""/>
    <n v="125.30261229999996"/>
    <s v=""/>
    <n v="1"/>
  </r>
  <r>
    <x v="23"/>
    <n v="83.297607400000061"/>
    <s v=""/>
    <n v="83.297607400000061"/>
    <s v=""/>
    <n v="1"/>
  </r>
  <r>
    <x v="0"/>
    <n v="95.938232399999833"/>
    <s v=""/>
    <n v="95.938232399999833"/>
    <s v=""/>
    <n v="1"/>
  </r>
  <r>
    <x v="1"/>
    <n v="129.53283690000012"/>
    <s v=""/>
    <n v="129.53283690000012"/>
    <s v=""/>
    <n v="1"/>
  </r>
  <r>
    <x v="2"/>
    <n v="74.928344799999877"/>
    <s v=""/>
    <n v="74.928344799999877"/>
    <s v=""/>
    <n v="1"/>
  </r>
  <r>
    <x v="3"/>
    <n v="34.693115300000045"/>
    <s v=""/>
    <n v="34.693115300000045"/>
    <s v=""/>
    <n v="1"/>
  </r>
  <r>
    <x v="4"/>
    <n v="61.65441890000011"/>
    <s v=""/>
    <n v="61.65441890000011"/>
    <s v=""/>
    <n v="1"/>
  </r>
  <r>
    <x v="5"/>
    <n v="38.895385700000134"/>
    <s v=""/>
    <n v="38.895385700000134"/>
    <s v=""/>
    <n v="1"/>
  </r>
  <r>
    <x v="6"/>
    <n v="8.4180908000000727"/>
    <s v=""/>
    <n v="8.4180908000000727"/>
    <s v=""/>
    <n v="1"/>
  </r>
  <r>
    <x v="7"/>
    <n v="17.750732399999833"/>
    <s v=""/>
    <n v="17.750732399999833"/>
    <s v=""/>
    <n v="1"/>
  </r>
  <r>
    <x v="8"/>
    <n v="34.870361300000013"/>
    <s v=""/>
    <n v="34.870361300000013"/>
    <s v=""/>
    <n v="1"/>
  </r>
  <r>
    <x v="9"/>
    <n v="12.426269499999989"/>
    <s v=""/>
    <n v="12.426269499999989"/>
    <s v=""/>
    <n v="1"/>
  </r>
  <r>
    <x v="10"/>
    <n v="-29.320556599999918"/>
    <n v="-29.320556599999918"/>
    <s v=""/>
    <n v="1"/>
    <s v=""/>
  </r>
  <r>
    <x v="11"/>
    <n v="-153.59033210000007"/>
    <n v="-153.59033210000007"/>
    <s v=""/>
    <n v="1"/>
    <s v=""/>
  </r>
  <r>
    <x v="12"/>
    <n v="-128.29907230000003"/>
    <n v="-128.29907230000003"/>
    <s v=""/>
    <n v="1"/>
    <s v=""/>
  </r>
  <r>
    <x v="13"/>
    <n v="-63.823486300000013"/>
    <n v="-63.823486300000013"/>
    <s v=""/>
    <n v="1"/>
    <s v=""/>
  </r>
  <r>
    <x v="14"/>
    <n v="-53.061523399999942"/>
    <n v="-53.061523399999942"/>
    <s v=""/>
    <n v="1"/>
    <s v=""/>
  </r>
  <r>
    <x v="15"/>
    <n v="-5.3642577999999048"/>
    <n v="-5.3642577999999048"/>
    <s v=""/>
    <n v="1"/>
    <s v=""/>
  </r>
  <r>
    <x v="16"/>
    <n v="-65.483032200000025"/>
    <n v="-65.483032200000025"/>
    <s v=""/>
    <n v="1"/>
    <s v=""/>
  </r>
  <r>
    <x v="17"/>
    <n v="-114.73901369999999"/>
    <n v="-114.73901369999999"/>
    <s v=""/>
    <n v="1"/>
    <s v=""/>
  </r>
  <r>
    <x v="18"/>
    <n v="-63.512695299999905"/>
    <n v="-63.512695299999905"/>
    <s v=""/>
    <n v="1"/>
    <s v=""/>
  </r>
  <r>
    <x v="19"/>
    <n v="-47.564453100000037"/>
    <n v="-47.564453100000037"/>
    <s v=""/>
    <n v="1"/>
    <s v=""/>
  </r>
  <r>
    <x v="20"/>
    <n v="-55.81677250000007"/>
    <n v="-55.81677250000007"/>
    <s v=""/>
    <n v="1"/>
    <s v=""/>
  </r>
  <r>
    <x v="21"/>
    <n v="-21.976196300000083"/>
    <n v="-21.976196300000083"/>
    <s v=""/>
    <n v="1"/>
    <s v=""/>
  </r>
  <r>
    <x v="22"/>
    <n v="2.7178954999999405"/>
    <s v=""/>
    <n v="2.7178954999999405"/>
    <s v=""/>
    <n v="1"/>
  </r>
  <r>
    <x v="23"/>
    <n v="4.5013427999999749"/>
    <s v=""/>
    <n v="4.5013427999999749"/>
    <s v=""/>
    <n v="1"/>
  </r>
  <r>
    <x v="0"/>
    <n v="-8.7890625"/>
    <n v="-8.7890625"/>
    <s v=""/>
    <n v="1"/>
    <s v=""/>
  </r>
  <r>
    <x v="1"/>
    <n v="19.07214359999989"/>
    <s v=""/>
    <n v="19.07214359999989"/>
    <s v=""/>
    <n v="1"/>
  </r>
  <r>
    <x v="2"/>
    <n v="39.375854500000059"/>
    <s v=""/>
    <n v="39.375854500000059"/>
    <s v=""/>
    <n v="1"/>
  </r>
  <r>
    <x v="3"/>
    <n v="95.039917000000059"/>
    <s v=""/>
    <n v="95.039917000000059"/>
    <s v=""/>
    <n v="1"/>
  </r>
  <r>
    <x v="4"/>
    <n v="89.050293000000011"/>
    <s v=""/>
    <n v="89.050293000000011"/>
    <s v=""/>
    <n v="1"/>
  </r>
  <r>
    <x v="5"/>
    <n v="56.332519600000069"/>
    <s v=""/>
    <n v="56.332519600000069"/>
    <s v=""/>
    <n v="1"/>
  </r>
  <r>
    <x v="6"/>
    <n v="15.99804690000019"/>
    <s v=""/>
    <n v="15.99804690000019"/>
    <s v=""/>
    <n v="1"/>
  </r>
  <r>
    <x v="7"/>
    <n v="-5.2182617000000846"/>
    <n v="-5.2182617000000846"/>
    <s v=""/>
    <n v="1"/>
    <s v=""/>
  </r>
  <r>
    <x v="8"/>
    <n v="-19.820190400000001"/>
    <n v="-19.820190400000001"/>
    <s v=""/>
    <n v="1"/>
    <s v=""/>
  </r>
  <r>
    <x v="9"/>
    <n v="-71.84802250000007"/>
    <n v="-71.84802250000007"/>
    <s v=""/>
    <n v="1"/>
    <s v=""/>
  </r>
  <r>
    <x v="10"/>
    <n v="-95.054077100000086"/>
    <n v="-95.054077100000086"/>
    <s v=""/>
    <n v="1"/>
    <s v=""/>
  </r>
  <r>
    <x v="11"/>
    <n v="-261.8251952999999"/>
    <n v="-261.8251952999999"/>
    <s v=""/>
    <n v="1"/>
    <s v=""/>
  </r>
  <r>
    <x v="12"/>
    <n v="-144.09277340000017"/>
    <n v="-144.09277340000017"/>
    <s v=""/>
    <n v="1"/>
    <s v=""/>
  </r>
  <r>
    <x v="13"/>
    <n v="-72.948120099999869"/>
    <n v="-72.948120099999869"/>
    <s v=""/>
    <n v="1"/>
    <s v=""/>
  </r>
  <r>
    <x v="14"/>
    <n v="-71.051879899999904"/>
    <n v="-71.051879899999904"/>
    <s v=""/>
    <n v="1"/>
    <s v=""/>
  </r>
  <r>
    <x v="15"/>
    <n v="-30.175903300000073"/>
    <n v="-30.175903300000073"/>
    <s v=""/>
    <n v="1"/>
    <s v=""/>
  </r>
  <r>
    <x v="16"/>
    <n v="-33.912231499999962"/>
    <n v="-33.912231499999962"/>
    <s v=""/>
    <n v="1"/>
    <s v=""/>
  </r>
  <r>
    <x v="17"/>
    <n v="-23.354614299999866"/>
    <n v="-23.354614299999866"/>
    <s v=""/>
    <n v="1"/>
    <s v=""/>
  </r>
  <r>
    <x v="18"/>
    <n v="38.329711899999893"/>
    <s v=""/>
    <n v="38.329711899999893"/>
    <s v=""/>
    <n v="1"/>
  </r>
  <r>
    <x v="19"/>
    <n v="27.824096600000075"/>
    <s v=""/>
    <n v="27.824096600000075"/>
    <s v=""/>
    <n v="1"/>
  </r>
  <r>
    <x v="20"/>
    <n v="12.994995100000096"/>
    <s v=""/>
    <n v="12.994995100000096"/>
    <s v=""/>
    <n v="1"/>
  </r>
  <r>
    <x v="21"/>
    <n v="10.949340799999845"/>
    <s v=""/>
    <n v="10.949340799999845"/>
    <s v=""/>
    <n v="1"/>
  </r>
  <r>
    <x v="22"/>
    <n v="66.015869199999997"/>
    <s v=""/>
    <n v="66.015869199999997"/>
    <s v=""/>
    <n v="1"/>
  </r>
  <r>
    <x v="23"/>
    <n v="52.851684499999919"/>
    <s v=""/>
    <n v="52.851684499999919"/>
    <s v=""/>
    <n v="1"/>
  </r>
  <r>
    <x v="0"/>
    <n v="43.208862299999964"/>
    <s v=""/>
    <n v="43.208862299999964"/>
    <s v=""/>
    <n v="1"/>
  </r>
  <r>
    <x v="1"/>
    <n v="44.360229500000059"/>
    <s v=""/>
    <n v="44.360229500000059"/>
    <s v=""/>
    <n v="1"/>
  </r>
  <r>
    <x v="2"/>
    <n v="-4.5161132000000634"/>
    <n v="-4.5161132000000634"/>
    <s v=""/>
    <n v="1"/>
    <s v=""/>
  </r>
  <r>
    <x v="3"/>
    <n v="11.542480500000011"/>
    <s v=""/>
    <n v="11.542480500000011"/>
    <s v=""/>
    <n v="1"/>
  </r>
  <r>
    <x v="4"/>
    <n v="-39.738159199999927"/>
    <n v="-39.738159199999927"/>
    <s v=""/>
    <n v="1"/>
    <s v=""/>
  </r>
  <r>
    <x v="5"/>
    <n v="-66.797485300000062"/>
    <n v="-66.797485300000062"/>
    <s v=""/>
    <n v="1"/>
    <s v=""/>
  </r>
  <r>
    <x v="6"/>
    <n v="-93.818847700000106"/>
    <n v="-93.818847700000106"/>
    <s v=""/>
    <n v="1"/>
    <s v=""/>
  </r>
  <r>
    <x v="7"/>
    <n v="-115.17297359999998"/>
    <n v="-115.17297359999998"/>
    <s v=""/>
    <n v="1"/>
    <s v=""/>
  </r>
  <r>
    <x v="8"/>
    <n v="-134.9816894999999"/>
    <n v="-134.9816894999999"/>
    <s v=""/>
    <n v="1"/>
    <s v=""/>
  </r>
  <r>
    <x v="9"/>
    <n v="-152.5939942"/>
    <n v="-152.5939942"/>
    <s v=""/>
    <n v="1"/>
    <s v=""/>
  </r>
  <r>
    <x v="10"/>
    <n v="-82.983520499999941"/>
    <n v="-82.983520499999941"/>
    <s v=""/>
    <n v="1"/>
    <s v=""/>
  </r>
  <r>
    <x v="11"/>
    <n v="-125.48571779999997"/>
    <n v="-125.48571779999997"/>
    <s v=""/>
    <n v="1"/>
    <s v=""/>
  </r>
  <r>
    <x v="12"/>
    <n v="-10.62316890000011"/>
    <n v="-10.62316890000011"/>
    <s v=""/>
    <n v="1"/>
    <s v=""/>
  </r>
  <r>
    <x v="13"/>
    <n v="54.733276400000022"/>
    <s v=""/>
    <n v="54.733276400000022"/>
    <s v=""/>
    <n v="1"/>
  </r>
  <r>
    <x v="14"/>
    <n v="65.704833999999892"/>
    <s v=""/>
    <n v="65.704833999999892"/>
    <s v=""/>
    <n v="1"/>
  </r>
  <r>
    <x v="15"/>
    <n v="41.397583000000168"/>
    <s v=""/>
    <n v="41.397583000000168"/>
    <s v=""/>
    <n v="1"/>
  </r>
  <r>
    <x v="16"/>
    <n v="109.0935058"/>
    <s v=""/>
    <n v="109.0935058"/>
    <s v=""/>
    <n v="1"/>
  </r>
  <r>
    <x v="17"/>
    <n v="180.69958500000007"/>
    <s v=""/>
    <n v="180.69958500000007"/>
    <s v=""/>
    <n v="1"/>
  </r>
  <r>
    <x v="18"/>
    <n v="198.9139404"/>
    <s v=""/>
    <n v="198.9139404"/>
    <s v=""/>
    <n v="1"/>
  </r>
  <r>
    <x v="19"/>
    <n v="200.69726569999989"/>
    <s v=""/>
    <n v="200.69726569999989"/>
    <s v=""/>
    <n v="1"/>
  </r>
  <r>
    <x v="20"/>
    <n v="255.34448240000006"/>
    <s v=""/>
    <n v="255.34448240000006"/>
    <s v=""/>
    <n v="1"/>
  </r>
  <r>
    <x v="21"/>
    <n v="280.27575680000018"/>
    <s v=""/>
    <n v="280.27575680000018"/>
    <s v=""/>
    <n v="1"/>
  </r>
  <r>
    <x v="22"/>
    <n v="263.01330570000027"/>
    <s v=""/>
    <n v="263.01330570000027"/>
    <s v=""/>
    <n v="1"/>
  </r>
  <r>
    <x v="23"/>
    <n v="266.73730469999987"/>
    <s v=""/>
    <n v="266.73730469999987"/>
    <s v=""/>
    <n v="1"/>
  </r>
  <r>
    <x v="0"/>
    <n v="250.22070310000004"/>
    <s v=""/>
    <n v="250.22070310000004"/>
    <s v=""/>
    <n v="1"/>
  </r>
  <r>
    <x v="1"/>
    <n v="256.35839849999979"/>
    <s v=""/>
    <n v="256.35839849999979"/>
    <s v=""/>
    <n v="1"/>
  </r>
  <r>
    <x v="2"/>
    <n v="112.63110349999988"/>
    <s v=""/>
    <n v="112.63110349999988"/>
    <s v=""/>
    <n v="1"/>
  </r>
  <r>
    <x v="3"/>
    <n v="111.3044433"/>
    <s v=""/>
    <n v="111.3044433"/>
    <s v=""/>
    <n v="1"/>
  </r>
  <r>
    <x v="4"/>
    <n v="144.34350589999985"/>
    <s v=""/>
    <n v="144.34350589999985"/>
    <s v=""/>
    <n v="1"/>
  </r>
  <r>
    <x v="5"/>
    <n v="143.0441894999999"/>
    <s v=""/>
    <n v="143.0441894999999"/>
    <s v=""/>
    <n v="1"/>
  </r>
  <r>
    <x v="6"/>
    <n v="123.7410888999998"/>
    <s v=""/>
    <n v="123.7410888999998"/>
    <s v=""/>
    <n v="1"/>
  </r>
  <r>
    <x v="7"/>
    <n v="100.77880860000005"/>
    <s v=""/>
    <n v="100.77880860000005"/>
    <s v=""/>
    <n v="1"/>
  </r>
  <r>
    <x v="8"/>
    <n v="78.938964899999974"/>
    <s v=""/>
    <n v="78.938964899999974"/>
    <s v=""/>
    <n v="1"/>
  </r>
  <r>
    <x v="9"/>
    <n v="60.566528399999925"/>
    <s v=""/>
    <n v="60.566528399999925"/>
    <s v=""/>
    <n v="1"/>
  </r>
  <r>
    <x v="10"/>
    <n v="82.669067300000052"/>
    <s v=""/>
    <n v="82.669067300000052"/>
    <s v=""/>
    <n v="1"/>
  </r>
  <r>
    <x v="11"/>
    <n v="56.444091800000024"/>
    <s v=""/>
    <n v="56.444091800000024"/>
    <s v=""/>
    <n v="1"/>
  </r>
  <r>
    <x v="12"/>
    <n v="71.857177699999966"/>
    <s v=""/>
    <n v="71.857177699999966"/>
    <s v=""/>
    <n v="1"/>
  </r>
  <r>
    <x v="13"/>
    <n v="110.01123050000001"/>
    <s v=""/>
    <n v="110.01123050000001"/>
    <s v=""/>
    <n v="1"/>
  </r>
  <r>
    <x v="14"/>
    <n v="145.79003899999998"/>
    <s v=""/>
    <n v="145.79003899999998"/>
    <s v=""/>
    <n v="1"/>
  </r>
  <r>
    <x v="15"/>
    <n v="126.63537599999995"/>
    <s v=""/>
    <n v="126.63537599999995"/>
    <s v=""/>
    <n v="1"/>
  </r>
  <r>
    <x v="16"/>
    <n v="113.76928709999993"/>
    <s v=""/>
    <n v="113.76928709999993"/>
    <s v=""/>
    <n v="1"/>
  </r>
  <r>
    <x v="17"/>
    <n v="79.824340799999845"/>
    <s v=""/>
    <n v="79.824340799999845"/>
    <s v=""/>
    <n v="1"/>
  </r>
  <r>
    <x v="18"/>
    <n v="84.712158299999828"/>
    <s v=""/>
    <n v="84.712158299999828"/>
    <s v=""/>
    <n v="1"/>
  </r>
  <r>
    <x v="19"/>
    <n v="100.27807619999999"/>
    <s v=""/>
    <n v="100.27807619999999"/>
    <s v=""/>
    <n v="1"/>
  </r>
  <r>
    <x v="20"/>
    <n v="120.99536140000009"/>
    <s v=""/>
    <n v="120.99536140000009"/>
    <s v=""/>
    <n v="1"/>
  </r>
  <r>
    <x v="21"/>
    <n v="129.05895989999999"/>
    <s v=""/>
    <n v="129.05895989999999"/>
    <s v=""/>
    <n v="1"/>
  </r>
  <r>
    <x v="22"/>
    <n v="146.18432619999999"/>
    <s v=""/>
    <n v="146.18432619999999"/>
    <s v=""/>
    <n v="1"/>
  </r>
  <r>
    <x v="23"/>
    <n v="145.24304200000006"/>
    <s v=""/>
    <n v="145.24304200000006"/>
    <s v=""/>
    <n v="1"/>
  </r>
  <r>
    <x v="0"/>
    <n v="121.55541989999983"/>
    <s v=""/>
    <n v="121.55541989999983"/>
    <s v=""/>
    <n v="1"/>
  </r>
  <r>
    <x v="1"/>
    <n v="107.73107909999999"/>
    <s v=""/>
    <n v="107.73107909999999"/>
    <s v=""/>
    <n v="1"/>
  </r>
  <r>
    <x v="2"/>
    <n v="78.224121100000048"/>
    <s v=""/>
    <n v="78.224121100000048"/>
    <s v=""/>
    <n v="1"/>
  </r>
  <r>
    <x v="3"/>
    <n v="22.478637699999808"/>
    <s v=""/>
    <n v="22.478637699999808"/>
    <s v=""/>
    <n v="1"/>
  </r>
  <r>
    <x v="4"/>
    <n v="16.333496100000048"/>
    <s v=""/>
    <n v="16.333496100000048"/>
    <s v=""/>
    <n v="1"/>
  </r>
  <r>
    <x v="5"/>
    <n v="19.119140700000116"/>
    <s v=""/>
    <n v="19.119140700000116"/>
    <s v=""/>
    <n v="1"/>
  </r>
  <r>
    <x v="6"/>
    <n v="40.556030299999975"/>
    <s v=""/>
    <n v="40.556030299999975"/>
    <s v=""/>
    <n v="1"/>
  </r>
  <r>
    <x v="7"/>
    <n v="103.44970699999999"/>
    <s v=""/>
    <n v="103.44970699999999"/>
    <s v=""/>
    <n v="1"/>
  </r>
  <r>
    <x v="8"/>
    <n v="167.58911130000001"/>
    <s v=""/>
    <n v="167.58911130000001"/>
    <s v=""/>
    <n v="1"/>
  </r>
  <r>
    <x v="9"/>
    <n v="237.53967289999991"/>
    <s v=""/>
    <n v="237.53967289999991"/>
    <s v=""/>
    <n v="1"/>
  </r>
  <r>
    <x v="10"/>
    <n v="273.56433100000004"/>
    <s v=""/>
    <n v="273.56433100000004"/>
    <s v=""/>
    <n v="1"/>
  </r>
  <r>
    <x v="11"/>
    <n v="196.88256839999985"/>
    <s v=""/>
    <n v="196.88256839999985"/>
    <s v=""/>
    <n v="1"/>
  </r>
  <r>
    <x v="12"/>
    <n v="129.65625"/>
    <s v=""/>
    <n v="129.65625"/>
    <s v=""/>
    <n v="1"/>
  </r>
  <r>
    <x v="13"/>
    <n v="70.171264699999938"/>
    <s v=""/>
    <n v="70.171264699999938"/>
    <s v=""/>
    <n v="1"/>
  </r>
  <r>
    <x v="14"/>
    <n v="9.5694579999999405"/>
    <s v=""/>
    <n v="9.5694579999999405"/>
    <s v=""/>
    <n v="1"/>
  </r>
  <r>
    <x v="15"/>
    <n v="-40.996337899999844"/>
    <n v="-40.996337899999844"/>
    <s v=""/>
    <n v="1"/>
    <s v=""/>
  </r>
  <r>
    <x v="16"/>
    <n v="-50.536743100000194"/>
    <n v="-50.536743100000194"/>
    <s v=""/>
    <n v="1"/>
    <s v=""/>
  </r>
  <r>
    <x v="17"/>
    <n v="-13.851684599999999"/>
    <n v="-13.851684599999999"/>
    <s v=""/>
    <n v="1"/>
    <s v=""/>
  </r>
  <r>
    <x v="18"/>
    <n v="76.454223599999978"/>
    <s v=""/>
    <n v="76.454223599999978"/>
    <s v=""/>
    <n v="1"/>
  </r>
  <r>
    <x v="19"/>
    <n v="163.34924309999997"/>
    <s v=""/>
    <n v="163.34924309999997"/>
    <s v=""/>
    <n v="1"/>
  </r>
  <r>
    <x v="20"/>
    <n v="191.32019050000008"/>
    <s v=""/>
    <n v="191.32019050000008"/>
    <s v=""/>
    <n v="1"/>
  </r>
  <r>
    <x v="21"/>
    <n v="198.47436519999997"/>
    <s v=""/>
    <n v="198.47436519999997"/>
    <s v=""/>
    <n v="1"/>
  </r>
  <r>
    <x v="22"/>
    <n v="197.47070319999989"/>
    <s v=""/>
    <n v="197.47070319999989"/>
    <s v=""/>
    <n v="1"/>
  </r>
  <r>
    <x v="23"/>
    <n v="175.04382319999991"/>
    <s v=""/>
    <n v="175.04382319999991"/>
    <s v=""/>
    <n v="1"/>
  </r>
  <r>
    <x v="0"/>
    <n v="55.668090800000073"/>
    <s v=""/>
    <n v="55.668090800000073"/>
    <s v=""/>
    <n v="1"/>
  </r>
  <r>
    <x v="1"/>
    <n v="38.002807600000096"/>
    <s v=""/>
    <n v="38.002807600000096"/>
    <s v=""/>
    <n v="1"/>
  </r>
  <r>
    <x v="2"/>
    <n v="150.92846680000002"/>
    <s v=""/>
    <n v="150.92846680000002"/>
    <s v=""/>
    <n v="1"/>
  </r>
  <r>
    <x v="3"/>
    <n v="110.92761230000019"/>
    <s v=""/>
    <n v="110.92761230000019"/>
    <s v=""/>
    <n v="1"/>
  </r>
  <r>
    <x v="4"/>
    <n v="71.866455100000167"/>
    <s v=""/>
    <n v="71.866455100000167"/>
    <s v=""/>
    <n v="1"/>
  </r>
  <r>
    <x v="5"/>
    <n v="16.674682599999869"/>
    <s v=""/>
    <n v="16.674682599999869"/>
    <s v=""/>
    <n v="1"/>
  </r>
  <r>
    <x v="6"/>
    <n v="35.858642599999939"/>
    <s v=""/>
    <n v="35.858642599999939"/>
    <s v=""/>
    <n v="1"/>
  </r>
  <r>
    <x v="7"/>
    <n v="25.971191399999952"/>
    <s v=""/>
    <n v="25.971191399999952"/>
    <s v=""/>
    <n v="1"/>
  </r>
  <r>
    <x v="8"/>
    <n v="10.135986300000013"/>
    <s v=""/>
    <n v="10.135986300000013"/>
    <s v=""/>
    <n v="1"/>
  </r>
  <r>
    <x v="9"/>
    <n v="5.1646728999999141"/>
    <s v=""/>
    <n v="5.1646728999999141"/>
    <s v=""/>
    <n v="1"/>
  </r>
  <r>
    <x v="10"/>
    <n v="-5.2770995999999286"/>
    <n v="-5.2770995999999286"/>
    <s v=""/>
    <n v="1"/>
    <s v=""/>
  </r>
  <r>
    <x v="11"/>
    <n v="24.887206999999989"/>
    <s v=""/>
    <n v="24.887206999999989"/>
    <s v=""/>
    <n v="1"/>
  </r>
  <r>
    <x v="12"/>
    <n v="35.138549799999964"/>
    <s v=""/>
    <n v="35.138549799999964"/>
    <s v=""/>
    <n v="1"/>
  </r>
  <r>
    <x v="13"/>
    <n v="88.839355500000011"/>
    <s v=""/>
    <n v="88.839355500000011"/>
    <s v=""/>
    <n v="1"/>
  </r>
  <r>
    <x v="14"/>
    <n v="92.695922899999914"/>
    <s v=""/>
    <n v="92.695922899999914"/>
    <s v=""/>
    <n v="1"/>
  </r>
  <r>
    <x v="15"/>
    <n v="116.0390625"/>
    <s v=""/>
    <n v="116.0390625"/>
    <s v=""/>
    <n v="1"/>
  </r>
  <r>
    <x v="16"/>
    <n v="52.12658690000012"/>
    <s v=""/>
    <n v="52.12658690000012"/>
    <s v=""/>
    <n v="1"/>
  </r>
  <r>
    <x v="17"/>
    <n v="23.000366199999917"/>
    <s v=""/>
    <n v="23.000366199999917"/>
    <s v=""/>
    <n v="1"/>
  </r>
  <r>
    <x v="18"/>
    <n v="27.927978500000108"/>
    <s v=""/>
    <n v="27.927978500000108"/>
    <s v=""/>
    <n v="1"/>
  </r>
  <r>
    <x v="19"/>
    <n v="20.108642599999939"/>
    <s v=""/>
    <n v="20.108642599999939"/>
    <s v=""/>
    <n v="1"/>
  </r>
  <r>
    <x v="20"/>
    <n v="16.263916000000108"/>
    <s v=""/>
    <n v="16.263916000000108"/>
    <s v=""/>
    <n v="1"/>
  </r>
  <r>
    <x v="21"/>
    <n v="11.117431600000145"/>
    <s v=""/>
    <n v="11.117431600000145"/>
    <s v=""/>
    <n v="1"/>
  </r>
  <r>
    <x v="22"/>
    <n v="24.699706999999989"/>
    <s v=""/>
    <n v="24.699706999999989"/>
    <s v=""/>
    <n v="1"/>
  </r>
  <r>
    <x v="23"/>
    <n v="96.376342799999975"/>
    <s v=""/>
    <n v="96.376342799999975"/>
    <s v=""/>
    <n v="1"/>
  </r>
  <r>
    <x v="0"/>
    <n v="79.863037099999929"/>
    <s v=""/>
    <n v="79.863037099999929"/>
    <s v=""/>
    <n v="1"/>
  </r>
  <r>
    <x v="1"/>
    <n v="73.789306599999918"/>
    <s v=""/>
    <n v="73.789306599999918"/>
    <s v=""/>
    <n v="1"/>
  </r>
  <r>
    <x v="2"/>
    <n v="37.194091800000024"/>
    <s v=""/>
    <n v="37.194091800000024"/>
    <s v=""/>
    <n v="1"/>
  </r>
  <r>
    <x v="3"/>
    <n v="43.484375"/>
    <s v=""/>
    <n v="43.484375"/>
    <s v=""/>
    <n v="1"/>
  </r>
  <r>
    <x v="4"/>
    <n v="77.914306599999918"/>
    <s v=""/>
    <n v="77.914306599999918"/>
    <s v=""/>
    <n v="1"/>
  </r>
  <r>
    <x v="5"/>
    <n v="40.732910100000026"/>
    <s v=""/>
    <n v="40.732910100000026"/>
    <s v=""/>
    <n v="1"/>
  </r>
  <r>
    <x v="6"/>
    <n v="95.285278399999925"/>
    <s v=""/>
    <n v="95.285278399999925"/>
    <s v=""/>
    <n v="1"/>
  </r>
  <r>
    <x v="7"/>
    <n v="38.345336899999893"/>
    <s v=""/>
    <n v="38.345336899999893"/>
    <s v=""/>
    <n v="1"/>
  </r>
  <r>
    <x v="8"/>
    <n v="-12.670654300000024"/>
    <n v="-12.670654300000024"/>
    <s v=""/>
    <n v="1"/>
    <s v=""/>
  </r>
  <r>
    <x v="9"/>
    <n v="-44.129516599999988"/>
    <n v="-44.129516599999988"/>
    <s v=""/>
    <n v="1"/>
    <s v=""/>
  </r>
  <r>
    <x v="10"/>
    <n v="-77.125366199999917"/>
    <n v="-77.125366199999917"/>
    <s v=""/>
    <n v="1"/>
    <s v=""/>
  </r>
  <r>
    <x v="11"/>
    <n v="-104.10961909999992"/>
    <n v="-104.10961909999992"/>
    <s v=""/>
    <n v="1"/>
    <s v=""/>
  </r>
  <r>
    <x v="12"/>
    <n v="-86.189819299999954"/>
    <n v="-86.189819299999954"/>
    <s v=""/>
    <n v="1"/>
    <s v=""/>
  </r>
  <r>
    <x v="13"/>
    <n v="-30.761840800000073"/>
    <n v="-30.761840800000073"/>
    <s v=""/>
    <n v="1"/>
    <s v=""/>
  </r>
  <r>
    <x v="14"/>
    <n v="-6.8153076000000965"/>
    <n v="-6.8153076000000965"/>
    <s v=""/>
    <n v="1"/>
    <s v=""/>
  </r>
  <r>
    <x v="15"/>
    <n v="3.5362548999999035"/>
    <s v=""/>
    <n v="3.5362548999999035"/>
    <s v=""/>
    <n v="1"/>
  </r>
  <r>
    <x v="16"/>
    <n v="28.116821300000083"/>
    <s v=""/>
    <n v="28.116821300000083"/>
    <s v=""/>
    <n v="1"/>
  </r>
  <r>
    <x v="17"/>
    <n v="35.763427700000193"/>
    <s v=""/>
    <n v="35.763427700000193"/>
    <s v=""/>
    <n v="1"/>
  </r>
  <r>
    <x v="18"/>
    <n v="8.4818115000000489"/>
    <s v=""/>
    <n v="8.4818115000000489"/>
    <s v=""/>
    <n v="1"/>
  </r>
  <r>
    <x v="19"/>
    <n v="-92.170532200000025"/>
    <n v="-92.170532200000025"/>
    <s v=""/>
    <n v="1"/>
    <s v=""/>
  </r>
  <r>
    <x v="20"/>
    <n v="-167.24768070000005"/>
    <n v="-167.24768070000005"/>
    <s v=""/>
    <n v="1"/>
    <s v=""/>
  </r>
  <r>
    <x v="21"/>
    <n v="-184.80126949999999"/>
    <n v="-184.80126949999999"/>
    <s v=""/>
    <n v="1"/>
    <s v=""/>
  </r>
  <r>
    <x v="22"/>
    <n v="-174.19482419999986"/>
    <n v="-174.19482419999986"/>
    <s v=""/>
    <n v="1"/>
    <s v=""/>
  </r>
  <r>
    <x v="23"/>
    <n v="-170.67419430000018"/>
    <n v="-170.67419430000018"/>
    <s v=""/>
    <n v="1"/>
    <s v=""/>
  </r>
  <r>
    <x v="0"/>
    <n v="-140.76525880000008"/>
    <n v="-140.76525880000008"/>
    <s v=""/>
    <n v="1"/>
    <s v=""/>
  </r>
  <r>
    <x v="1"/>
    <n v="-124.05688480000003"/>
    <n v="-124.05688480000003"/>
    <s v=""/>
    <n v="1"/>
    <s v=""/>
  </r>
  <r>
    <x v="2"/>
    <n v="-54.276367200000095"/>
    <n v="-54.276367200000095"/>
    <s v=""/>
    <n v="1"/>
    <s v=""/>
  </r>
  <r>
    <x v="3"/>
    <n v="-51.171264599999859"/>
    <n v="-51.171264599999859"/>
    <s v=""/>
    <n v="1"/>
    <s v=""/>
  </r>
  <r>
    <x v="4"/>
    <n v="-48.852172899999914"/>
    <n v="-48.852172899999914"/>
    <s v=""/>
    <n v="1"/>
    <s v=""/>
  </r>
  <r>
    <x v="5"/>
    <n v="-67.692016599999988"/>
    <n v="-67.692016599999988"/>
    <s v=""/>
    <n v="1"/>
    <s v=""/>
  </r>
  <r>
    <x v="6"/>
    <n v="-45.123168999999962"/>
    <n v="-45.123168999999962"/>
    <s v=""/>
    <n v="1"/>
    <s v=""/>
  </r>
  <r>
    <x v="7"/>
    <n v="-38.896484399999963"/>
    <n v="-38.896484399999963"/>
    <s v=""/>
    <n v="1"/>
    <s v=""/>
  </r>
  <r>
    <x v="8"/>
    <n v="-60.624511700000312"/>
    <n v="-60.624511700000312"/>
    <s v=""/>
    <n v="1"/>
    <s v=""/>
  </r>
  <r>
    <x v="9"/>
    <n v="-14.96679690000019"/>
    <n v="-14.96679690000019"/>
    <s v=""/>
    <n v="1"/>
    <s v=""/>
  </r>
  <r>
    <x v="10"/>
    <n v="57.953369199999997"/>
    <s v=""/>
    <n v="57.953369199999997"/>
    <s v=""/>
    <n v="1"/>
  </r>
  <r>
    <x v="11"/>
    <n v="59.520996099999593"/>
    <s v=""/>
    <n v="59.520996099999593"/>
    <s v=""/>
    <n v="1"/>
  </r>
  <r>
    <x v="12"/>
    <n v="71.438476599999831"/>
    <s v=""/>
    <n v="71.438476599999831"/>
    <s v=""/>
    <n v="1"/>
  </r>
  <r>
    <x v="13"/>
    <n v="56.940673800000013"/>
    <s v=""/>
    <n v="56.940673800000013"/>
    <s v=""/>
    <n v="1"/>
  </r>
  <r>
    <x v="14"/>
    <n v="45.859863300000143"/>
    <s v=""/>
    <n v="45.859863300000143"/>
    <s v=""/>
    <n v="1"/>
  </r>
  <r>
    <x v="15"/>
    <n v="30.534301799999866"/>
    <s v=""/>
    <n v="30.534301799999866"/>
    <s v=""/>
    <n v="1"/>
  </r>
  <r>
    <x v="16"/>
    <n v="9.0710449000000608"/>
    <s v=""/>
    <n v="9.0710449000000608"/>
    <s v=""/>
    <n v="1"/>
  </r>
  <r>
    <x v="17"/>
    <n v="-51.213378899999952"/>
    <n v="-51.213378899999952"/>
    <s v=""/>
    <n v="1"/>
    <s v=""/>
  </r>
  <r>
    <x v="18"/>
    <n v="-78.492797900000141"/>
    <n v="-78.492797900000141"/>
    <s v=""/>
    <n v="1"/>
    <s v=""/>
  </r>
  <r>
    <x v="19"/>
    <n v="-90.280273399999942"/>
    <n v="-90.280273399999942"/>
    <s v=""/>
    <n v="1"/>
    <s v=""/>
  </r>
  <r>
    <x v="20"/>
    <n v="-34.222900400000071"/>
    <n v="-34.222900400000071"/>
    <s v=""/>
    <n v="1"/>
    <s v=""/>
  </r>
  <r>
    <x v="21"/>
    <n v="-5.9738769000000502"/>
    <n v="-5.9738769000000502"/>
    <s v=""/>
    <n v="1"/>
    <s v=""/>
  </r>
  <r>
    <x v="22"/>
    <n v="-29.118408199999976"/>
    <n v="-29.118408199999976"/>
    <s v=""/>
    <n v="1"/>
    <s v=""/>
  </r>
  <r>
    <x v="23"/>
    <n v="-46.342529300000024"/>
    <n v="-46.342529300000024"/>
    <s v=""/>
    <n v="1"/>
    <s v=""/>
  </r>
  <r>
    <x v="0"/>
    <n v="-10.744750999999951"/>
    <n v="-10.744750999999951"/>
    <s v=""/>
    <n v="1"/>
    <s v=""/>
  </r>
  <r>
    <x v="1"/>
    <n v="-25.663330099999939"/>
    <n v="-25.663330099999939"/>
    <s v=""/>
    <n v="1"/>
    <s v=""/>
  </r>
  <r>
    <x v="2"/>
    <n v="46.527465800000073"/>
    <s v=""/>
    <n v="46.527465800000073"/>
    <s v=""/>
    <n v="1"/>
  </r>
  <r>
    <x v="3"/>
    <n v="42.967651400000022"/>
    <s v=""/>
    <n v="42.967651400000022"/>
    <s v=""/>
    <n v="1"/>
  </r>
  <r>
    <x v="4"/>
    <n v="35.286010699999906"/>
    <s v=""/>
    <n v="35.286010699999906"/>
    <s v=""/>
    <n v="1"/>
  </r>
  <r>
    <x v="5"/>
    <n v="72.067138700000214"/>
    <s v=""/>
    <n v="72.067138700000214"/>
    <s v=""/>
    <n v="1"/>
  </r>
  <r>
    <x v="6"/>
    <n v="84.223754900000131"/>
    <s v=""/>
    <n v="84.223754900000131"/>
    <s v=""/>
    <n v="1"/>
  </r>
  <r>
    <x v="7"/>
    <n v="138.33264159999999"/>
    <s v=""/>
    <n v="138.33264159999999"/>
    <s v=""/>
    <n v="1"/>
  </r>
  <r>
    <x v="8"/>
    <n v="148.73205560000019"/>
    <s v=""/>
    <n v="148.73205560000019"/>
    <s v=""/>
    <n v="1"/>
  </r>
  <r>
    <x v="9"/>
    <n v="255.86828609999975"/>
    <s v=""/>
    <n v="255.86828609999975"/>
    <s v=""/>
    <n v="1"/>
  </r>
  <r>
    <x v="10"/>
    <n v="262.01464840000017"/>
    <s v=""/>
    <n v="262.01464840000017"/>
    <s v=""/>
    <n v="1"/>
  </r>
  <r>
    <x v="11"/>
    <n v="167.54846190000012"/>
    <s v=""/>
    <n v="167.54846190000012"/>
    <s v=""/>
    <n v="1"/>
  </r>
  <r>
    <x v="12"/>
    <n v="163.4842529"/>
    <s v=""/>
    <n v="163.4842529"/>
    <s v=""/>
    <n v="1"/>
  </r>
  <r>
    <x v="13"/>
    <n v="117.79333499999984"/>
    <s v=""/>
    <n v="117.79333499999984"/>
    <s v=""/>
    <n v="1"/>
  </r>
  <r>
    <x v="14"/>
    <n v="72.167358400000012"/>
    <s v=""/>
    <n v="72.167358400000012"/>
    <s v=""/>
    <n v="1"/>
  </r>
  <r>
    <x v="15"/>
    <n v="37.665161200000057"/>
    <s v=""/>
    <n v="37.665161200000057"/>
    <s v=""/>
    <n v="1"/>
  </r>
  <r>
    <x v="16"/>
    <n v="51.854125999999951"/>
    <s v=""/>
    <n v="51.854125999999951"/>
    <s v=""/>
    <n v="1"/>
  </r>
  <r>
    <x v="17"/>
    <n v="17.676757799999905"/>
    <s v=""/>
    <n v="17.676757799999905"/>
    <s v=""/>
    <n v="1"/>
  </r>
  <r>
    <x v="18"/>
    <n v="0.36596679999979642"/>
    <s v=""/>
    <n v="0.36596679999979642"/>
    <s v=""/>
    <n v="1"/>
  </r>
  <r>
    <x v="19"/>
    <n v="11.918456999999989"/>
    <s v=""/>
    <n v="11.918456999999989"/>
    <s v=""/>
    <n v="1"/>
  </r>
  <r>
    <x v="20"/>
    <n v="63.485839899999974"/>
    <s v=""/>
    <n v="63.485839899999974"/>
    <s v=""/>
    <n v="1"/>
  </r>
  <r>
    <x v="21"/>
    <n v="31.492309599999999"/>
    <s v=""/>
    <n v="31.492309599999999"/>
    <s v=""/>
    <n v="1"/>
  </r>
  <r>
    <x v="22"/>
    <n v="49.086303700000144"/>
    <s v=""/>
    <n v="49.086303700000144"/>
    <s v=""/>
    <n v="1"/>
  </r>
  <r>
    <x v="23"/>
    <n v="29.523559599999999"/>
    <s v=""/>
    <n v="29.523559599999999"/>
    <s v=""/>
    <n v="1"/>
  </r>
  <r>
    <x v="0"/>
    <n v="6.1254883000001428"/>
    <s v=""/>
    <n v="6.1254883000001428"/>
    <s v=""/>
    <n v="1"/>
  </r>
  <r>
    <x v="1"/>
    <n v="13.504394499999989"/>
    <s v=""/>
    <n v="13.504394499999989"/>
    <s v=""/>
    <n v="1"/>
  </r>
  <r>
    <x v="2"/>
    <n v="8.5708008000001428"/>
    <s v=""/>
    <n v="8.5708008000001428"/>
    <s v=""/>
    <n v="1"/>
  </r>
  <r>
    <x v="3"/>
    <n v="26.038696299999856"/>
    <s v=""/>
    <n v="26.038696299999856"/>
    <s v=""/>
    <n v="1"/>
  </r>
  <r>
    <x v="4"/>
    <n v="32.543701199999987"/>
    <s v=""/>
    <n v="32.543701199999987"/>
    <s v=""/>
    <n v="1"/>
  </r>
  <r>
    <x v="5"/>
    <n v="18.392456000000038"/>
    <s v=""/>
    <n v="18.392456000000038"/>
    <s v=""/>
    <n v="1"/>
  </r>
  <r>
    <x v="6"/>
    <n v="-1.0200194999999894"/>
    <n v="-1.0200194999999894"/>
    <s v=""/>
    <n v="1"/>
    <s v=""/>
  </r>
  <r>
    <x v="7"/>
    <n v="-51.038085899999942"/>
    <n v="-51.038085899999942"/>
    <s v=""/>
    <n v="1"/>
    <s v=""/>
  </r>
  <r>
    <x v="8"/>
    <n v="-171.09387199999992"/>
    <n v="-171.09387199999992"/>
    <s v=""/>
    <n v="1"/>
    <s v=""/>
  </r>
  <r>
    <x v="9"/>
    <n v="-145.58215330000007"/>
    <n v="-145.58215330000007"/>
    <s v=""/>
    <n v="1"/>
    <s v=""/>
  </r>
  <r>
    <x v="10"/>
    <n v="-156.88012689999982"/>
    <n v="-156.88012689999982"/>
    <s v=""/>
    <n v="1"/>
    <s v=""/>
  </r>
  <r>
    <x v="11"/>
    <n v="-49.93396000000007"/>
    <n v="-49.93396000000007"/>
    <s v=""/>
    <n v="1"/>
    <s v=""/>
  </r>
  <r>
    <x v="12"/>
    <n v="18.432373000000098"/>
    <s v=""/>
    <n v="18.432373000000098"/>
    <s v=""/>
    <n v="1"/>
  </r>
  <r>
    <x v="13"/>
    <n v="64.41674809999995"/>
    <s v=""/>
    <n v="64.41674809999995"/>
    <s v=""/>
    <n v="1"/>
  </r>
  <r>
    <x v="14"/>
    <n v="71.831054700000095"/>
    <s v=""/>
    <n v="71.831054700000095"/>
    <s v=""/>
    <n v="1"/>
  </r>
  <r>
    <x v="15"/>
    <n v="77.140869099999918"/>
    <s v=""/>
    <n v="77.140869099999918"/>
    <s v=""/>
    <n v="1"/>
  </r>
  <r>
    <x v="16"/>
    <n v="56.067382799999905"/>
    <s v=""/>
    <n v="56.067382799999905"/>
    <s v=""/>
    <n v="1"/>
  </r>
  <r>
    <x v="17"/>
    <n v="40.455688400000099"/>
    <s v=""/>
    <n v="40.455688400000099"/>
    <s v=""/>
    <n v="1"/>
  </r>
  <r>
    <x v="18"/>
    <n v="9.4173584000000119"/>
    <s v=""/>
    <n v="9.4173584000000119"/>
    <s v=""/>
    <n v="1"/>
  </r>
  <r>
    <x v="19"/>
    <n v="-56.373046899999963"/>
    <n v="-56.373046899999963"/>
    <s v=""/>
    <n v="1"/>
    <s v=""/>
  </r>
  <r>
    <x v="20"/>
    <n v="-70.122192399999904"/>
    <n v="-70.122192399999904"/>
    <s v=""/>
    <n v="1"/>
    <s v=""/>
  </r>
  <r>
    <x v="21"/>
    <n v="-56.461547900000141"/>
    <n v="-56.461547900000141"/>
    <s v=""/>
    <n v="1"/>
    <s v=""/>
  </r>
  <r>
    <x v="22"/>
    <n v="-35.863891599999988"/>
    <n v="-35.863891599999988"/>
    <s v=""/>
    <n v="1"/>
    <s v=""/>
  </r>
  <r>
    <x v="23"/>
    <n v="-0.86096189999989292"/>
    <n v="-0.86096189999989292"/>
    <s v=""/>
    <n v="1"/>
    <s v=""/>
  </r>
  <r>
    <x v="0"/>
    <n v="0.85449219999986781"/>
    <s v=""/>
    <n v="0.85449219999986781"/>
    <s v=""/>
    <n v="1"/>
  </r>
  <r>
    <x v="1"/>
    <n v="14.197509699999955"/>
    <s v=""/>
    <n v="14.197509699999955"/>
    <s v=""/>
    <n v="1"/>
  </r>
  <r>
    <x v="2"/>
    <n v="-27.946044999999913"/>
    <n v="-27.946044999999913"/>
    <s v=""/>
    <n v="1"/>
    <s v=""/>
  </r>
  <r>
    <x v="3"/>
    <n v="-66.608520500000168"/>
    <n v="-66.608520500000168"/>
    <s v=""/>
    <n v="1"/>
    <s v=""/>
  </r>
  <r>
    <x v="4"/>
    <n v="-57.358886799999937"/>
    <n v="-57.358886799999937"/>
    <s v=""/>
    <n v="1"/>
    <s v=""/>
  </r>
  <r>
    <x v="5"/>
    <n v="-54.612182600000096"/>
    <n v="-54.612182600000096"/>
    <s v=""/>
    <n v="1"/>
    <s v=""/>
  </r>
  <r>
    <x v="6"/>
    <n v="-31.273071299999856"/>
    <n v="-31.273071299999856"/>
    <s v=""/>
    <n v="1"/>
    <s v=""/>
  </r>
  <r>
    <x v="7"/>
    <n v="24.776000999999951"/>
    <s v=""/>
    <n v="24.776000999999951"/>
    <s v=""/>
    <n v="1"/>
  </r>
  <r>
    <x v="8"/>
    <n v="81.166870099999869"/>
    <s v=""/>
    <n v="81.166870099999869"/>
    <s v=""/>
    <n v="1"/>
  </r>
  <r>
    <x v="9"/>
    <n v="104.86120609999989"/>
    <s v=""/>
    <n v="104.86120609999989"/>
    <s v=""/>
    <n v="1"/>
  </r>
  <r>
    <x v="10"/>
    <n v="91.13793940000005"/>
    <s v=""/>
    <n v="91.13793940000005"/>
    <s v=""/>
    <n v="1"/>
  </r>
  <r>
    <x v="11"/>
    <n v="74.478027300000122"/>
    <s v=""/>
    <n v="74.478027300000122"/>
    <s v=""/>
    <n v="1"/>
  </r>
  <r>
    <x v="12"/>
    <n v="15.600586000000021"/>
    <s v=""/>
    <n v="15.600586000000021"/>
    <s v=""/>
    <n v="1"/>
  </r>
  <r>
    <x v="13"/>
    <n v="-11.411010799999985"/>
    <n v="-11.411010799999985"/>
    <s v=""/>
    <n v="1"/>
    <s v=""/>
  </r>
  <r>
    <x v="14"/>
    <n v="-27.722045900000012"/>
    <n v="-27.722045900000012"/>
    <s v=""/>
    <n v="1"/>
    <s v=""/>
  </r>
  <r>
    <x v="15"/>
    <n v="-50.349609399999963"/>
    <n v="-50.349609399999963"/>
    <s v=""/>
    <n v="1"/>
    <s v=""/>
  </r>
  <r>
    <x v="16"/>
    <n v="-34.397461000000021"/>
    <n v="-34.397461000000021"/>
    <s v=""/>
    <n v="1"/>
    <s v=""/>
  </r>
  <r>
    <x v="17"/>
    <n v="-19.168090800000073"/>
    <n v="-19.168090800000073"/>
    <s v=""/>
    <n v="1"/>
    <s v=""/>
  </r>
  <r>
    <x v="18"/>
    <n v="-40.939941399999952"/>
    <n v="-40.939941399999952"/>
    <s v=""/>
    <n v="1"/>
    <s v=""/>
  </r>
  <r>
    <x v="19"/>
    <n v="-65.041503899999952"/>
    <n v="-65.041503899999952"/>
    <s v=""/>
    <n v="1"/>
    <s v=""/>
  </r>
  <r>
    <x v="20"/>
    <n v="-4.5177002000000357"/>
    <n v="-4.5177002000000357"/>
    <s v=""/>
    <n v="1"/>
    <s v=""/>
  </r>
  <r>
    <x v="21"/>
    <n v="16.91564940000012"/>
    <s v=""/>
    <n v="16.91564940000012"/>
    <s v=""/>
    <n v="1"/>
  </r>
  <r>
    <x v="22"/>
    <n v="-6.2802733999999418"/>
    <n v="-6.2802733999999418"/>
    <s v=""/>
    <n v="1"/>
    <s v=""/>
  </r>
  <r>
    <x v="23"/>
    <n v="-36.055786200000057"/>
    <n v="-36.055786200000057"/>
    <s v=""/>
    <n v="1"/>
    <s v=""/>
  </r>
  <r>
    <x v="0"/>
    <n v="-35.199340799999845"/>
    <n v="-35.199340799999845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52.76416020000033"/>
    <s v=""/>
    <n v="452.76416020000033"/>
    <s v=""/>
    <n v="1"/>
  </r>
  <r>
    <x v="1"/>
    <n v="429.74316410000029"/>
    <s v=""/>
    <n v="429.74316410000029"/>
    <s v=""/>
    <n v="1"/>
  </r>
  <r>
    <x v="2"/>
    <n v="439.52294919999986"/>
    <s v=""/>
    <n v="439.52294919999986"/>
    <s v=""/>
    <n v="1"/>
  </r>
  <r>
    <x v="3"/>
    <n v="485.00830080000014"/>
    <s v=""/>
    <n v="485.00830080000014"/>
    <s v=""/>
    <n v="1"/>
  </r>
  <r>
    <x v="4"/>
    <n v="332.42138669999986"/>
    <s v=""/>
    <n v="332.42138669999986"/>
    <s v=""/>
    <n v="1"/>
  </r>
  <r>
    <x v="5"/>
    <n v="150.29248050000024"/>
    <s v=""/>
    <n v="150.29248050000024"/>
    <s v=""/>
    <n v="1"/>
  </r>
  <r>
    <x v="6"/>
    <n v="132.88378910000029"/>
    <s v=""/>
    <n v="132.88378910000029"/>
    <s v=""/>
    <n v="1"/>
  </r>
  <r>
    <x v="7"/>
    <n v="179.48632809999981"/>
    <s v=""/>
    <n v="179.48632809999981"/>
    <s v=""/>
    <n v="1"/>
  </r>
  <r>
    <x v="8"/>
    <n v="282.76757809999981"/>
    <s v=""/>
    <n v="282.76757809999981"/>
    <s v=""/>
    <n v="1"/>
  </r>
  <r>
    <x v="9"/>
    <n v="333.27783199999976"/>
    <s v=""/>
    <n v="333.27783199999976"/>
    <s v=""/>
    <n v="1"/>
  </r>
  <r>
    <x v="10"/>
    <n v="437.7783202999999"/>
    <s v=""/>
    <n v="437.7783202999999"/>
    <s v=""/>
    <n v="1"/>
  </r>
  <r>
    <x v="11"/>
    <n v="471.28271490000043"/>
    <s v=""/>
    <n v="471.28271490000043"/>
    <s v=""/>
    <n v="1"/>
  </r>
  <r>
    <x v="12"/>
    <n v="393.5"/>
    <s v=""/>
    <n v="393.5"/>
    <s v=""/>
    <n v="1"/>
  </r>
  <r>
    <x v="13"/>
    <n v="345.72509770000033"/>
    <s v=""/>
    <n v="345.72509770000033"/>
    <s v=""/>
    <n v="1"/>
  </r>
  <r>
    <x v="14"/>
    <n v="265.32763669999986"/>
    <s v=""/>
    <n v="265.32763669999986"/>
    <s v=""/>
    <n v="1"/>
  </r>
  <r>
    <x v="15"/>
    <n v="203.72070309999981"/>
    <s v=""/>
    <n v="203.72070309999981"/>
    <s v=""/>
    <n v="1"/>
  </r>
  <r>
    <x v="16"/>
    <n v="256.2109375"/>
    <s v=""/>
    <n v="256.2109375"/>
    <s v=""/>
    <n v="1"/>
  </r>
  <r>
    <x v="17"/>
    <n v="207.61816410000029"/>
    <s v=""/>
    <n v="207.61816410000029"/>
    <s v=""/>
    <n v="1"/>
  </r>
  <r>
    <x v="18"/>
    <n v="27.203613300000143"/>
    <s v=""/>
    <n v="27.203613300000143"/>
    <s v=""/>
    <n v="1"/>
  </r>
  <r>
    <x v="19"/>
    <n v="-218.58935539999948"/>
    <n v="-218.58935539999948"/>
    <s v=""/>
    <n v="1"/>
    <s v=""/>
  </r>
  <r>
    <x v="20"/>
    <n v="-382.70556639999995"/>
    <n v="-382.70556639999995"/>
    <s v=""/>
    <n v="1"/>
    <s v=""/>
  </r>
  <r>
    <x v="21"/>
    <n v="-261.171875"/>
    <n v="-261.171875"/>
    <s v=""/>
    <n v="1"/>
    <s v=""/>
  </r>
  <r>
    <x v="22"/>
    <n v="-271.08203130000038"/>
    <n v="-271.08203130000038"/>
    <s v=""/>
    <n v="1"/>
    <s v=""/>
  </r>
  <r>
    <x v="23"/>
    <n v="-104.2109375"/>
    <n v="-104.2109375"/>
    <s v=""/>
    <n v="1"/>
    <s v=""/>
  </r>
  <r>
    <x v="0"/>
    <n v="133.7548827999999"/>
    <s v=""/>
    <n v="133.7548827999999"/>
    <s v=""/>
    <n v="1"/>
  </r>
  <r>
    <x v="1"/>
    <n v="114.67773429999943"/>
    <s v=""/>
    <n v="114.67773429999943"/>
    <s v=""/>
    <n v="1"/>
  </r>
  <r>
    <x v="2"/>
    <n v="93.25195309999981"/>
    <s v=""/>
    <n v="93.25195309999981"/>
    <s v=""/>
    <n v="1"/>
  </r>
  <r>
    <x v="3"/>
    <n v="98.728515700000571"/>
    <s v=""/>
    <n v="98.728515700000571"/>
    <s v=""/>
    <n v="1"/>
  </r>
  <r>
    <x v="4"/>
    <n v="53.22460940000019"/>
    <s v=""/>
    <n v="53.22460940000019"/>
    <s v=""/>
    <n v="1"/>
  </r>
  <r>
    <x v="5"/>
    <n v="-14.558105500000238"/>
    <n v="-14.558105500000238"/>
    <s v=""/>
    <n v="1"/>
    <s v=""/>
  </r>
  <r>
    <x v="6"/>
    <n v="-49.71875"/>
    <n v="-49.71875"/>
    <s v=""/>
    <n v="1"/>
    <s v=""/>
  </r>
  <r>
    <x v="7"/>
    <n v="-71.864746100000048"/>
    <n v="-71.864746100000048"/>
    <s v=""/>
    <n v="1"/>
    <s v=""/>
  </r>
  <r>
    <x v="8"/>
    <n v="-104.65039070000057"/>
    <n v="-104.65039070000057"/>
    <s v=""/>
    <n v="1"/>
    <s v=""/>
  </r>
  <r>
    <x v="9"/>
    <n v="-64.791992200000095"/>
    <n v="-64.791992200000095"/>
    <s v=""/>
    <n v="1"/>
    <s v=""/>
  </r>
  <r>
    <x v="10"/>
    <n v="-151.79345699999976"/>
    <n v="-151.79345699999976"/>
    <s v=""/>
    <n v="1"/>
    <s v=""/>
  </r>
  <r>
    <x v="11"/>
    <n v="-21.30664059999981"/>
    <n v="-21.30664059999981"/>
    <s v=""/>
    <n v="1"/>
    <s v=""/>
  </r>
  <r>
    <x v="12"/>
    <n v="-54.761230500000238"/>
    <n v="-54.761230500000238"/>
    <s v=""/>
    <n v="1"/>
    <s v=""/>
  </r>
  <r>
    <x v="13"/>
    <n v="13.242675699999381"/>
    <s v=""/>
    <n v="13.242675699999381"/>
    <s v=""/>
    <n v="1"/>
  </r>
  <r>
    <x v="14"/>
    <n v="-56.052734299999429"/>
    <n v="-56.052734299999429"/>
    <s v=""/>
    <n v="1"/>
    <s v=""/>
  </r>
  <r>
    <x v="15"/>
    <n v="-43.106933600000048"/>
    <n v="-43.106933600000048"/>
    <s v=""/>
    <n v="1"/>
    <s v=""/>
  </r>
  <r>
    <x v="16"/>
    <n v="-86.915039100000286"/>
    <n v="-86.915039100000286"/>
    <s v=""/>
    <n v="1"/>
    <s v=""/>
  </r>
  <r>
    <x v="17"/>
    <n v="-140.6220702999999"/>
    <n v="-140.6220702999999"/>
    <s v=""/>
    <n v="1"/>
    <s v=""/>
  </r>
  <r>
    <x v="18"/>
    <n v="-265.3515625"/>
    <n v="-265.3515625"/>
    <s v=""/>
    <n v="1"/>
    <s v=""/>
  </r>
  <r>
    <x v="19"/>
    <n v="-400.53076169999986"/>
    <n v="-400.53076169999986"/>
    <s v=""/>
    <n v="1"/>
    <s v=""/>
  </r>
  <r>
    <x v="20"/>
    <n v="-605.04589850000048"/>
    <n v="-605.04589850000048"/>
    <s v=""/>
    <n v="1"/>
    <s v=""/>
  </r>
  <r>
    <x v="21"/>
    <n v="-474.50146479999967"/>
    <n v="-474.50146479999967"/>
    <s v=""/>
    <n v="1"/>
    <s v=""/>
  </r>
  <r>
    <x v="22"/>
    <n v="-273.91210940000019"/>
    <n v="-273.91210940000019"/>
    <s v=""/>
    <n v="1"/>
    <s v=""/>
  </r>
  <r>
    <x v="23"/>
    <n v="-120.69775389999995"/>
    <n v="-120.69775389999995"/>
    <s v=""/>
    <n v="1"/>
    <s v=""/>
  </r>
  <r>
    <x v="0"/>
    <n v="-18.476074199999857"/>
    <n v="-18.476074199999857"/>
    <s v=""/>
    <n v="1"/>
    <s v=""/>
  </r>
  <r>
    <x v="1"/>
    <n v="76.421386699999857"/>
    <s v=""/>
    <n v="76.421386699999857"/>
    <s v=""/>
    <n v="1"/>
  </r>
  <r>
    <x v="2"/>
    <n v="73.711913999999524"/>
    <s v=""/>
    <n v="73.711913999999524"/>
    <s v=""/>
    <n v="1"/>
  </r>
  <r>
    <x v="3"/>
    <n v="21.97851559999981"/>
    <s v=""/>
    <n v="21.97851559999981"/>
    <s v=""/>
    <n v="1"/>
  </r>
  <r>
    <x v="4"/>
    <n v="-85.785156199999619"/>
    <n v="-85.785156199999619"/>
    <s v=""/>
    <n v="1"/>
    <s v=""/>
  </r>
  <r>
    <x v="5"/>
    <n v="-136.54150389999995"/>
    <n v="-136.54150389999995"/>
    <s v=""/>
    <n v="1"/>
    <s v=""/>
  </r>
  <r>
    <x v="6"/>
    <n v="-159.6513672000001"/>
    <n v="-159.6513672000001"/>
    <s v=""/>
    <n v="1"/>
    <s v=""/>
  </r>
  <r>
    <x v="7"/>
    <n v="-151.26513669999986"/>
    <n v="-151.26513669999986"/>
    <s v=""/>
    <n v="1"/>
    <s v=""/>
  </r>
  <r>
    <x v="8"/>
    <n v="-138.49072259999957"/>
    <n v="-138.49072259999957"/>
    <s v=""/>
    <n v="1"/>
    <s v=""/>
  </r>
  <r>
    <x v="9"/>
    <n v="-176.83203119999962"/>
    <n v="-176.83203119999962"/>
    <s v=""/>
    <n v="1"/>
    <s v=""/>
  </r>
  <r>
    <x v="10"/>
    <n v="-130.03955080000014"/>
    <n v="-130.03955080000014"/>
    <s v=""/>
    <n v="1"/>
    <s v=""/>
  </r>
  <r>
    <x v="11"/>
    <n v="-32.539550800000143"/>
    <n v="-32.539550800000143"/>
    <s v=""/>
    <n v="1"/>
    <s v=""/>
  </r>
  <r>
    <x v="12"/>
    <n v="-100.25634770000033"/>
    <n v="-100.25634770000033"/>
    <s v=""/>
    <n v="1"/>
    <s v=""/>
  </r>
  <r>
    <x v="13"/>
    <n v="-44.729492200000095"/>
    <n v="-44.729492200000095"/>
    <s v=""/>
    <n v="1"/>
    <s v=""/>
  </r>
  <r>
    <x v="14"/>
    <n v="-8.378418000000238"/>
    <n v="-8.378418000000238"/>
    <s v=""/>
    <n v="1"/>
    <s v=""/>
  </r>
  <r>
    <x v="15"/>
    <n v="-40.836425800000143"/>
    <n v="-40.836425800000143"/>
    <s v=""/>
    <n v="1"/>
    <s v=""/>
  </r>
  <r>
    <x v="16"/>
    <n v="-109.71582040000067"/>
    <n v="-109.71582040000067"/>
    <s v=""/>
    <n v="1"/>
    <s v=""/>
  </r>
  <r>
    <x v="17"/>
    <n v="-153.79492190000019"/>
    <n v="-153.79492190000019"/>
    <s v=""/>
    <n v="1"/>
    <s v=""/>
  </r>
  <r>
    <x v="18"/>
    <n v="-263.65478509999957"/>
    <n v="-263.65478509999957"/>
    <s v=""/>
    <n v="1"/>
    <s v=""/>
  </r>
  <r>
    <x v="19"/>
    <n v="-382.19140619999962"/>
    <n v="-382.19140619999962"/>
    <s v=""/>
    <n v="1"/>
    <s v=""/>
  </r>
  <r>
    <x v="20"/>
    <n v="-518.05908199999976"/>
    <n v="-518.05908199999976"/>
    <s v=""/>
    <n v="1"/>
    <s v=""/>
  </r>
  <r>
    <x v="21"/>
    <n v="-541.0517577999999"/>
    <n v="-541.0517577999999"/>
    <s v=""/>
    <n v="1"/>
    <s v=""/>
  </r>
  <r>
    <x v="22"/>
    <n v="-312.79248050000024"/>
    <n v="-312.79248050000024"/>
    <s v=""/>
    <n v="1"/>
    <s v=""/>
  </r>
  <r>
    <x v="23"/>
    <n v="-139.36865229999967"/>
    <n v="-139.36865229999967"/>
    <s v=""/>
    <n v="1"/>
    <s v=""/>
  </r>
  <r>
    <x v="0"/>
    <n v="-156.4873047000001"/>
    <n v="-156.4873047000001"/>
    <s v=""/>
    <n v="1"/>
    <s v=""/>
  </r>
  <r>
    <x v="1"/>
    <n v="-239.53173819999938"/>
    <n v="-239.53173819999938"/>
    <s v=""/>
    <n v="1"/>
    <s v=""/>
  </r>
  <r>
    <x v="2"/>
    <n v="-331.38964839999971"/>
    <n v="-331.38964839999971"/>
    <s v=""/>
    <n v="1"/>
    <s v=""/>
  </r>
  <r>
    <x v="3"/>
    <n v="-388.64990229999967"/>
    <n v="-388.64990229999967"/>
    <s v=""/>
    <n v="1"/>
    <s v=""/>
  </r>
  <r>
    <x v="4"/>
    <n v="-426.89746089999971"/>
    <n v="-426.89746089999971"/>
    <s v=""/>
    <n v="1"/>
    <s v=""/>
  </r>
  <r>
    <x v="5"/>
    <n v="-557.28710940000019"/>
    <n v="-557.28710940000019"/>
    <s v=""/>
    <n v="1"/>
    <s v=""/>
  </r>
  <r>
    <x v="6"/>
    <n v="-590.10009770000033"/>
    <n v="-590.10009770000033"/>
    <s v=""/>
    <n v="1"/>
    <s v=""/>
  </r>
  <r>
    <x v="7"/>
    <n v="-611.77880860000005"/>
    <n v="-611.77880860000005"/>
    <s v=""/>
    <n v="1"/>
    <s v=""/>
  </r>
  <r>
    <x v="8"/>
    <n v="-547.33740229999967"/>
    <n v="-547.33740229999967"/>
    <s v=""/>
    <n v="1"/>
    <s v=""/>
  </r>
  <r>
    <x v="9"/>
    <n v="-336.80517580000014"/>
    <n v="-336.80517580000014"/>
    <s v=""/>
    <n v="1"/>
    <s v=""/>
  </r>
  <r>
    <x v="10"/>
    <n v="-173.06347660000029"/>
    <n v="-173.06347660000029"/>
    <s v=""/>
    <n v="1"/>
    <s v=""/>
  </r>
  <r>
    <x v="11"/>
    <n v="-181.30126960000052"/>
    <n v="-181.30126960000052"/>
    <s v=""/>
    <n v="1"/>
    <s v=""/>
  </r>
  <r>
    <x v="12"/>
    <n v="-309.17773429999943"/>
    <n v="-309.17773429999943"/>
    <s v=""/>
    <n v="1"/>
    <s v=""/>
  </r>
  <r>
    <x v="13"/>
    <n v="-274.1689452999999"/>
    <n v="-274.1689452999999"/>
    <s v=""/>
    <n v="1"/>
    <s v=""/>
  </r>
  <r>
    <x v="14"/>
    <n v="-203.37597660000029"/>
    <n v="-203.37597660000029"/>
    <s v=""/>
    <n v="1"/>
    <s v=""/>
  </r>
  <r>
    <x v="15"/>
    <n v="-72.090331999999762"/>
    <n v="-72.090331999999762"/>
    <s v=""/>
    <n v="1"/>
    <s v=""/>
  </r>
  <r>
    <x v="16"/>
    <n v="16.77148440000019"/>
    <s v=""/>
    <n v="16.77148440000019"/>
    <s v=""/>
    <n v="1"/>
  </r>
  <r>
    <x v="17"/>
    <n v="-85.224121100000048"/>
    <n v="-85.224121100000048"/>
    <s v=""/>
    <n v="1"/>
    <s v=""/>
  </r>
  <r>
    <x v="18"/>
    <n v="-199.30712889999995"/>
    <n v="-199.30712889999995"/>
    <s v=""/>
    <n v="1"/>
    <s v=""/>
  </r>
  <r>
    <x v="19"/>
    <n v="-403.11621089999971"/>
    <n v="-403.11621089999971"/>
    <s v=""/>
    <n v="1"/>
    <s v=""/>
  </r>
  <r>
    <x v="20"/>
    <n v="-837.89257809999981"/>
    <n v="-837.89257809999981"/>
    <s v=""/>
    <n v="1"/>
    <s v=""/>
  </r>
  <r>
    <x v="21"/>
    <n v="-876.18652339999971"/>
    <n v="-876.18652339999971"/>
    <s v=""/>
    <n v="1"/>
    <s v=""/>
  </r>
  <r>
    <x v="22"/>
    <n v="-675.95703119999962"/>
    <n v="-675.95703119999962"/>
    <s v=""/>
    <n v="1"/>
    <s v=""/>
  </r>
  <r>
    <x v="23"/>
    <n v="-497.91992190000019"/>
    <n v="-497.91992190000019"/>
    <s v=""/>
    <n v="1"/>
    <s v=""/>
  </r>
  <r>
    <x v="0"/>
    <n v="-630.52587889999995"/>
    <n v="-630.52587889999995"/>
    <s v=""/>
    <n v="1"/>
    <s v=""/>
  </r>
  <r>
    <x v="1"/>
    <n v="-524.48095699999976"/>
    <n v="-524.48095699999976"/>
    <s v=""/>
    <n v="1"/>
    <s v=""/>
  </r>
  <r>
    <x v="2"/>
    <n v="-594.85058600000048"/>
    <n v="-594.85058600000048"/>
    <s v=""/>
    <n v="1"/>
    <s v=""/>
  </r>
  <r>
    <x v="3"/>
    <n v="-481.45117190000019"/>
    <n v="-481.45117190000019"/>
    <s v=""/>
    <n v="1"/>
    <s v=""/>
  </r>
  <r>
    <x v="4"/>
    <n v="-386.26220699999976"/>
    <n v="-386.26220699999976"/>
    <s v=""/>
    <n v="1"/>
    <s v=""/>
  </r>
  <r>
    <x v="5"/>
    <n v="-357.17822270000033"/>
    <n v="-357.17822270000033"/>
    <s v=""/>
    <n v="1"/>
    <s v=""/>
  </r>
  <r>
    <x v="6"/>
    <n v="-381.21191399999952"/>
    <n v="-381.21191399999952"/>
    <s v=""/>
    <n v="1"/>
    <s v=""/>
  </r>
  <r>
    <x v="7"/>
    <n v="-316.62744139999995"/>
    <n v="-316.62744139999995"/>
    <s v=""/>
    <n v="1"/>
    <s v=""/>
  </r>
  <r>
    <x v="8"/>
    <n v="-378.77392580000014"/>
    <n v="-378.77392580000014"/>
    <s v=""/>
    <n v="1"/>
    <s v=""/>
  </r>
  <r>
    <x v="9"/>
    <n v="-413.82177740000043"/>
    <n v="-413.82177740000043"/>
    <s v=""/>
    <n v="1"/>
    <s v=""/>
  </r>
  <r>
    <x v="10"/>
    <n v="-337.43310550000024"/>
    <n v="-337.43310550000024"/>
    <s v=""/>
    <n v="1"/>
    <s v=""/>
  </r>
  <r>
    <x v="11"/>
    <n v="-278.87060550000024"/>
    <n v="-278.87060550000024"/>
    <s v=""/>
    <n v="1"/>
    <s v=""/>
  </r>
  <r>
    <x v="12"/>
    <n v="-128.42236330000014"/>
    <n v="-128.42236330000014"/>
    <s v=""/>
    <n v="1"/>
    <s v=""/>
  </r>
  <r>
    <x v="13"/>
    <n v="-52.572754000000714"/>
    <n v="-52.572754000000714"/>
    <s v=""/>
    <n v="1"/>
    <s v=""/>
  </r>
  <r>
    <x v="14"/>
    <n v="103.67138669999986"/>
    <s v=""/>
    <n v="103.67138669999986"/>
    <s v=""/>
    <n v="1"/>
  </r>
  <r>
    <x v="15"/>
    <n v="210.3876952999999"/>
    <s v=""/>
    <n v="210.3876952999999"/>
    <s v=""/>
    <n v="1"/>
  </r>
  <r>
    <x v="16"/>
    <n v="134.80029300000024"/>
    <s v=""/>
    <n v="134.80029300000024"/>
    <s v=""/>
    <n v="1"/>
  </r>
  <r>
    <x v="17"/>
    <n v="187.70849610000005"/>
    <s v=""/>
    <n v="187.70849610000005"/>
    <s v=""/>
    <n v="1"/>
  </r>
  <r>
    <x v="18"/>
    <n v="237.8095702999999"/>
    <s v=""/>
    <n v="237.8095702999999"/>
    <s v=""/>
    <n v="1"/>
  </r>
  <r>
    <x v="19"/>
    <n v="-306.51757809999981"/>
    <n v="-306.51757809999981"/>
    <s v=""/>
    <n v="1"/>
    <s v=""/>
  </r>
  <r>
    <x v="20"/>
    <n v="-659.82275389999995"/>
    <n v="-659.82275389999995"/>
    <s v=""/>
    <n v="1"/>
    <s v=""/>
  </r>
  <r>
    <x v="21"/>
    <n v="-697.45996089999971"/>
    <n v="-697.45996089999971"/>
    <s v=""/>
    <n v="1"/>
    <s v=""/>
  </r>
  <r>
    <x v="22"/>
    <n v="-439.89746089999971"/>
    <n v="-439.89746089999971"/>
    <s v=""/>
    <n v="1"/>
    <s v=""/>
  </r>
  <r>
    <x v="23"/>
    <n v="-329.3203125"/>
    <n v="-329.3203125"/>
    <s v=""/>
    <n v="1"/>
    <s v=""/>
  </r>
  <r>
    <x v="0"/>
    <n v="-293.91259759999957"/>
    <n v="-293.91259759999957"/>
    <s v=""/>
    <n v="1"/>
    <s v=""/>
  </r>
  <r>
    <x v="1"/>
    <n v="-143.359375"/>
    <n v="-143.359375"/>
    <s v=""/>
    <n v="1"/>
    <s v=""/>
  </r>
  <r>
    <x v="2"/>
    <n v="-187.64648429999943"/>
    <n v="-187.64648429999943"/>
    <s v=""/>
    <n v="1"/>
    <s v=""/>
  </r>
  <r>
    <x v="3"/>
    <n v="-248.72851559999981"/>
    <n v="-248.72851559999981"/>
    <s v=""/>
    <n v="1"/>
    <s v=""/>
  </r>
  <r>
    <x v="4"/>
    <n v="-258.5078125"/>
    <n v="-258.5078125"/>
    <s v=""/>
    <n v="1"/>
    <s v=""/>
  </r>
  <r>
    <x v="5"/>
    <n v="-341.04492190000019"/>
    <n v="-341.04492190000019"/>
    <s v=""/>
    <n v="1"/>
    <s v=""/>
  </r>
  <r>
    <x v="6"/>
    <n v="-381.24658199999976"/>
    <n v="-381.24658199999976"/>
    <s v=""/>
    <n v="1"/>
    <s v=""/>
  </r>
  <r>
    <x v="7"/>
    <n v="-307.94580080000014"/>
    <n v="-307.94580080000014"/>
    <s v=""/>
    <n v="1"/>
    <s v=""/>
  </r>
  <r>
    <x v="8"/>
    <n v="-306.95751949999976"/>
    <n v="-306.95751949999976"/>
    <s v=""/>
    <n v="1"/>
    <s v=""/>
  </r>
  <r>
    <x v="9"/>
    <n v="-182.7783202999999"/>
    <n v="-182.7783202999999"/>
    <s v=""/>
    <n v="1"/>
    <s v=""/>
  </r>
  <r>
    <x v="10"/>
    <n v="-44.166992200000095"/>
    <n v="-44.166992200000095"/>
    <s v=""/>
    <n v="1"/>
    <s v=""/>
  </r>
  <r>
    <x v="11"/>
    <n v="0.74951169999985723"/>
    <s v=""/>
    <n v="0.74951169999985723"/>
    <s v=""/>
    <n v="1"/>
  </r>
  <r>
    <x v="12"/>
    <n v="43.102539100000286"/>
    <s v=""/>
    <n v="43.102539100000286"/>
    <s v=""/>
    <n v="1"/>
  </r>
  <r>
    <x v="13"/>
    <n v="-52.11132809999981"/>
    <n v="-52.11132809999981"/>
    <s v=""/>
    <n v="1"/>
    <s v=""/>
  </r>
  <r>
    <x v="14"/>
    <n v="126.86621100000048"/>
    <s v=""/>
    <n v="126.86621100000048"/>
    <s v=""/>
    <n v="1"/>
  </r>
  <r>
    <x v="15"/>
    <n v="138.83056639999995"/>
    <s v=""/>
    <n v="138.83056639999995"/>
    <s v=""/>
    <n v="1"/>
  </r>
  <r>
    <x v="16"/>
    <n v="65.057128899999952"/>
    <s v=""/>
    <n v="65.057128899999952"/>
    <s v=""/>
    <n v="1"/>
  </r>
  <r>
    <x v="17"/>
    <n v="49.877929700000095"/>
    <s v=""/>
    <n v="49.877929700000095"/>
    <s v=""/>
    <n v="1"/>
  </r>
  <r>
    <x v="18"/>
    <n v="196.85058589999971"/>
    <s v=""/>
    <n v="196.85058589999971"/>
    <s v=""/>
    <n v="1"/>
  </r>
  <r>
    <x v="19"/>
    <n v="-322.953125"/>
    <n v="-322.953125"/>
    <s v=""/>
    <n v="1"/>
    <s v=""/>
  </r>
  <r>
    <x v="20"/>
    <n v="-541.55322270000033"/>
    <n v="-541.55322270000033"/>
    <s v=""/>
    <n v="1"/>
    <s v=""/>
  </r>
  <r>
    <x v="21"/>
    <n v="-689.13867179999943"/>
    <n v="-689.13867179999943"/>
    <s v=""/>
    <n v="1"/>
    <s v=""/>
  </r>
  <r>
    <x v="22"/>
    <n v="-622.08447270000033"/>
    <n v="-622.08447270000033"/>
    <s v=""/>
    <n v="1"/>
    <s v=""/>
  </r>
  <r>
    <x v="23"/>
    <n v="-227.88623039999948"/>
    <n v="-227.88623039999948"/>
    <s v=""/>
    <n v="1"/>
    <s v=""/>
  </r>
  <r>
    <x v="0"/>
    <n v="-115.8154297000001"/>
    <n v="-115.8154297000001"/>
    <s v=""/>
    <n v="1"/>
    <s v=""/>
  </r>
  <r>
    <x v="1"/>
    <n v="-71.827148500000476"/>
    <n v="-71.827148500000476"/>
    <s v=""/>
    <n v="1"/>
    <s v=""/>
  </r>
  <r>
    <x v="2"/>
    <n v="-136.00244139999995"/>
    <n v="-136.00244139999995"/>
    <s v=""/>
    <n v="1"/>
    <s v=""/>
  </r>
  <r>
    <x v="3"/>
    <n v="-204.3408202999999"/>
    <n v="-204.3408202999999"/>
    <s v=""/>
    <n v="1"/>
    <s v=""/>
  </r>
  <r>
    <x v="4"/>
    <n v="-208.953125"/>
    <n v="-208.953125"/>
    <s v=""/>
    <n v="1"/>
    <s v=""/>
  </r>
  <r>
    <x v="5"/>
    <n v="-275.09521479999967"/>
    <n v="-275.09521479999967"/>
    <s v=""/>
    <n v="1"/>
    <s v=""/>
  </r>
  <r>
    <x v="6"/>
    <n v="-253.35058600000048"/>
    <n v="-253.35058600000048"/>
    <s v=""/>
    <n v="1"/>
    <s v=""/>
  </r>
  <r>
    <x v="7"/>
    <n v="-136.10400389999995"/>
    <n v="-136.10400389999995"/>
    <s v=""/>
    <n v="1"/>
    <s v=""/>
  </r>
  <r>
    <x v="8"/>
    <n v="-205.73681639999995"/>
    <n v="-205.73681639999995"/>
    <s v=""/>
    <n v="1"/>
    <s v=""/>
  </r>
  <r>
    <x v="9"/>
    <n v="-265.40625"/>
    <n v="-265.40625"/>
    <s v=""/>
    <n v="1"/>
    <s v=""/>
  </r>
  <r>
    <x v="10"/>
    <n v="-96.960449300000619"/>
    <n v="-96.960449300000619"/>
    <s v=""/>
    <n v="1"/>
    <s v=""/>
  </r>
  <r>
    <x v="11"/>
    <n v="-14.731445299999905"/>
    <n v="-14.731445299999905"/>
    <s v=""/>
    <n v="1"/>
    <s v=""/>
  </r>
  <r>
    <x v="12"/>
    <n v="83.105957100000523"/>
    <s v=""/>
    <n v="83.105957100000523"/>
    <s v=""/>
    <n v="1"/>
  </r>
  <r>
    <x v="13"/>
    <n v="162.01708979999967"/>
    <s v=""/>
    <n v="162.01708979999967"/>
    <s v=""/>
    <n v="1"/>
  </r>
  <r>
    <x v="14"/>
    <n v="285.02294919999986"/>
    <s v=""/>
    <n v="285.02294919999986"/>
    <s v=""/>
    <n v="1"/>
  </r>
  <r>
    <x v="15"/>
    <n v="259.75537110000005"/>
    <s v=""/>
    <n v="259.75537110000005"/>
    <s v=""/>
    <n v="1"/>
  </r>
  <r>
    <x v="16"/>
    <n v="178.52734369999962"/>
    <s v=""/>
    <n v="178.52734369999962"/>
    <s v=""/>
    <n v="1"/>
  </r>
  <r>
    <x v="17"/>
    <n v="120.32568360000005"/>
    <s v=""/>
    <n v="120.32568360000005"/>
    <s v=""/>
    <n v="1"/>
  </r>
  <r>
    <x v="18"/>
    <n v="47.045410200000333"/>
    <s v=""/>
    <n v="47.045410200000333"/>
    <s v=""/>
    <n v="1"/>
  </r>
  <r>
    <x v="19"/>
    <n v="-283.21191399999952"/>
    <n v="-283.21191399999952"/>
    <s v=""/>
    <n v="1"/>
    <s v=""/>
  </r>
  <r>
    <x v="20"/>
    <n v="-436.09521490000043"/>
    <n v="-436.09521490000043"/>
    <s v=""/>
    <n v="1"/>
    <s v=""/>
  </r>
  <r>
    <x v="21"/>
    <n v="-439.72802740000043"/>
    <n v="-439.72802740000043"/>
    <s v=""/>
    <n v="1"/>
    <s v=""/>
  </r>
  <r>
    <x v="22"/>
    <n v="-300.04345699999976"/>
    <n v="-300.04345699999976"/>
    <s v=""/>
    <n v="1"/>
    <s v=""/>
  </r>
  <r>
    <x v="23"/>
    <n v="-244.93505860000005"/>
    <n v="-244.93505860000005"/>
    <s v=""/>
    <n v="1"/>
    <s v=""/>
  </r>
  <r>
    <x v="0"/>
    <n v="-100.02294919999986"/>
    <n v="-100.02294919999986"/>
    <s v=""/>
    <n v="1"/>
    <s v=""/>
  </r>
  <r>
    <x v="1"/>
    <n v="81.6015625"/>
    <s v=""/>
    <n v="81.6015625"/>
    <s v=""/>
    <n v="1"/>
  </r>
  <r>
    <x v="2"/>
    <n v="105.58251960000052"/>
    <s v=""/>
    <n v="105.58251960000052"/>
    <s v=""/>
    <n v="1"/>
  </r>
  <r>
    <x v="3"/>
    <n v="114.32177729999967"/>
    <s v=""/>
    <n v="114.32177729999967"/>
    <s v=""/>
    <n v="1"/>
  </r>
  <r>
    <x v="4"/>
    <n v="98.31445309999981"/>
    <s v=""/>
    <n v="98.31445309999981"/>
    <s v=""/>
    <n v="1"/>
  </r>
  <r>
    <x v="5"/>
    <n v="149.9892577999999"/>
    <s v=""/>
    <n v="149.9892577999999"/>
    <s v=""/>
    <n v="1"/>
  </r>
  <r>
    <x v="6"/>
    <n v="134.19677740000043"/>
    <s v=""/>
    <n v="134.19677740000043"/>
    <s v=""/>
    <n v="1"/>
  </r>
  <r>
    <x v="7"/>
    <n v="175.86865229999967"/>
    <s v=""/>
    <n v="175.86865229999967"/>
    <s v=""/>
    <n v="1"/>
  </r>
  <r>
    <x v="8"/>
    <n v="122.89941410000029"/>
    <s v=""/>
    <n v="122.89941410000029"/>
    <s v=""/>
    <n v="1"/>
  </r>
  <r>
    <x v="9"/>
    <n v="-51.278320299999905"/>
    <n v="-51.278320299999905"/>
    <s v=""/>
    <n v="1"/>
    <s v=""/>
  </r>
  <r>
    <x v="10"/>
    <n v="116.74414059999981"/>
    <s v=""/>
    <n v="116.74414059999981"/>
    <s v=""/>
    <n v="1"/>
  </r>
  <r>
    <x v="11"/>
    <n v="211.31835940000019"/>
    <s v=""/>
    <n v="211.31835940000019"/>
    <s v=""/>
    <n v="1"/>
  </r>
  <r>
    <x v="12"/>
    <n v="406.42919919999986"/>
    <s v=""/>
    <n v="406.42919919999986"/>
    <s v=""/>
    <n v="1"/>
  </r>
  <r>
    <x v="13"/>
    <n v="379.40234380000038"/>
    <s v=""/>
    <n v="379.40234380000038"/>
    <s v=""/>
    <n v="1"/>
  </r>
  <r>
    <x v="14"/>
    <n v="263.77148440000019"/>
    <s v=""/>
    <n v="263.77148440000019"/>
    <s v=""/>
    <n v="1"/>
  </r>
  <r>
    <x v="15"/>
    <n v="94.704101600000286"/>
    <s v=""/>
    <n v="94.704101600000286"/>
    <s v=""/>
    <n v="1"/>
  </r>
  <r>
    <x v="16"/>
    <n v="193.8251952999999"/>
    <s v=""/>
    <n v="193.8251952999999"/>
    <s v=""/>
    <n v="1"/>
  </r>
  <r>
    <x v="17"/>
    <n v="756.9423827999999"/>
    <s v=""/>
    <n v="756.9423827999999"/>
    <s v=""/>
    <n v="1"/>
  </r>
  <r>
    <x v="18"/>
    <n v="972.82373050000024"/>
    <s v=""/>
    <n v="972.82373050000024"/>
    <s v=""/>
    <n v="1"/>
  </r>
  <r>
    <x v="19"/>
    <n v="687.01171880000038"/>
    <s v=""/>
    <n v="687.01171880000038"/>
    <s v=""/>
    <n v="1"/>
  </r>
  <r>
    <x v="20"/>
    <n v="535.32373039999948"/>
    <s v=""/>
    <n v="535.32373039999948"/>
    <s v=""/>
    <n v="1"/>
  </r>
  <r>
    <x v="21"/>
    <n v="198.58837889999995"/>
    <s v=""/>
    <n v="198.58837889999995"/>
    <s v=""/>
    <n v="1"/>
  </r>
  <r>
    <x v="22"/>
    <n v="135.07910160000029"/>
    <s v=""/>
    <n v="135.07910160000029"/>
    <s v=""/>
    <n v="1"/>
  </r>
  <r>
    <x v="23"/>
    <n v="-23.410644600000523"/>
    <n v="-23.410644600000523"/>
    <s v=""/>
    <n v="1"/>
    <s v=""/>
  </r>
  <r>
    <x v="0"/>
    <n v="-20.536132799999905"/>
    <n v="-20.536132799999905"/>
    <s v=""/>
    <n v="1"/>
    <s v=""/>
  </r>
  <r>
    <x v="1"/>
    <n v="-22.634765700000571"/>
    <n v="-22.634765700000571"/>
    <s v=""/>
    <n v="1"/>
    <s v=""/>
  </r>
  <r>
    <x v="2"/>
    <n v="-153.80029300000024"/>
    <n v="-153.80029300000024"/>
    <s v=""/>
    <n v="1"/>
    <s v=""/>
  </r>
  <r>
    <x v="3"/>
    <n v="-202.62744139999995"/>
    <n v="-202.62744139999995"/>
    <s v=""/>
    <n v="1"/>
    <s v=""/>
  </r>
  <r>
    <x v="4"/>
    <n v="-209.6435547000001"/>
    <n v="-209.6435547000001"/>
    <s v=""/>
    <n v="1"/>
    <s v=""/>
  </r>
  <r>
    <x v="5"/>
    <n v="-231.1298827999999"/>
    <n v="-231.1298827999999"/>
    <s v=""/>
    <n v="1"/>
    <s v=""/>
  </r>
  <r>
    <x v="6"/>
    <n v="-239.15429690000019"/>
    <n v="-239.15429690000019"/>
    <s v=""/>
    <n v="1"/>
    <s v=""/>
  </r>
  <r>
    <x v="7"/>
    <n v="-126.51708990000043"/>
    <n v="-126.51708990000043"/>
    <s v=""/>
    <n v="1"/>
    <s v=""/>
  </r>
  <r>
    <x v="8"/>
    <n v="-94.238769499999762"/>
    <n v="-94.238769499999762"/>
    <s v=""/>
    <n v="1"/>
    <s v=""/>
  </r>
  <r>
    <x v="9"/>
    <n v="-99.743163999999524"/>
    <n v="-99.743163999999524"/>
    <s v=""/>
    <n v="1"/>
    <s v=""/>
  </r>
  <r>
    <x v="10"/>
    <n v="-45.898925800000143"/>
    <n v="-45.898925800000143"/>
    <s v=""/>
    <n v="1"/>
    <s v=""/>
  </r>
  <r>
    <x v="11"/>
    <n v="-57.981933600000048"/>
    <n v="-57.981933600000048"/>
    <s v=""/>
    <n v="1"/>
    <s v=""/>
  </r>
  <r>
    <x v="12"/>
    <n v="215.84716789999948"/>
    <s v=""/>
    <n v="215.84716789999948"/>
    <s v=""/>
    <n v="1"/>
  </r>
  <r>
    <x v="13"/>
    <n v="314.98242190000019"/>
    <s v=""/>
    <n v="314.98242190000019"/>
    <s v=""/>
    <n v="1"/>
  </r>
  <r>
    <x v="14"/>
    <n v="160.56152350000048"/>
    <s v=""/>
    <n v="160.56152350000048"/>
    <s v=""/>
    <n v="1"/>
  </r>
  <r>
    <x v="15"/>
    <n v="91.329101600000286"/>
    <s v=""/>
    <n v="91.329101600000286"/>
    <s v=""/>
    <n v="1"/>
  </r>
  <r>
    <x v="16"/>
    <n v="-90.393066399999952"/>
    <n v="-90.393066399999952"/>
    <s v=""/>
    <n v="1"/>
    <s v=""/>
  </r>
  <r>
    <x v="17"/>
    <n v="-254.60498039999948"/>
    <n v="-254.60498039999948"/>
    <s v=""/>
    <n v="1"/>
    <s v=""/>
  </r>
  <r>
    <x v="18"/>
    <n v="-424.42626949999976"/>
    <n v="-424.42626949999976"/>
    <s v=""/>
    <n v="1"/>
    <s v=""/>
  </r>
  <r>
    <x v="19"/>
    <n v="-534.84814449999976"/>
    <n v="-534.84814449999976"/>
    <s v=""/>
    <n v="1"/>
    <s v=""/>
  </r>
  <r>
    <x v="20"/>
    <n v="-390.96533199999976"/>
    <n v="-390.96533199999976"/>
    <s v=""/>
    <n v="1"/>
    <s v=""/>
  </r>
  <r>
    <x v="21"/>
    <n v="-298.1669922000001"/>
    <n v="-298.1669922000001"/>
    <s v=""/>
    <n v="1"/>
    <s v=""/>
  </r>
  <r>
    <x v="22"/>
    <n v="-119.27148440000019"/>
    <n v="-119.27148440000019"/>
    <s v=""/>
    <n v="1"/>
    <s v=""/>
  </r>
  <r>
    <x v="23"/>
    <n v="-179.75878910000029"/>
    <n v="-179.75878910000029"/>
    <s v=""/>
    <n v="1"/>
    <s v=""/>
  </r>
  <r>
    <x v="0"/>
    <n v="-128.77587889999995"/>
    <n v="-128.77587889999995"/>
    <s v=""/>
    <n v="1"/>
    <s v=""/>
  </r>
  <r>
    <x v="1"/>
    <n v="-385.25830080000014"/>
    <n v="-385.25830080000014"/>
    <s v=""/>
    <n v="1"/>
    <s v=""/>
  </r>
  <r>
    <x v="2"/>
    <n v="-568.5830077999999"/>
    <n v="-568.5830077999999"/>
    <s v=""/>
    <n v="1"/>
    <s v=""/>
  </r>
  <r>
    <x v="3"/>
    <n v="-713.31445309999981"/>
    <n v="-713.31445309999981"/>
    <s v=""/>
    <n v="1"/>
    <s v=""/>
  </r>
  <r>
    <x v="4"/>
    <n v="-752.88085940000019"/>
    <n v="-752.88085940000019"/>
    <s v=""/>
    <n v="1"/>
    <s v=""/>
  </r>
  <r>
    <x v="5"/>
    <n v="-746.47265619999962"/>
    <n v="-746.47265619999962"/>
    <s v=""/>
    <n v="1"/>
    <s v=""/>
  </r>
  <r>
    <x v="6"/>
    <n v="-784.03955080000014"/>
    <n v="-784.03955080000014"/>
    <s v=""/>
    <n v="1"/>
    <s v=""/>
  </r>
  <r>
    <x v="7"/>
    <n v="-514.50390630000038"/>
    <n v="-514.50390630000038"/>
    <s v=""/>
    <n v="1"/>
    <s v=""/>
  </r>
  <r>
    <x v="8"/>
    <n v="-379.29052740000043"/>
    <n v="-379.29052740000043"/>
    <s v=""/>
    <n v="1"/>
    <s v=""/>
  </r>
  <r>
    <x v="9"/>
    <n v="-416.96728520000033"/>
    <n v="-416.96728520000033"/>
    <s v=""/>
    <n v="1"/>
    <s v=""/>
  </r>
  <r>
    <x v="10"/>
    <n v="-268.75097660000029"/>
    <n v="-268.75097660000029"/>
    <s v=""/>
    <n v="1"/>
    <s v=""/>
  </r>
  <r>
    <x v="11"/>
    <n v="-179.87939449999976"/>
    <n v="-179.87939449999976"/>
    <s v=""/>
    <n v="1"/>
    <s v=""/>
  </r>
  <r>
    <x v="12"/>
    <n v="-16.541992200000095"/>
    <n v="-16.541992200000095"/>
    <s v=""/>
    <n v="1"/>
    <s v=""/>
  </r>
  <r>
    <x v="13"/>
    <n v="47.481933600000048"/>
    <s v=""/>
    <n v="47.481933600000048"/>
    <s v=""/>
    <n v="1"/>
  </r>
  <r>
    <x v="14"/>
    <n v="-9.4873047000000952"/>
    <n v="-9.4873047000000952"/>
    <s v=""/>
    <n v="1"/>
    <s v=""/>
  </r>
  <r>
    <x v="15"/>
    <n v="-104.47558600000048"/>
    <n v="-104.47558600000048"/>
    <s v=""/>
    <n v="1"/>
    <s v=""/>
  </r>
  <r>
    <x v="16"/>
    <n v="-46.318847700000333"/>
    <n v="-46.318847700000333"/>
    <s v=""/>
    <n v="1"/>
    <s v=""/>
  </r>
  <r>
    <x v="17"/>
    <n v="-259.93359380000038"/>
    <n v="-259.93359380000038"/>
    <s v=""/>
    <n v="1"/>
    <s v=""/>
  </r>
  <r>
    <x v="18"/>
    <n v="-259.61523440000019"/>
    <n v="-259.61523440000019"/>
    <s v=""/>
    <n v="1"/>
    <s v=""/>
  </r>
  <r>
    <x v="19"/>
    <n v="-487.48242179999943"/>
    <n v="-487.48242179999943"/>
    <s v=""/>
    <n v="1"/>
    <s v=""/>
  </r>
  <r>
    <x v="20"/>
    <n v="-488.12304690000019"/>
    <n v="-488.12304690000019"/>
    <s v=""/>
    <n v="1"/>
    <s v=""/>
  </r>
  <r>
    <x v="21"/>
    <n v="-523.71191399999952"/>
    <n v="-523.71191399999952"/>
    <s v=""/>
    <n v="1"/>
    <s v=""/>
  </r>
  <r>
    <x v="22"/>
    <n v="-363.94140630000038"/>
    <n v="-363.94140630000038"/>
    <s v=""/>
    <n v="1"/>
    <s v=""/>
  </r>
  <r>
    <x v="23"/>
    <n v="-259.49414059999981"/>
    <n v="-259.49414059999981"/>
    <s v=""/>
    <n v="1"/>
    <s v=""/>
  </r>
  <r>
    <x v="0"/>
    <n v="-163.26171880000038"/>
    <n v="-163.26171880000038"/>
    <s v=""/>
    <n v="1"/>
    <s v=""/>
  </r>
  <r>
    <x v="1"/>
    <n v="92.49023440000019"/>
    <s v=""/>
    <n v="92.49023440000019"/>
    <s v=""/>
    <n v="1"/>
  </r>
  <r>
    <x v="2"/>
    <n v="-134.7919922000001"/>
    <n v="-134.7919922000001"/>
    <s v=""/>
    <n v="1"/>
    <s v=""/>
  </r>
  <r>
    <x v="3"/>
    <n v="-92.815429700000095"/>
    <n v="-92.815429700000095"/>
    <s v=""/>
    <n v="1"/>
    <s v=""/>
  </r>
  <r>
    <x v="4"/>
    <n v="-69.057617200000095"/>
    <n v="-69.057617200000095"/>
    <s v=""/>
    <n v="1"/>
    <s v=""/>
  </r>
  <r>
    <x v="5"/>
    <n v="-48.666503899999952"/>
    <n v="-48.666503899999952"/>
    <s v=""/>
    <n v="1"/>
    <s v=""/>
  </r>
  <r>
    <x v="6"/>
    <n v="-26.135742200000095"/>
    <n v="-26.135742200000095"/>
    <s v=""/>
    <n v="1"/>
    <s v=""/>
  </r>
  <r>
    <x v="7"/>
    <n v="-16.875488300000143"/>
    <n v="-16.875488300000143"/>
    <s v=""/>
    <n v="1"/>
    <s v=""/>
  </r>
  <r>
    <x v="8"/>
    <n v="161.13525389999995"/>
    <s v=""/>
    <n v="161.13525389999995"/>
    <s v=""/>
    <n v="1"/>
  </r>
  <r>
    <x v="9"/>
    <n v="207.03271490000043"/>
    <s v=""/>
    <n v="207.03271490000043"/>
    <s v=""/>
    <n v="1"/>
  </r>
  <r>
    <x v="10"/>
    <n v="561.07226559999981"/>
    <s v=""/>
    <n v="561.07226559999981"/>
    <s v=""/>
    <n v="1"/>
  </r>
  <r>
    <x v="11"/>
    <n v="548.43164059999981"/>
    <s v=""/>
    <n v="548.43164059999981"/>
    <s v=""/>
    <n v="1"/>
  </r>
  <r>
    <x v="12"/>
    <n v="286.2841797000001"/>
    <s v=""/>
    <n v="286.2841797000001"/>
    <s v=""/>
    <n v="1"/>
  </r>
  <r>
    <x v="13"/>
    <n v="168.62255860000005"/>
    <s v=""/>
    <n v="168.62255860000005"/>
    <s v=""/>
    <n v="1"/>
  </r>
  <r>
    <x v="14"/>
    <n v="311.26220699999976"/>
    <s v=""/>
    <n v="311.26220699999976"/>
    <s v=""/>
    <n v="1"/>
  </r>
  <r>
    <x v="15"/>
    <n v="397.02148440000019"/>
    <s v=""/>
    <n v="397.02148440000019"/>
    <s v=""/>
    <n v="1"/>
  </r>
  <r>
    <x v="16"/>
    <n v="311.34277350000048"/>
    <s v=""/>
    <n v="311.34277350000048"/>
    <s v=""/>
    <n v="1"/>
  </r>
  <r>
    <x v="17"/>
    <n v="279.09960929999943"/>
    <s v=""/>
    <n v="279.09960929999943"/>
    <s v=""/>
    <n v="1"/>
  </r>
  <r>
    <x v="18"/>
    <n v="286.21337889999995"/>
    <s v=""/>
    <n v="286.21337889999995"/>
    <s v=""/>
    <n v="1"/>
  </r>
  <r>
    <x v="19"/>
    <n v="126.62304690000019"/>
    <s v=""/>
    <n v="126.62304690000019"/>
    <s v=""/>
    <n v="1"/>
  </r>
  <r>
    <x v="20"/>
    <n v="-91.160156199999619"/>
    <n v="-91.160156199999619"/>
    <s v=""/>
    <n v="1"/>
    <s v=""/>
  </r>
  <r>
    <x v="21"/>
    <n v="-91.301757799999905"/>
    <n v="-91.301757799999905"/>
    <s v=""/>
    <n v="1"/>
    <s v=""/>
  </r>
  <r>
    <x v="22"/>
    <n v="73.090331999999762"/>
    <s v=""/>
    <n v="73.090331999999762"/>
    <s v=""/>
    <n v="1"/>
  </r>
  <r>
    <x v="23"/>
    <n v="256.48388669999986"/>
    <s v=""/>
    <n v="256.48388669999986"/>
    <s v=""/>
    <n v="1"/>
  </r>
  <r>
    <x v="0"/>
    <n v="311.04296869999962"/>
    <s v=""/>
    <n v="311.04296869999962"/>
    <s v=""/>
    <n v="1"/>
  </r>
  <r>
    <x v="1"/>
    <n v="527.17333979999967"/>
    <s v=""/>
    <n v="527.17333979999967"/>
    <s v=""/>
    <n v="1"/>
  </r>
  <r>
    <x v="3"/>
    <n v="423.15527339999971"/>
    <s v=""/>
    <n v="423.15527339999971"/>
    <s v=""/>
    <n v="1"/>
  </r>
  <r>
    <x v="4"/>
    <n v="333.87353520000033"/>
    <s v=""/>
    <n v="333.87353520000033"/>
    <s v=""/>
    <n v="1"/>
  </r>
  <r>
    <x v="5"/>
    <n v="248.64794930000062"/>
    <s v=""/>
    <n v="248.64794930000062"/>
    <s v=""/>
    <n v="1"/>
  </r>
  <r>
    <x v="6"/>
    <n v="202.77490229999967"/>
    <s v=""/>
    <n v="202.77490229999967"/>
    <s v=""/>
    <n v="1"/>
  </r>
  <r>
    <x v="7"/>
    <n v="196.77978520000033"/>
    <s v=""/>
    <n v="196.77978520000033"/>
    <s v=""/>
    <n v="1"/>
  </r>
  <r>
    <x v="8"/>
    <n v="134.0283202999999"/>
    <s v=""/>
    <n v="134.0283202999999"/>
    <s v=""/>
    <n v="1"/>
  </r>
  <r>
    <x v="9"/>
    <n v="188.34765619999962"/>
    <s v=""/>
    <n v="188.34765619999962"/>
    <s v=""/>
    <n v="1"/>
  </r>
  <r>
    <x v="10"/>
    <n v="100.83642580000014"/>
    <s v=""/>
    <n v="100.83642580000014"/>
    <s v=""/>
    <n v="1"/>
  </r>
  <r>
    <x v="11"/>
    <n v="370.2158202999999"/>
    <s v=""/>
    <n v="370.2158202999999"/>
    <s v=""/>
    <n v="1"/>
  </r>
  <r>
    <x v="12"/>
    <n v="394.16552729999967"/>
    <s v=""/>
    <n v="394.16552729999967"/>
    <s v=""/>
    <n v="1"/>
  </r>
  <r>
    <x v="13"/>
    <n v="229.40820309999981"/>
    <s v=""/>
    <n v="229.40820309999981"/>
    <s v=""/>
    <n v="1"/>
  </r>
  <r>
    <x v="14"/>
    <n v="220.2548827999999"/>
    <s v=""/>
    <n v="220.2548827999999"/>
    <s v=""/>
    <n v="1"/>
  </r>
  <r>
    <x v="15"/>
    <n v="342.44628899999952"/>
    <s v=""/>
    <n v="342.44628899999952"/>
    <s v=""/>
    <n v="1"/>
  </r>
  <r>
    <x v="16"/>
    <n v="446.26171869999962"/>
    <s v=""/>
    <n v="446.26171869999962"/>
    <s v=""/>
    <n v="1"/>
  </r>
  <r>
    <x v="17"/>
    <n v="354.44335940000019"/>
    <s v=""/>
    <n v="354.44335940000019"/>
    <s v=""/>
    <n v="1"/>
  </r>
  <r>
    <x v="18"/>
    <n v="241.99755860000005"/>
    <s v=""/>
    <n v="241.99755860000005"/>
    <s v=""/>
    <n v="1"/>
  </r>
  <r>
    <x v="19"/>
    <n v="355.27246089999971"/>
    <s v=""/>
    <n v="355.27246089999971"/>
    <s v=""/>
    <n v="1"/>
  </r>
  <r>
    <x v="20"/>
    <n v="1.2910155999998096"/>
    <s v=""/>
    <n v="1.2910155999998096"/>
    <s v=""/>
    <n v="1"/>
  </r>
  <r>
    <x v="21"/>
    <n v="-298.42285160000029"/>
    <n v="-298.42285160000029"/>
    <s v=""/>
    <n v="1"/>
    <s v=""/>
  </r>
  <r>
    <x v="22"/>
    <n v="-395.87304690000019"/>
    <n v="-395.87304690000019"/>
    <s v=""/>
    <n v="1"/>
    <s v=""/>
  </r>
  <r>
    <x v="23"/>
    <n v="-165.48291009999957"/>
    <n v="-165.48291009999957"/>
    <s v=""/>
    <n v="1"/>
    <s v=""/>
  </r>
  <r>
    <x v="0"/>
    <n v="-100.38037099999929"/>
    <n v="-100.38037099999929"/>
    <s v=""/>
    <n v="1"/>
    <s v=""/>
  </r>
  <r>
    <x v="1"/>
    <n v="-111.54101559999981"/>
    <n v="-111.54101559999981"/>
    <s v=""/>
    <n v="1"/>
    <s v=""/>
  </r>
  <r>
    <x v="2"/>
    <n v="-67.316406199999619"/>
    <n v="-67.316406199999619"/>
    <s v=""/>
    <n v="1"/>
    <s v=""/>
  </r>
  <r>
    <x v="3"/>
    <n v="122.25439449999976"/>
    <s v=""/>
    <n v="122.25439449999976"/>
    <s v=""/>
    <n v="1"/>
  </r>
  <r>
    <x v="4"/>
    <n v="147.0546875"/>
    <s v=""/>
    <n v="147.0546875"/>
    <s v=""/>
    <n v="1"/>
  </r>
  <r>
    <x v="5"/>
    <n v="81.719726600000286"/>
    <s v=""/>
    <n v="81.719726600000286"/>
    <s v=""/>
    <n v="1"/>
  </r>
  <r>
    <x v="6"/>
    <n v="177.09521479999967"/>
    <s v=""/>
    <n v="177.09521479999967"/>
    <s v=""/>
    <n v="1"/>
  </r>
  <r>
    <x v="7"/>
    <n v="105.50195309999981"/>
    <s v=""/>
    <n v="105.50195309999981"/>
    <s v=""/>
    <n v="1"/>
  </r>
  <r>
    <x v="8"/>
    <n v="568.38818360000005"/>
    <s v=""/>
    <n v="568.38818360000005"/>
    <s v=""/>
    <n v="1"/>
  </r>
  <r>
    <x v="9"/>
    <n v="648.7451172000001"/>
    <s v=""/>
    <n v="648.7451172000001"/>
    <s v=""/>
    <n v="1"/>
  </r>
  <r>
    <x v="10"/>
    <n v="372.9111327999999"/>
    <s v=""/>
    <n v="372.9111327999999"/>
    <s v=""/>
    <n v="1"/>
  </r>
  <r>
    <x v="11"/>
    <n v="243.8701172000001"/>
    <s v=""/>
    <n v="243.8701172000001"/>
    <s v=""/>
    <n v="1"/>
  </r>
  <r>
    <x v="12"/>
    <n v="-26.894043000000238"/>
    <n v="-26.894043000000238"/>
    <s v=""/>
    <n v="1"/>
    <s v=""/>
  </r>
  <r>
    <x v="13"/>
    <n v="280.19140630000038"/>
    <s v=""/>
    <n v="280.19140630000038"/>
    <s v=""/>
    <n v="1"/>
  </r>
  <r>
    <x v="14"/>
    <n v="300.65380860000005"/>
    <s v=""/>
    <n v="300.65380860000005"/>
    <s v=""/>
    <n v="1"/>
  </r>
  <r>
    <x v="15"/>
    <n v="212.06835940000019"/>
    <s v=""/>
    <n v="212.06835940000019"/>
    <s v=""/>
    <n v="1"/>
  </r>
  <r>
    <x v="16"/>
    <n v="-143.89892569999938"/>
    <n v="-143.89892569999938"/>
    <s v=""/>
    <n v="1"/>
    <s v=""/>
  </r>
  <r>
    <x v="17"/>
    <n v="-167.16210940000019"/>
    <n v="-167.16210940000019"/>
    <s v=""/>
    <n v="1"/>
    <s v=""/>
  </r>
  <r>
    <x v="18"/>
    <n v="-34.905761699999857"/>
    <n v="-34.905761699999857"/>
    <s v=""/>
    <n v="1"/>
    <s v=""/>
  </r>
  <r>
    <x v="19"/>
    <n v="399.54443360000005"/>
    <s v=""/>
    <n v="399.54443360000005"/>
    <s v=""/>
    <n v="1"/>
  </r>
  <r>
    <x v="20"/>
    <n v="409.4765625"/>
    <s v=""/>
    <n v="409.4765625"/>
    <s v=""/>
    <n v="1"/>
  </r>
  <r>
    <x v="21"/>
    <n v="601.5029297000001"/>
    <s v=""/>
    <n v="601.5029297000001"/>
    <s v=""/>
    <n v="1"/>
  </r>
  <r>
    <x v="22"/>
    <n v="450.3388672000001"/>
    <s v=""/>
    <n v="450.3388672000001"/>
    <s v=""/>
    <n v="1"/>
  </r>
  <r>
    <x v="23"/>
    <n v="429.9609375"/>
    <s v=""/>
    <n v="429.9609375"/>
    <s v=""/>
    <n v="1"/>
  </r>
  <r>
    <x v="0"/>
    <n v="307.65673830000014"/>
    <s v=""/>
    <n v="307.65673830000014"/>
    <s v=""/>
    <n v="1"/>
  </r>
  <r>
    <x v="1"/>
    <n v="338.33984369999962"/>
    <s v=""/>
    <n v="338.33984369999962"/>
    <s v=""/>
    <n v="1"/>
  </r>
  <r>
    <x v="2"/>
    <n v="57.903808600000048"/>
    <s v=""/>
    <n v="57.903808600000048"/>
    <s v=""/>
    <n v="1"/>
  </r>
  <r>
    <x v="3"/>
    <n v="94.046386800000619"/>
    <s v=""/>
    <n v="94.046386800000619"/>
    <s v=""/>
    <n v="1"/>
  </r>
  <r>
    <x v="4"/>
    <n v="-0.61230470000009518"/>
    <n v="-0.61230470000009518"/>
    <s v=""/>
    <n v="1"/>
    <s v=""/>
  </r>
  <r>
    <x v="5"/>
    <n v="27.591308600000048"/>
    <s v=""/>
    <n v="27.591308600000048"/>
    <s v=""/>
    <n v="1"/>
  </r>
  <r>
    <x v="6"/>
    <n v="65.321289100000286"/>
    <s v=""/>
    <n v="65.321289100000286"/>
    <s v=""/>
    <n v="1"/>
  </r>
  <r>
    <x v="7"/>
    <n v="106.11816410000029"/>
    <s v=""/>
    <n v="106.11816410000029"/>
    <s v=""/>
    <n v="1"/>
  </r>
  <r>
    <x v="8"/>
    <n v="445.74121089999971"/>
    <s v=""/>
    <n v="445.74121089999971"/>
    <s v=""/>
    <n v="1"/>
  </r>
  <r>
    <x v="9"/>
    <n v="449.32373039999948"/>
    <s v=""/>
    <n v="449.32373039999948"/>
    <s v=""/>
    <n v="1"/>
  </r>
  <r>
    <x v="10"/>
    <n v="312.76806639999995"/>
    <s v=""/>
    <n v="312.76806639999995"/>
    <s v=""/>
    <n v="1"/>
  </r>
  <r>
    <x v="11"/>
    <n v="11.923828200000571"/>
    <s v=""/>
    <n v="11.923828200000571"/>
    <s v=""/>
    <n v="1"/>
  </r>
  <r>
    <x v="12"/>
    <n v="-110.56005860000005"/>
    <n v="-110.56005860000005"/>
    <s v=""/>
    <n v="1"/>
    <s v=""/>
  </r>
  <r>
    <x v="13"/>
    <n v="41.141601499999524"/>
    <s v=""/>
    <n v="41.141601499999524"/>
    <s v=""/>
    <n v="1"/>
  </r>
  <r>
    <x v="14"/>
    <n v="173.67626960000052"/>
    <s v=""/>
    <n v="173.67626960000052"/>
    <s v=""/>
    <n v="1"/>
  </r>
  <r>
    <x v="15"/>
    <n v="160.79833990000043"/>
    <s v=""/>
    <n v="160.79833990000043"/>
    <s v=""/>
    <n v="1"/>
  </r>
  <r>
    <x v="16"/>
    <n v="-71.455566399999952"/>
    <n v="-71.455566399999952"/>
    <s v=""/>
    <n v="1"/>
    <s v=""/>
  </r>
  <r>
    <x v="17"/>
    <n v="-5.4741211000000476"/>
    <n v="-5.4741211000000476"/>
    <s v=""/>
    <n v="1"/>
    <s v=""/>
  </r>
  <r>
    <x v="18"/>
    <n v="58.926269499999762"/>
    <s v=""/>
    <n v="58.926269499999762"/>
    <s v=""/>
    <n v="1"/>
  </r>
  <r>
    <x v="19"/>
    <n v="234.28222660000029"/>
    <s v=""/>
    <n v="234.28222660000029"/>
    <s v=""/>
    <n v="1"/>
  </r>
  <r>
    <x v="20"/>
    <n v="120.80126949999976"/>
    <s v=""/>
    <n v="120.80126949999976"/>
    <s v=""/>
    <n v="1"/>
  </r>
  <r>
    <x v="21"/>
    <n v="405.85888669999986"/>
    <s v=""/>
    <n v="405.85888669999986"/>
    <s v=""/>
    <n v="1"/>
  </r>
  <r>
    <x v="22"/>
    <n v="414.7861327999999"/>
    <s v=""/>
    <n v="414.7861327999999"/>
    <s v=""/>
    <n v="1"/>
  </r>
  <r>
    <x v="23"/>
    <n v="337.68554679999943"/>
    <s v=""/>
    <n v="337.68554679999943"/>
    <s v=""/>
    <n v="1"/>
  </r>
  <r>
    <x v="0"/>
    <n v="212.81494139999995"/>
    <s v=""/>
    <n v="212.81494139999995"/>
    <s v=""/>
    <n v="1"/>
  </r>
  <r>
    <x v="1"/>
    <n v="316.62597660000029"/>
    <s v=""/>
    <n v="316.62597660000029"/>
    <s v=""/>
    <n v="1"/>
  </r>
  <r>
    <x v="2"/>
    <n v="23.881347700000333"/>
    <s v=""/>
    <n v="23.881347700000333"/>
    <s v=""/>
    <n v="1"/>
  </r>
  <r>
    <x v="3"/>
    <n v="-52.204589799999667"/>
    <n v="-52.204589799999667"/>
    <s v=""/>
    <n v="1"/>
    <s v=""/>
  </r>
  <r>
    <x v="4"/>
    <n v="-92.60742190000019"/>
    <n v="-92.60742190000019"/>
    <s v=""/>
    <n v="1"/>
    <s v=""/>
  </r>
  <r>
    <x v="5"/>
    <n v="-7.0551756999993813"/>
    <n v="-7.0551756999993813"/>
    <s v=""/>
    <n v="1"/>
    <s v=""/>
  </r>
  <r>
    <x v="6"/>
    <n v="-19.489257900000666"/>
    <n v="-19.489257900000666"/>
    <s v=""/>
    <n v="1"/>
    <s v=""/>
  </r>
  <r>
    <x v="7"/>
    <n v="-42.254882799999905"/>
    <n v="-42.254882799999905"/>
    <s v=""/>
    <n v="1"/>
    <s v=""/>
  </r>
  <r>
    <x v="8"/>
    <n v="164.25"/>
    <s v=""/>
    <n v="164.25"/>
    <s v=""/>
    <n v="1"/>
  </r>
  <r>
    <x v="9"/>
    <n v="185.02539059999981"/>
    <s v=""/>
    <n v="185.02539059999981"/>
    <s v=""/>
    <n v="1"/>
  </r>
  <r>
    <x v="10"/>
    <n v="12.979492200000095"/>
    <s v=""/>
    <n v="12.979492200000095"/>
    <s v=""/>
    <n v="1"/>
  </r>
  <r>
    <x v="11"/>
    <n v="-8.7167969000001904"/>
    <n v="-8.7167969000001904"/>
    <s v=""/>
    <n v="1"/>
    <s v=""/>
  </r>
  <r>
    <x v="12"/>
    <n v="-129.70898440000019"/>
    <n v="-129.70898440000019"/>
    <s v=""/>
    <n v="1"/>
    <s v=""/>
  </r>
  <r>
    <x v="13"/>
    <n v="-210.42919919999986"/>
    <n v="-210.42919919999986"/>
    <s v=""/>
    <n v="1"/>
    <s v=""/>
  </r>
  <r>
    <x v="14"/>
    <n v="-209.39013669999986"/>
    <n v="-209.39013669999986"/>
    <s v=""/>
    <n v="1"/>
    <s v=""/>
  </r>
  <r>
    <x v="15"/>
    <n v="-165.08154300000024"/>
    <n v="-165.08154300000024"/>
    <s v=""/>
    <n v="1"/>
    <s v=""/>
  </r>
  <r>
    <x v="16"/>
    <n v="-161.18115240000043"/>
    <n v="-161.18115240000043"/>
    <s v=""/>
    <n v="1"/>
    <s v=""/>
  </r>
  <r>
    <x v="17"/>
    <n v="-265.25244139999995"/>
    <n v="-265.25244139999995"/>
    <s v=""/>
    <n v="1"/>
    <s v=""/>
  </r>
  <r>
    <x v="18"/>
    <n v="-223.02197270000033"/>
    <n v="-223.02197270000033"/>
    <s v=""/>
    <n v="1"/>
    <s v=""/>
  </r>
  <r>
    <x v="19"/>
    <n v="146.24267580000014"/>
    <s v=""/>
    <n v="146.24267580000014"/>
    <s v=""/>
    <n v="1"/>
  </r>
  <r>
    <x v="20"/>
    <n v="165.95263680000062"/>
    <s v=""/>
    <n v="165.95263680000062"/>
    <s v=""/>
    <n v="1"/>
  </r>
  <r>
    <x v="21"/>
    <n v="-196.33251949999976"/>
    <n v="-196.33251949999976"/>
    <s v=""/>
    <n v="1"/>
    <s v=""/>
  </r>
  <r>
    <x v="22"/>
    <n v="-216.73535160000029"/>
    <n v="-216.73535160000029"/>
    <s v=""/>
    <n v="1"/>
    <s v=""/>
  </r>
  <r>
    <x v="23"/>
    <n v="-132.84765630000038"/>
    <n v="-132.84765630000038"/>
    <s v=""/>
    <n v="1"/>
    <s v=""/>
  </r>
  <r>
    <x v="0"/>
    <n v="-90.239746100000048"/>
    <n v="-90.239746100000048"/>
    <s v=""/>
    <n v="1"/>
    <s v=""/>
  </r>
  <r>
    <x v="1"/>
    <n v="28.832031199999619"/>
    <s v=""/>
    <n v="28.832031199999619"/>
    <s v=""/>
    <n v="1"/>
  </r>
  <r>
    <x v="2"/>
    <n v="8.5332030999998096"/>
    <s v=""/>
    <n v="8.5332030999998096"/>
    <s v=""/>
    <n v="1"/>
  </r>
  <r>
    <x v="3"/>
    <n v="-88.092773399999714"/>
    <n v="-88.092773399999714"/>
    <s v=""/>
    <n v="1"/>
    <s v=""/>
  </r>
  <r>
    <x v="4"/>
    <n v="-111.40771479999967"/>
    <n v="-111.40771479999967"/>
    <s v=""/>
    <n v="1"/>
    <s v=""/>
  </r>
  <r>
    <x v="5"/>
    <n v="-142.25683600000048"/>
    <n v="-142.25683600000048"/>
    <s v=""/>
    <n v="1"/>
    <s v=""/>
  </r>
  <r>
    <x v="6"/>
    <n v="-12.144043000000238"/>
    <n v="-12.144043000000238"/>
    <s v=""/>
    <n v="1"/>
    <s v=""/>
  </r>
  <r>
    <x v="7"/>
    <n v="-18.196289100000286"/>
    <n v="-18.196289100000286"/>
    <s v=""/>
    <n v="1"/>
    <s v=""/>
  </r>
  <r>
    <x v="8"/>
    <n v="84.246093699999619"/>
    <s v=""/>
    <n v="84.246093699999619"/>
    <s v=""/>
    <n v="1"/>
  </r>
  <r>
    <x v="9"/>
    <n v="127.45214850000048"/>
    <s v=""/>
    <n v="127.45214850000048"/>
    <s v=""/>
    <n v="1"/>
  </r>
  <r>
    <x v="10"/>
    <n v="74.833496100000048"/>
    <s v=""/>
    <n v="74.833496100000048"/>
    <s v=""/>
    <n v="1"/>
  </r>
  <r>
    <x v="11"/>
    <n v="120.19091800000024"/>
    <s v=""/>
    <n v="120.19091800000024"/>
    <s v=""/>
    <n v="1"/>
  </r>
  <r>
    <x v="12"/>
    <n v="38.812011699999857"/>
    <s v=""/>
    <n v="38.812011699999857"/>
    <s v=""/>
    <n v="1"/>
  </r>
  <r>
    <x v="13"/>
    <n v="70.352050699999381"/>
    <s v=""/>
    <n v="70.352050699999381"/>
    <s v=""/>
    <n v="1"/>
  </r>
  <r>
    <x v="14"/>
    <n v="132.25830080000014"/>
    <s v=""/>
    <n v="132.25830080000014"/>
    <s v=""/>
    <n v="1"/>
  </r>
  <r>
    <x v="15"/>
    <n v="52.928710899999714"/>
    <s v=""/>
    <n v="52.928710899999714"/>
    <s v=""/>
    <n v="1"/>
  </r>
  <r>
    <x v="16"/>
    <n v="117.10302729999967"/>
    <s v=""/>
    <n v="117.10302729999967"/>
    <s v=""/>
    <n v="1"/>
  </r>
  <r>
    <x v="17"/>
    <n v="217.88720710000052"/>
    <s v=""/>
    <n v="217.88720710000052"/>
    <s v=""/>
    <n v="1"/>
  </r>
  <r>
    <x v="18"/>
    <n v="176.43310539999948"/>
    <s v=""/>
    <n v="176.43310539999948"/>
    <s v=""/>
    <n v="1"/>
  </r>
  <r>
    <x v="19"/>
    <n v="201.7734375"/>
    <s v=""/>
    <n v="201.7734375"/>
    <s v=""/>
    <n v="1"/>
  </r>
  <r>
    <x v="20"/>
    <n v="-57.57617190000019"/>
    <n v="-57.57617190000019"/>
    <s v=""/>
    <n v="1"/>
    <s v=""/>
  </r>
  <r>
    <x v="21"/>
    <n v="-174.28759759999957"/>
    <n v="-174.28759759999957"/>
    <s v=""/>
    <n v="1"/>
    <s v=""/>
  </r>
  <r>
    <x v="22"/>
    <n v="-301.29150389999995"/>
    <n v="-301.29150389999995"/>
    <s v=""/>
    <n v="1"/>
    <s v=""/>
  </r>
  <r>
    <x v="23"/>
    <n v="-223.73095699999976"/>
    <n v="-223.73095699999976"/>
    <s v=""/>
    <n v="1"/>
    <s v=""/>
  </r>
  <r>
    <x v="0"/>
    <n v="-61.576171799999429"/>
    <n v="-61.576171799999429"/>
    <s v=""/>
    <n v="1"/>
    <s v=""/>
  </r>
  <r>
    <x v="1"/>
    <n v="160.50878910000029"/>
    <s v=""/>
    <n v="160.50878910000029"/>
    <s v=""/>
    <n v="1"/>
  </r>
  <r>
    <x v="2"/>
    <n v="164.29052729999967"/>
    <s v=""/>
    <n v="164.29052729999967"/>
    <s v=""/>
    <n v="1"/>
  </r>
  <r>
    <x v="3"/>
    <n v="100.80029289999948"/>
    <s v=""/>
    <n v="100.80029289999948"/>
    <s v=""/>
    <n v="1"/>
  </r>
  <r>
    <x v="4"/>
    <n v="-14.232910099999572"/>
    <n v="-14.232910099999572"/>
    <s v=""/>
    <n v="1"/>
    <s v=""/>
  </r>
  <r>
    <x v="5"/>
    <n v="-19.823730399999477"/>
    <n v="-19.823730399999477"/>
    <s v=""/>
    <n v="1"/>
    <s v=""/>
  </r>
  <r>
    <x v="6"/>
    <n v="-51.167480500000238"/>
    <n v="-51.167480500000238"/>
    <s v=""/>
    <n v="1"/>
    <s v=""/>
  </r>
  <r>
    <x v="7"/>
    <n v="-65.16992190000019"/>
    <n v="-65.16992190000019"/>
    <s v=""/>
    <n v="1"/>
    <s v=""/>
  </r>
  <r>
    <x v="8"/>
    <n v="209.84326169999986"/>
    <s v=""/>
    <n v="209.84326169999986"/>
    <s v=""/>
    <n v="1"/>
  </r>
  <r>
    <x v="9"/>
    <n v="249.5830077999999"/>
    <s v=""/>
    <n v="249.5830077999999"/>
    <s v=""/>
    <n v="1"/>
  </r>
  <r>
    <x v="10"/>
    <n v="-89.511718800000381"/>
    <n v="-89.511718800000381"/>
    <s v=""/>
    <n v="1"/>
    <s v=""/>
  </r>
  <r>
    <x v="11"/>
    <n v="-90.089843800000381"/>
    <n v="-90.089843800000381"/>
    <s v=""/>
    <n v="1"/>
    <s v=""/>
  </r>
  <r>
    <x v="12"/>
    <n v="69.78125"/>
    <s v=""/>
    <n v="69.78125"/>
    <s v=""/>
    <n v="1"/>
  </r>
  <r>
    <x v="13"/>
    <n v="85.288574199999857"/>
    <s v=""/>
    <n v="85.288574199999857"/>
    <s v=""/>
    <n v="1"/>
  </r>
  <r>
    <x v="14"/>
    <n v="103.56787110000005"/>
    <s v=""/>
    <n v="103.56787110000005"/>
    <s v=""/>
    <n v="1"/>
  </r>
  <r>
    <x v="15"/>
    <n v="71.836425800000143"/>
    <s v=""/>
    <n v="71.836425800000143"/>
    <s v=""/>
    <n v="1"/>
  </r>
  <r>
    <x v="16"/>
    <n v="-106.68066410000029"/>
    <n v="-106.68066410000029"/>
    <s v=""/>
    <n v="1"/>
    <s v=""/>
  </r>
  <r>
    <x v="17"/>
    <n v="-312.62402339999971"/>
    <n v="-312.62402339999971"/>
    <s v=""/>
    <n v="1"/>
    <s v=""/>
  </r>
  <r>
    <x v="18"/>
    <n v="-434.19970710000052"/>
    <n v="-434.19970710000052"/>
    <s v=""/>
    <n v="1"/>
    <s v=""/>
  </r>
  <r>
    <x v="19"/>
    <n v="-420.33642569999938"/>
    <n v="-420.33642569999938"/>
    <s v=""/>
    <n v="1"/>
    <s v=""/>
  </r>
  <r>
    <x v="20"/>
    <n v="-484.55078119999962"/>
    <n v="-484.55078119999962"/>
    <s v=""/>
    <n v="1"/>
    <s v=""/>
  </r>
  <r>
    <x v="21"/>
    <n v="-526.79443360000005"/>
    <n v="-526.79443360000005"/>
    <s v=""/>
    <n v="1"/>
    <s v=""/>
  </r>
  <r>
    <x v="22"/>
    <n v="-507.20166020000033"/>
    <n v="-507.20166020000033"/>
    <s v=""/>
    <n v="1"/>
    <s v=""/>
  </r>
  <r>
    <x v="23"/>
    <n v="-291.53369139999995"/>
    <n v="-291.53369139999995"/>
    <s v=""/>
    <n v="1"/>
    <s v=""/>
  </r>
  <r>
    <x v="0"/>
    <n v="-290.41845699999976"/>
    <n v="-290.41845699999976"/>
    <s v=""/>
    <n v="1"/>
    <s v=""/>
  </r>
  <r>
    <x v="1"/>
    <n v="-257.73339839999971"/>
    <n v="-257.73339839999971"/>
    <s v=""/>
    <n v="1"/>
    <s v=""/>
  </r>
  <r>
    <x v="2"/>
    <n v="-353.67578130000038"/>
    <n v="-353.67578130000038"/>
    <s v=""/>
    <n v="1"/>
    <s v=""/>
  </r>
  <r>
    <x v="3"/>
    <n v="-532.75927729999967"/>
    <n v="-532.75927729999967"/>
    <s v=""/>
    <n v="1"/>
    <s v=""/>
  </r>
  <r>
    <x v="4"/>
    <n v="-646.37353520000033"/>
    <n v="-646.37353520000033"/>
    <s v=""/>
    <n v="1"/>
    <s v=""/>
  </r>
  <r>
    <x v="5"/>
    <n v="-637.24902350000048"/>
    <n v="-637.24902350000048"/>
    <s v=""/>
    <n v="1"/>
    <s v=""/>
  </r>
  <r>
    <x v="6"/>
    <n v="-675.56640630000038"/>
    <n v="-675.56640630000038"/>
    <s v=""/>
    <n v="1"/>
    <s v=""/>
  </r>
  <r>
    <x v="7"/>
    <n v="-611.60986330000014"/>
    <n v="-611.60986330000014"/>
    <s v=""/>
    <n v="1"/>
    <s v=""/>
  </r>
  <r>
    <x v="8"/>
    <n v="-474.52197259999957"/>
    <n v="-474.52197259999957"/>
    <s v=""/>
    <n v="1"/>
    <s v=""/>
  </r>
  <r>
    <x v="9"/>
    <n v="-293.13964839999971"/>
    <n v="-293.13964839999971"/>
    <s v=""/>
    <n v="1"/>
    <s v=""/>
  </r>
  <r>
    <x v="10"/>
    <n v="-20.507324199999857"/>
    <n v="-20.507324199999857"/>
    <s v=""/>
    <n v="1"/>
    <s v=""/>
  </r>
  <r>
    <x v="11"/>
    <n v="3.8540038999999524"/>
    <s v=""/>
    <n v="3.8540038999999524"/>
    <s v=""/>
    <n v="1"/>
  </r>
  <r>
    <x v="12"/>
    <n v="43.668457100000523"/>
    <s v=""/>
    <n v="43.668457100000523"/>
    <s v=""/>
    <n v="1"/>
  </r>
  <r>
    <x v="13"/>
    <n v="10.634277400000428"/>
    <s v=""/>
    <n v="10.634277400000428"/>
    <s v=""/>
    <n v="1"/>
  </r>
  <r>
    <x v="14"/>
    <n v="148.75976570000057"/>
    <s v=""/>
    <n v="148.75976570000057"/>
    <s v=""/>
    <n v="1"/>
  </r>
  <r>
    <x v="15"/>
    <n v="180.78173830000014"/>
    <s v=""/>
    <n v="180.78173830000014"/>
    <s v=""/>
    <n v="1"/>
  </r>
  <r>
    <x v="16"/>
    <n v="195.72998039999948"/>
    <s v=""/>
    <n v="195.72998039999948"/>
    <s v=""/>
    <n v="1"/>
  </r>
  <r>
    <x v="17"/>
    <n v="222.57226559999981"/>
    <s v=""/>
    <n v="222.57226559999981"/>
    <s v=""/>
    <n v="1"/>
  </r>
  <r>
    <x v="18"/>
    <n v="48.347168000000238"/>
    <s v=""/>
    <n v="48.347168000000238"/>
    <s v=""/>
    <n v="1"/>
  </r>
  <r>
    <x v="19"/>
    <n v="-204.77099599999929"/>
    <n v="-204.77099599999929"/>
    <s v=""/>
    <n v="1"/>
    <s v=""/>
  </r>
  <r>
    <x v="20"/>
    <n v="-475.20556639999995"/>
    <n v="-475.20556639999995"/>
    <s v=""/>
    <n v="1"/>
    <s v=""/>
  </r>
  <r>
    <x v="21"/>
    <n v="-619.60546880000038"/>
    <n v="-619.60546880000038"/>
    <s v=""/>
    <n v="1"/>
    <s v=""/>
  </r>
  <r>
    <x v="22"/>
    <n v="-586.7470702999999"/>
    <n v="-586.7470702999999"/>
    <s v=""/>
    <n v="1"/>
    <s v=""/>
  </r>
  <r>
    <x v="23"/>
    <n v="-398.64306639999995"/>
    <n v="-398.64306639999995"/>
    <s v=""/>
    <n v="1"/>
    <s v=""/>
  </r>
  <r>
    <x v="0"/>
    <n v="-354.77734369999962"/>
    <n v="-354.77734369999962"/>
    <s v=""/>
    <n v="1"/>
    <s v=""/>
  </r>
  <r>
    <x v="1"/>
    <n v="-284.45263669999986"/>
    <n v="-284.45263669999986"/>
    <s v=""/>
    <n v="1"/>
    <s v=""/>
  </r>
  <r>
    <x v="2"/>
    <n v="-230.00439449999976"/>
    <n v="-230.00439449999976"/>
    <s v=""/>
    <n v="1"/>
    <s v=""/>
  </r>
  <r>
    <x v="3"/>
    <n v="-266.06054690000019"/>
    <n v="-266.06054690000019"/>
    <s v=""/>
    <n v="1"/>
    <s v=""/>
  </r>
  <r>
    <x v="4"/>
    <n v="-318.0986327999999"/>
    <n v="-318.0986327999999"/>
    <s v=""/>
    <n v="1"/>
    <s v=""/>
  </r>
  <r>
    <x v="5"/>
    <n v="-424.18652350000048"/>
    <n v="-424.18652350000048"/>
    <s v=""/>
    <n v="1"/>
    <s v=""/>
  </r>
  <r>
    <x v="6"/>
    <n v="-469.36474610000005"/>
    <n v="-469.36474610000005"/>
    <s v=""/>
    <n v="1"/>
    <s v=""/>
  </r>
  <r>
    <x v="7"/>
    <n v="-360.58349610000005"/>
    <n v="-360.58349610000005"/>
    <s v=""/>
    <n v="1"/>
    <s v=""/>
  </r>
  <r>
    <x v="8"/>
    <n v="-224.02099610000005"/>
    <n v="-224.02099610000005"/>
    <s v=""/>
    <n v="1"/>
    <s v=""/>
  </r>
  <r>
    <x v="9"/>
    <n v="-264.27978520000033"/>
    <n v="-264.27978520000033"/>
    <s v=""/>
    <n v="1"/>
    <s v=""/>
  </r>
  <r>
    <x v="10"/>
    <n v="-257.27392580000014"/>
    <n v="-257.27392580000014"/>
    <s v=""/>
    <n v="1"/>
    <s v=""/>
  </r>
  <r>
    <x v="11"/>
    <n v="-242.16503910000029"/>
    <n v="-242.16503910000029"/>
    <s v=""/>
    <n v="1"/>
    <s v=""/>
  </r>
  <r>
    <x v="12"/>
    <n v="-235.58691399999952"/>
    <n v="-235.58691399999952"/>
    <s v=""/>
    <n v="1"/>
    <s v=""/>
  </r>
  <r>
    <x v="13"/>
    <n v="-207.21728520000033"/>
    <n v="-207.21728520000033"/>
    <s v=""/>
    <n v="1"/>
    <s v=""/>
  </r>
  <r>
    <x v="14"/>
    <n v="-156.18212889999995"/>
    <n v="-156.18212889999995"/>
    <s v=""/>
    <n v="1"/>
    <s v=""/>
  </r>
  <r>
    <x v="15"/>
    <n v="-94.261718699999619"/>
    <n v="-94.261718699999619"/>
    <s v=""/>
    <n v="1"/>
    <s v=""/>
  </r>
  <r>
    <x v="16"/>
    <n v="-62.981933600000048"/>
    <n v="-62.981933600000048"/>
    <s v=""/>
    <n v="1"/>
    <s v=""/>
  </r>
  <r>
    <x v="17"/>
    <n v="58.452636699999857"/>
    <s v=""/>
    <n v="58.452636699999857"/>
    <s v=""/>
    <n v="1"/>
  </r>
  <r>
    <x v="18"/>
    <n v="-47.440918000000238"/>
    <n v="-47.440918000000238"/>
    <s v=""/>
    <n v="1"/>
    <s v=""/>
  </r>
  <r>
    <x v="19"/>
    <n v="-226.10351559999981"/>
    <n v="-226.10351559999981"/>
    <s v=""/>
    <n v="1"/>
    <s v=""/>
  </r>
  <r>
    <x v="20"/>
    <n v="-497.19921880000038"/>
    <n v="-497.19921880000038"/>
    <s v=""/>
    <n v="1"/>
    <s v=""/>
  </r>
  <r>
    <x v="21"/>
    <n v="-641.2705077999999"/>
    <n v="-641.2705077999999"/>
    <s v=""/>
    <n v="1"/>
    <s v=""/>
  </r>
  <r>
    <x v="22"/>
    <n v="-626.06835940000019"/>
    <n v="-626.06835940000019"/>
    <s v=""/>
    <n v="1"/>
    <s v=""/>
  </r>
  <r>
    <x v="23"/>
    <n v="-480.35546869999962"/>
    <n v="-480.35546869999962"/>
    <s v=""/>
    <n v="1"/>
    <s v=""/>
  </r>
  <r>
    <x v="0"/>
    <n v="-505.71728520000033"/>
    <n v="-505.71728520000033"/>
    <s v=""/>
    <n v="1"/>
    <s v=""/>
  </r>
  <r>
    <x v="1"/>
    <n v="-349.28808600000048"/>
    <n v="-349.28808600000048"/>
    <s v=""/>
    <n v="1"/>
    <s v=""/>
  </r>
  <r>
    <x v="2"/>
    <n v="-455.97900389999995"/>
    <n v="-455.97900389999995"/>
    <s v=""/>
    <n v="1"/>
    <s v=""/>
  </r>
  <r>
    <x v="3"/>
    <n v="-427.48046869999962"/>
    <n v="-427.48046869999962"/>
    <s v=""/>
    <n v="1"/>
    <s v=""/>
  </r>
  <r>
    <x v="4"/>
    <n v="-343.51025389999995"/>
    <n v="-343.51025389999995"/>
    <s v=""/>
    <n v="1"/>
    <s v=""/>
  </r>
  <r>
    <x v="5"/>
    <n v="-174.03466800000024"/>
    <n v="-174.03466800000024"/>
    <s v=""/>
    <n v="1"/>
    <s v=""/>
  </r>
  <r>
    <x v="6"/>
    <n v="-189.24023440000019"/>
    <n v="-189.24023440000019"/>
    <s v=""/>
    <n v="1"/>
    <s v=""/>
  </r>
  <r>
    <x v="7"/>
    <n v="-128.88623039999948"/>
    <n v="-128.88623039999948"/>
    <s v=""/>
    <n v="1"/>
    <s v=""/>
  </r>
  <r>
    <x v="8"/>
    <n v="122.984375"/>
    <s v=""/>
    <n v="122.984375"/>
    <s v=""/>
    <n v="1"/>
  </r>
  <r>
    <x v="9"/>
    <n v="-21.960449199999857"/>
    <n v="-21.960449199999857"/>
    <s v=""/>
    <n v="1"/>
    <s v=""/>
  </r>
  <r>
    <x v="10"/>
    <n v="-264.74560550000024"/>
    <n v="-264.74560550000024"/>
    <s v=""/>
    <n v="1"/>
    <s v=""/>
  </r>
  <r>
    <x v="11"/>
    <n v="-215.05371089999971"/>
    <n v="-215.05371089999971"/>
    <s v=""/>
    <n v="1"/>
    <s v=""/>
  </r>
  <r>
    <x v="12"/>
    <n v="-40.20898440000019"/>
    <n v="-40.20898440000019"/>
    <s v=""/>
    <n v="1"/>
    <s v=""/>
  </r>
  <r>
    <x v="13"/>
    <n v="-7.2182616999998572"/>
    <n v="-7.2182616999998572"/>
    <s v=""/>
    <n v="1"/>
    <s v=""/>
  </r>
  <r>
    <x v="14"/>
    <n v="114.03369139999995"/>
    <s v=""/>
    <n v="114.03369139999995"/>
    <s v=""/>
    <n v="1"/>
  </r>
  <r>
    <x v="15"/>
    <n v="82.895019499999762"/>
    <s v=""/>
    <n v="82.895019499999762"/>
    <s v=""/>
    <n v="1"/>
  </r>
  <r>
    <x v="16"/>
    <n v="-97.649414100000286"/>
    <n v="-97.649414100000286"/>
    <s v=""/>
    <n v="1"/>
    <s v=""/>
  </r>
  <r>
    <x v="17"/>
    <n v="-225.17626949999976"/>
    <n v="-225.17626949999976"/>
    <s v=""/>
    <n v="1"/>
    <s v=""/>
  </r>
  <r>
    <x v="18"/>
    <n v="-398.46923830000014"/>
    <n v="-398.46923830000014"/>
    <s v=""/>
    <n v="1"/>
    <s v=""/>
  </r>
  <r>
    <x v="19"/>
    <n v="-252.47412110000005"/>
    <n v="-252.47412110000005"/>
    <s v=""/>
    <n v="1"/>
    <s v=""/>
  </r>
  <r>
    <x v="20"/>
    <n v="-262.4189452999999"/>
    <n v="-262.4189452999999"/>
    <s v=""/>
    <n v="1"/>
    <s v=""/>
  </r>
  <r>
    <x v="21"/>
    <n v="-411.21386709999933"/>
    <n v="-411.21386709999933"/>
    <s v=""/>
    <n v="1"/>
    <s v=""/>
  </r>
  <r>
    <x v="22"/>
    <n v="-396.38183600000048"/>
    <n v="-396.38183600000048"/>
    <s v=""/>
    <n v="1"/>
    <s v=""/>
  </r>
  <r>
    <x v="23"/>
    <n v="-228.62158199999976"/>
    <n v="-228.62158199999976"/>
    <s v=""/>
    <n v="1"/>
    <s v=""/>
  </r>
  <r>
    <x v="0"/>
    <n v="-138.87255860000005"/>
    <n v="-138.87255860000005"/>
    <s v=""/>
    <n v="1"/>
    <s v=""/>
  </r>
  <r>
    <x v="1"/>
    <n v="-104.72216800000024"/>
    <n v="-104.72216800000024"/>
    <s v=""/>
    <n v="1"/>
    <s v=""/>
  </r>
  <r>
    <x v="2"/>
    <n v="82.679199199999857"/>
    <s v=""/>
    <n v="82.679199199999857"/>
    <s v=""/>
    <n v="1"/>
  </r>
  <r>
    <x v="3"/>
    <n v="11.518066399999952"/>
    <s v=""/>
    <n v="11.518066399999952"/>
    <s v=""/>
    <n v="1"/>
  </r>
  <r>
    <x v="4"/>
    <n v="-151.79833990000043"/>
    <n v="-151.79833990000043"/>
    <s v=""/>
    <n v="1"/>
    <s v=""/>
  </r>
  <r>
    <x v="5"/>
    <n v="-226.20166020000033"/>
    <n v="-226.20166020000033"/>
    <s v=""/>
    <n v="1"/>
    <s v=""/>
  </r>
  <r>
    <x v="6"/>
    <n v="-159.22851559999981"/>
    <n v="-159.22851559999981"/>
    <s v=""/>
    <n v="1"/>
    <s v=""/>
  </r>
  <r>
    <x v="7"/>
    <n v="-5.1357420999993337"/>
    <n v="-5.1357420999993337"/>
    <s v=""/>
    <n v="1"/>
    <s v=""/>
  </r>
  <r>
    <x v="8"/>
    <n v="154.7373047000001"/>
    <s v=""/>
    <n v="154.7373047000001"/>
    <s v=""/>
    <n v="1"/>
  </r>
  <r>
    <x v="9"/>
    <n v="196.45117190000019"/>
    <s v=""/>
    <n v="196.45117190000019"/>
    <s v=""/>
    <n v="1"/>
  </r>
  <r>
    <x v="10"/>
    <n v="-129.72851559999981"/>
    <n v="-129.72851559999981"/>
    <s v=""/>
    <n v="1"/>
    <s v=""/>
  </r>
  <r>
    <x v="11"/>
    <n v="-145.83056639999995"/>
    <n v="-145.83056639999995"/>
    <s v=""/>
    <n v="1"/>
    <s v=""/>
  </r>
  <r>
    <x v="12"/>
    <n v="-111.10253899999952"/>
    <n v="-111.10253899999952"/>
    <s v=""/>
    <n v="1"/>
    <s v=""/>
  </r>
  <r>
    <x v="13"/>
    <n v="-215.953125"/>
    <n v="-215.953125"/>
    <s v=""/>
    <n v="1"/>
    <s v=""/>
  </r>
  <r>
    <x v="14"/>
    <n v="49.891113300000143"/>
    <s v=""/>
    <n v="49.891113300000143"/>
    <s v=""/>
    <n v="1"/>
  </r>
  <r>
    <x v="15"/>
    <n v="81.163574199999857"/>
    <s v=""/>
    <n v="81.163574199999857"/>
    <s v=""/>
    <n v="1"/>
  </r>
  <r>
    <x v="16"/>
    <n v="-66.818847700000333"/>
    <n v="-66.818847700000333"/>
    <s v=""/>
    <n v="1"/>
    <s v=""/>
  </r>
  <r>
    <x v="17"/>
    <n v="-152.67822259999957"/>
    <n v="-152.67822259999957"/>
    <s v=""/>
    <n v="1"/>
    <s v=""/>
  </r>
  <r>
    <x v="18"/>
    <n v="-260.36865240000043"/>
    <n v="-260.36865240000043"/>
    <s v=""/>
    <n v="1"/>
    <s v=""/>
  </r>
  <r>
    <x v="19"/>
    <n v="-528.1044922000001"/>
    <n v="-528.1044922000001"/>
    <s v=""/>
    <n v="1"/>
    <s v=""/>
  </r>
  <r>
    <x v="20"/>
    <n v="-573.90283199999976"/>
    <n v="-573.90283199999976"/>
    <s v=""/>
    <n v="1"/>
    <s v=""/>
  </r>
  <r>
    <x v="21"/>
    <n v="-545.60888669999986"/>
    <n v="-545.60888669999986"/>
    <s v=""/>
    <n v="1"/>
    <s v=""/>
  </r>
  <r>
    <x v="22"/>
    <n v="-444.49462889999995"/>
    <n v="-444.49462889999995"/>
    <s v=""/>
    <n v="1"/>
    <s v=""/>
  </r>
  <r>
    <x v="23"/>
    <n v="-194.14941399999952"/>
    <n v="-194.14941399999952"/>
    <s v=""/>
    <n v="1"/>
    <s v=""/>
  </r>
  <r>
    <x v="0"/>
    <n v="-19.012695299999905"/>
    <n v="-19.012695299999905"/>
    <s v=""/>
    <n v="1"/>
    <s v=""/>
  </r>
  <r>
    <x v="1"/>
    <n v="148.52392580000014"/>
    <s v=""/>
    <n v="148.52392580000014"/>
    <s v=""/>
    <n v="1"/>
  </r>
  <r>
    <x v="2"/>
    <n v="312.33691399999952"/>
    <s v=""/>
    <n v="312.33691399999952"/>
    <s v=""/>
    <n v="1"/>
  </r>
  <r>
    <x v="3"/>
    <n v="192.95117190000019"/>
    <s v=""/>
    <n v="192.95117190000019"/>
    <s v=""/>
    <n v="1"/>
  </r>
  <r>
    <x v="4"/>
    <n v="4.1494139999995241"/>
    <s v=""/>
    <n v="4.1494139999995241"/>
    <s v=""/>
    <n v="1"/>
  </r>
  <r>
    <x v="5"/>
    <n v="-13.108886699999857"/>
    <n v="-13.108886699999857"/>
    <s v=""/>
    <n v="1"/>
    <s v=""/>
  </r>
  <r>
    <x v="6"/>
    <n v="-81.256347599999572"/>
    <n v="-81.256347599999572"/>
    <s v=""/>
    <n v="1"/>
    <s v=""/>
  </r>
  <r>
    <x v="7"/>
    <n v="-70.329101499999524"/>
    <n v="-70.329101499999524"/>
    <s v=""/>
    <n v="1"/>
    <s v=""/>
  </r>
  <r>
    <x v="8"/>
    <n v="58.120605500000238"/>
    <s v=""/>
    <n v="58.120605500000238"/>
    <s v=""/>
    <n v="1"/>
  </r>
  <r>
    <x v="9"/>
    <n v="-45.174316399999952"/>
    <n v="-45.174316399999952"/>
    <s v=""/>
    <n v="1"/>
    <s v=""/>
  </r>
  <r>
    <x v="10"/>
    <n v="-96.455078200000571"/>
    <n v="-96.455078200000571"/>
    <s v=""/>
    <n v="1"/>
    <s v=""/>
  </r>
  <r>
    <x v="11"/>
    <n v="-91.445800699999381"/>
    <n v="-91.445800699999381"/>
    <s v=""/>
    <n v="1"/>
    <s v=""/>
  </r>
  <r>
    <x v="12"/>
    <n v="-212.08251949999976"/>
    <n v="-212.08251949999976"/>
    <s v=""/>
    <n v="1"/>
    <s v=""/>
  </r>
  <r>
    <x v="13"/>
    <n v="-343.1357422000001"/>
    <n v="-343.1357422000001"/>
    <s v=""/>
    <n v="1"/>
    <s v=""/>
  </r>
  <r>
    <x v="14"/>
    <n v="-257.26025389999995"/>
    <n v="-257.26025389999995"/>
    <s v=""/>
    <n v="1"/>
    <s v=""/>
  </r>
  <r>
    <x v="15"/>
    <n v="-231.91357419999986"/>
    <n v="-231.91357419999986"/>
    <s v=""/>
    <n v="1"/>
    <s v=""/>
  </r>
  <r>
    <x v="16"/>
    <n v="-240.98291009999957"/>
    <n v="-240.98291009999957"/>
    <s v=""/>
    <n v="1"/>
    <s v=""/>
  </r>
  <r>
    <x v="17"/>
    <n v="-333.09375"/>
    <n v="-333.09375"/>
    <s v=""/>
    <n v="1"/>
    <s v=""/>
  </r>
  <r>
    <x v="18"/>
    <n v="-412.9951172000001"/>
    <n v="-412.9951172000001"/>
    <s v=""/>
    <n v="1"/>
    <s v=""/>
  </r>
  <r>
    <x v="19"/>
    <n v="-381.99267580000014"/>
    <n v="-381.99267580000014"/>
    <s v=""/>
    <n v="1"/>
    <s v=""/>
  </r>
  <r>
    <x v="20"/>
    <n v="-49.10742190000019"/>
    <n v="-49.10742190000019"/>
    <s v=""/>
    <n v="1"/>
    <s v=""/>
  </r>
  <r>
    <x v="21"/>
    <n v="-257.765625"/>
    <n v="-257.765625"/>
    <s v=""/>
    <n v="1"/>
    <s v=""/>
  </r>
  <r>
    <x v="22"/>
    <n v="-193.3154297000001"/>
    <n v="-193.3154297000001"/>
    <s v=""/>
    <n v="1"/>
    <s v=""/>
  </r>
  <r>
    <x v="23"/>
    <n v="83.411621100000048"/>
    <s v=""/>
    <n v="83.411621100000048"/>
    <s v=""/>
    <n v="1"/>
  </r>
  <r>
    <x v="0"/>
    <n v="217.88916020000033"/>
    <s v=""/>
    <n v="217.88916020000033"/>
    <s v=""/>
    <n v="1"/>
  </r>
  <r>
    <x v="1"/>
    <n v="258.62548830000014"/>
    <s v=""/>
    <n v="258.62548830000014"/>
    <s v=""/>
    <n v="1"/>
  </r>
  <r>
    <x v="2"/>
    <n v="237.16357419999986"/>
    <s v=""/>
    <n v="237.16357419999986"/>
    <s v=""/>
    <n v="1"/>
  </r>
  <r>
    <x v="3"/>
    <n v="168.8310547000001"/>
    <s v=""/>
    <n v="168.8310547000001"/>
    <s v=""/>
    <n v="1"/>
  </r>
  <r>
    <x v="4"/>
    <n v="-143.62548819999938"/>
    <n v="-143.62548819999938"/>
    <s v=""/>
    <n v="1"/>
    <s v=""/>
  </r>
  <r>
    <x v="5"/>
    <n v="-490.00878910000029"/>
    <n v="-490.00878910000029"/>
    <s v=""/>
    <n v="1"/>
    <s v=""/>
  </r>
  <r>
    <x v="6"/>
    <n v="-548.80566399999952"/>
    <n v="-548.80566399999952"/>
    <s v=""/>
    <n v="1"/>
    <s v=""/>
  </r>
  <r>
    <x v="7"/>
    <n v="-460.58935550000024"/>
    <n v="-460.58935550000024"/>
    <s v=""/>
    <n v="1"/>
    <s v=""/>
  </r>
  <r>
    <x v="8"/>
    <n v="-290.83935539999948"/>
    <n v="-290.83935539999948"/>
    <s v=""/>
    <n v="1"/>
    <s v=""/>
  </r>
  <r>
    <x v="9"/>
    <n v="-700.37939460000052"/>
    <n v="-700.37939460000052"/>
    <s v=""/>
    <n v="1"/>
    <s v=""/>
  </r>
  <r>
    <x v="10"/>
    <n v="-740.90527350000048"/>
    <n v="-740.90527350000048"/>
    <s v=""/>
    <n v="1"/>
    <s v=""/>
  </r>
  <r>
    <x v="11"/>
    <n v="-680.14599610000005"/>
    <n v="-680.14599610000005"/>
    <s v=""/>
    <n v="1"/>
    <s v=""/>
  </r>
  <r>
    <x v="12"/>
    <n v="-802.25585940000019"/>
    <n v="-802.25585940000019"/>
    <s v=""/>
    <n v="1"/>
    <s v=""/>
  </r>
  <r>
    <x v="13"/>
    <n v="-694.22900389999995"/>
    <n v="-694.22900389999995"/>
    <s v=""/>
    <n v="1"/>
    <s v=""/>
  </r>
  <r>
    <x v="14"/>
    <n v="-346.71191399999952"/>
    <n v="-346.71191399999952"/>
    <s v=""/>
    <n v="1"/>
    <s v=""/>
  </r>
  <r>
    <x v="15"/>
    <n v="-192.56982419999986"/>
    <n v="-192.56982419999986"/>
    <s v=""/>
    <n v="1"/>
    <s v=""/>
  </r>
  <r>
    <x v="16"/>
    <n v="-175.70410160000029"/>
    <n v="-175.70410160000029"/>
    <s v=""/>
    <n v="1"/>
    <s v=""/>
  </r>
  <r>
    <x v="17"/>
    <n v="-169.36083990000043"/>
    <n v="-169.36083990000043"/>
    <s v=""/>
    <n v="1"/>
    <s v=""/>
  </r>
  <r>
    <x v="18"/>
    <n v="-359.76171880000038"/>
    <n v="-359.76171880000038"/>
    <s v=""/>
    <n v="1"/>
    <s v=""/>
  </r>
  <r>
    <x v="19"/>
    <n v="-440.01171869999962"/>
    <n v="-440.01171869999962"/>
    <s v=""/>
    <n v="1"/>
    <s v=""/>
  </r>
  <r>
    <x v="20"/>
    <n v="-403.90039070000057"/>
    <n v="-403.90039070000057"/>
    <s v=""/>
    <n v="1"/>
    <s v=""/>
  </r>
  <r>
    <x v="21"/>
    <n v="-505.27001960000052"/>
    <n v="-505.27001960000052"/>
    <s v=""/>
    <n v="1"/>
    <s v=""/>
  </r>
  <r>
    <x v="22"/>
    <n v="-546.79638669999986"/>
    <n v="-546.79638669999986"/>
    <s v=""/>
    <n v="1"/>
    <s v=""/>
  </r>
  <r>
    <x v="23"/>
    <n v="-297.9423827999999"/>
    <n v="-297.9423827999999"/>
    <s v=""/>
    <n v="1"/>
    <s v=""/>
  </r>
  <r>
    <x v="0"/>
    <n v="-169.10839839999971"/>
    <n v="-169.10839839999971"/>
    <s v=""/>
    <n v="1"/>
    <s v=""/>
  </r>
  <r>
    <x v="1"/>
    <n v="-113.16064449999976"/>
    <n v="-113.16064449999976"/>
    <s v=""/>
    <n v="1"/>
    <s v=""/>
  </r>
  <r>
    <x v="2"/>
    <n v="-41.404785200000333"/>
    <n v="-41.404785200000333"/>
    <s v=""/>
    <n v="1"/>
    <s v=""/>
  </r>
  <r>
    <x v="3"/>
    <n v="-20.079101600000286"/>
    <n v="-20.079101600000286"/>
    <s v=""/>
    <n v="1"/>
    <s v=""/>
  </r>
  <r>
    <x v="4"/>
    <n v="-131.65966789999948"/>
    <n v="-131.65966789999948"/>
    <s v=""/>
    <n v="1"/>
    <s v=""/>
  </r>
  <r>
    <x v="5"/>
    <n v="-214.25537110000005"/>
    <n v="-214.25537110000005"/>
    <s v=""/>
    <n v="1"/>
    <s v=""/>
  </r>
  <r>
    <x v="6"/>
    <n v="-309.82226559999981"/>
    <n v="-309.82226559999981"/>
    <s v=""/>
    <n v="1"/>
    <s v=""/>
  </r>
  <r>
    <x v="7"/>
    <n v="-342.2470702999999"/>
    <n v="-342.2470702999999"/>
    <s v=""/>
    <n v="1"/>
    <s v=""/>
  </r>
  <r>
    <x v="8"/>
    <n v="-284.97998039999948"/>
    <n v="-284.97998039999948"/>
    <s v=""/>
    <n v="1"/>
    <s v=""/>
  </r>
  <r>
    <x v="9"/>
    <n v="-337.20507809999981"/>
    <n v="-337.20507809999981"/>
    <s v=""/>
    <n v="1"/>
    <s v=""/>
  </r>
  <r>
    <x v="10"/>
    <n v="-215.921875"/>
    <n v="-215.921875"/>
    <s v=""/>
    <n v="1"/>
    <s v=""/>
  </r>
  <r>
    <x v="11"/>
    <n v="-72.654785099999572"/>
    <n v="-72.654785099999572"/>
    <s v=""/>
    <n v="1"/>
    <s v=""/>
  </r>
  <r>
    <x v="12"/>
    <n v="-73.289550699999381"/>
    <n v="-73.289550699999381"/>
    <s v=""/>
    <n v="1"/>
    <s v=""/>
  </r>
  <r>
    <x v="13"/>
    <n v="-214.20849610000005"/>
    <n v="-214.20849610000005"/>
    <s v=""/>
    <n v="1"/>
    <s v=""/>
  </r>
  <r>
    <x v="14"/>
    <n v="-296.80712889999995"/>
    <n v="-296.80712889999995"/>
    <s v=""/>
    <n v="1"/>
    <s v=""/>
  </r>
  <r>
    <x v="15"/>
    <n v="-440.28320309999981"/>
    <n v="-440.28320309999981"/>
    <s v=""/>
    <n v="1"/>
    <s v=""/>
  </r>
  <r>
    <x v="16"/>
    <n v="-381.90283199999976"/>
    <n v="-381.90283199999976"/>
    <s v=""/>
    <n v="1"/>
    <s v=""/>
  </r>
  <r>
    <x v="17"/>
    <n v="-274.78955080000014"/>
    <n v="-274.78955080000014"/>
    <s v=""/>
    <n v="1"/>
    <s v=""/>
  </r>
  <r>
    <x v="18"/>
    <n v="-362.43310550000024"/>
    <n v="-362.43310550000024"/>
    <s v=""/>
    <n v="1"/>
    <s v=""/>
  </r>
  <r>
    <x v="19"/>
    <n v="-307.28857419999986"/>
    <n v="-307.28857419999986"/>
    <s v=""/>
    <n v="1"/>
    <s v=""/>
  </r>
  <r>
    <x v="20"/>
    <n v="-599.26171880000038"/>
    <n v="-599.26171880000038"/>
    <s v=""/>
    <n v="1"/>
    <s v=""/>
  </r>
  <r>
    <x v="21"/>
    <n v="-649.84326169999986"/>
    <n v="-649.84326169999986"/>
    <s v=""/>
    <n v="1"/>
    <s v=""/>
  </r>
  <r>
    <x v="22"/>
    <n v="-559.05029289999948"/>
    <n v="-559.05029289999948"/>
    <s v=""/>
    <n v="1"/>
    <s v=""/>
  </r>
  <r>
    <x v="23"/>
    <n v="-429.23242190000019"/>
    <n v="-429.23242190000019"/>
    <s v=""/>
    <n v="1"/>
    <s v=""/>
  </r>
  <r>
    <x v="0"/>
    <n v="-459.953125"/>
    <n v="-459.953125"/>
    <s v=""/>
    <n v="1"/>
    <s v=""/>
  </r>
  <r>
    <x v="1"/>
    <n v="-481.21679690000019"/>
    <n v="-481.21679690000019"/>
    <s v=""/>
    <n v="1"/>
    <s v=""/>
  </r>
  <r>
    <x v="2"/>
    <n v="-282.15185550000024"/>
    <n v="-282.15185550000024"/>
    <s v=""/>
    <n v="1"/>
    <s v=""/>
  </r>
  <r>
    <x v="3"/>
    <n v="-322.5830077999999"/>
    <n v="-322.5830077999999"/>
    <s v=""/>
    <n v="1"/>
    <s v=""/>
  </r>
  <r>
    <x v="4"/>
    <n v="-377.5732422000001"/>
    <n v="-377.5732422000001"/>
    <s v=""/>
    <n v="1"/>
    <s v=""/>
  </r>
  <r>
    <x v="5"/>
    <n v="-387.8330077999999"/>
    <n v="-387.8330077999999"/>
    <s v=""/>
    <n v="1"/>
    <s v=""/>
  </r>
  <r>
    <x v="6"/>
    <n v="-461.02929690000019"/>
    <n v="-461.02929690000019"/>
    <s v=""/>
    <n v="1"/>
    <s v=""/>
  </r>
  <r>
    <x v="7"/>
    <n v="-424.25097660000029"/>
    <n v="-424.25097660000029"/>
    <s v=""/>
    <n v="1"/>
    <s v=""/>
  </r>
  <r>
    <x v="8"/>
    <n v="-250.69384759999957"/>
    <n v="-250.69384759999957"/>
    <s v=""/>
    <n v="1"/>
    <s v=""/>
  </r>
  <r>
    <x v="9"/>
    <n v="-187.38671869999962"/>
    <n v="-187.38671869999962"/>
    <s v=""/>
    <n v="1"/>
    <s v=""/>
  </r>
  <r>
    <x v="10"/>
    <n v="-154.43212889999995"/>
    <n v="-154.43212889999995"/>
    <s v=""/>
    <n v="1"/>
    <s v=""/>
  </r>
  <r>
    <x v="11"/>
    <n v="-68.962402400000428"/>
    <n v="-68.962402400000428"/>
    <s v=""/>
    <n v="1"/>
    <s v=""/>
  </r>
  <r>
    <x v="12"/>
    <n v="-11.394531199999619"/>
    <n v="-11.394531199999619"/>
    <s v=""/>
    <n v="1"/>
    <s v=""/>
  </r>
  <r>
    <x v="13"/>
    <n v="-70.910156199999619"/>
    <n v="-70.910156199999619"/>
    <s v=""/>
    <n v="1"/>
    <s v=""/>
  </r>
  <r>
    <x v="14"/>
    <n v="-94.402343800000381"/>
    <n v="-94.402343800000381"/>
    <s v=""/>
    <n v="1"/>
    <s v=""/>
  </r>
  <r>
    <x v="15"/>
    <n v="33.885742200000095"/>
    <s v=""/>
    <n v="33.885742200000095"/>
    <s v=""/>
    <n v="1"/>
  </r>
  <r>
    <x v="16"/>
    <n v="34.326660099999572"/>
    <s v=""/>
    <n v="34.326660099999572"/>
    <s v=""/>
    <n v="1"/>
  </r>
  <r>
    <x v="17"/>
    <n v="-22.77929690000019"/>
    <n v="-22.77929690000019"/>
    <s v=""/>
    <n v="1"/>
    <s v=""/>
  </r>
  <r>
    <x v="18"/>
    <n v="-99.4765625"/>
    <n v="-99.4765625"/>
    <s v=""/>
    <n v="1"/>
    <s v=""/>
  </r>
  <r>
    <x v="19"/>
    <n v="39.59375"/>
    <s v=""/>
    <n v="39.59375"/>
    <s v=""/>
    <n v="1"/>
  </r>
  <r>
    <x v="20"/>
    <n v="-225.52587889999995"/>
    <n v="-225.52587889999995"/>
    <s v=""/>
    <n v="1"/>
    <s v=""/>
  </r>
  <r>
    <x v="21"/>
    <n v="-75.126464799999667"/>
    <n v="-75.126464799999667"/>
    <s v=""/>
    <n v="1"/>
    <s v=""/>
  </r>
  <r>
    <x v="22"/>
    <n v="227.46142580000014"/>
    <s v=""/>
    <n v="227.46142580000014"/>
    <s v=""/>
    <n v="1"/>
  </r>
  <r>
    <x v="23"/>
    <n v="681.43798830000014"/>
    <s v=""/>
    <n v="681.43798830000014"/>
    <s v=""/>
    <n v="1"/>
  </r>
  <r>
    <x v="0"/>
    <n v="687.73779300000024"/>
    <s v=""/>
    <n v="687.73779300000024"/>
    <s v=""/>
    <n v="1"/>
  </r>
  <r>
    <x v="1"/>
    <n v="614.03857419999986"/>
    <s v=""/>
    <n v="614.03857419999986"/>
    <s v=""/>
    <n v="1"/>
  </r>
  <r>
    <x v="2"/>
    <n v="544.32080080000014"/>
    <s v=""/>
    <n v="544.32080080000014"/>
    <s v=""/>
    <n v="1"/>
  </r>
  <r>
    <x v="3"/>
    <n v="430.43408199999976"/>
    <s v=""/>
    <n v="430.43408199999976"/>
    <s v=""/>
    <n v="1"/>
  </r>
  <r>
    <x v="4"/>
    <n v="282.27001960000052"/>
    <s v=""/>
    <n v="282.27001960000052"/>
    <s v=""/>
    <n v="1"/>
  </r>
  <r>
    <x v="5"/>
    <n v="119.203125"/>
    <s v=""/>
    <n v="119.203125"/>
    <s v=""/>
    <n v="1"/>
  </r>
  <r>
    <x v="6"/>
    <n v="191.76220699999976"/>
    <s v=""/>
    <n v="191.76220699999976"/>
    <s v=""/>
    <n v="1"/>
  </r>
  <r>
    <x v="7"/>
    <n v="238.7265625"/>
    <s v=""/>
    <n v="238.7265625"/>
    <s v=""/>
    <n v="1"/>
  </r>
  <r>
    <x v="8"/>
    <n v="196.6044922000001"/>
    <s v=""/>
    <n v="196.6044922000001"/>
    <s v=""/>
    <n v="1"/>
  </r>
  <r>
    <x v="9"/>
    <n v="188.51171869999962"/>
    <s v=""/>
    <n v="188.51171869999962"/>
    <s v=""/>
    <n v="1"/>
  </r>
  <r>
    <x v="10"/>
    <n v="-55.894531199999619"/>
    <n v="-55.894531199999619"/>
    <s v=""/>
    <n v="1"/>
    <s v=""/>
  </r>
  <r>
    <x v="11"/>
    <n v="-5.784668000000238"/>
    <n v="-5.784668000000238"/>
    <s v=""/>
    <n v="1"/>
    <s v=""/>
  </r>
  <r>
    <x v="12"/>
    <n v="34.839843800000381"/>
    <s v=""/>
    <n v="34.839843800000381"/>
    <s v=""/>
    <n v="1"/>
  </r>
  <r>
    <x v="13"/>
    <n v="141.88085929999943"/>
    <s v=""/>
    <n v="141.88085929999943"/>
    <s v=""/>
    <n v="1"/>
  </r>
  <r>
    <x v="14"/>
    <n v="60.892089900000428"/>
    <s v=""/>
    <n v="60.892089900000428"/>
    <s v=""/>
    <n v="1"/>
  </r>
  <r>
    <x v="15"/>
    <n v="19.602539100000286"/>
    <s v=""/>
    <n v="19.602539100000286"/>
    <s v=""/>
    <n v="1"/>
  </r>
  <r>
    <x v="16"/>
    <n v="19.845214799999667"/>
    <s v=""/>
    <n v="19.845214799999667"/>
    <s v=""/>
    <n v="1"/>
  </r>
  <r>
    <x v="17"/>
    <n v="-44.626953200000571"/>
    <n v="-44.626953200000571"/>
    <s v=""/>
    <n v="1"/>
    <s v=""/>
  </r>
  <r>
    <x v="18"/>
    <n v="-101.64501960000052"/>
    <n v="-101.64501960000052"/>
    <s v=""/>
    <n v="1"/>
    <s v=""/>
  </r>
  <r>
    <x v="19"/>
    <n v="199.11523440000019"/>
    <s v=""/>
    <n v="199.11523440000019"/>
    <s v=""/>
    <n v="1"/>
  </r>
  <r>
    <x v="20"/>
    <n v="267.52294919999986"/>
    <s v=""/>
    <n v="267.52294919999986"/>
    <s v=""/>
    <n v="1"/>
  </r>
  <r>
    <x v="21"/>
    <n v="352.234375"/>
    <s v=""/>
    <n v="352.234375"/>
    <s v=""/>
    <n v="1"/>
  </r>
  <r>
    <x v="22"/>
    <n v="497.22216789999948"/>
    <s v=""/>
    <n v="497.22216789999948"/>
    <s v=""/>
    <n v="1"/>
  </r>
  <r>
    <x v="23"/>
    <n v="274.53613290000067"/>
    <s v=""/>
    <n v="274.53613290000067"/>
    <s v=""/>
    <n v="1"/>
  </r>
  <r>
    <x v="0"/>
    <n v="241.79736330000014"/>
    <s v=""/>
    <n v="241.79736330000014"/>
    <s v=""/>
    <n v="1"/>
  </r>
  <r>
    <x v="1"/>
    <n v="280.30419919999986"/>
    <s v=""/>
    <n v="280.30419919999986"/>
    <s v=""/>
    <n v="1"/>
  </r>
  <r>
    <x v="2"/>
    <n v="392.73486330000014"/>
    <s v=""/>
    <n v="392.73486330000014"/>
    <s v=""/>
    <n v="1"/>
  </r>
  <r>
    <x v="3"/>
    <n v="327.41455080000014"/>
    <s v=""/>
    <n v="327.41455080000014"/>
    <s v=""/>
    <n v="1"/>
  </r>
  <r>
    <x v="4"/>
    <n v="197.94433600000048"/>
    <s v=""/>
    <n v="197.94433600000048"/>
    <s v=""/>
    <n v="1"/>
  </r>
  <r>
    <x v="5"/>
    <n v="214.32714839999971"/>
    <s v=""/>
    <n v="214.32714839999971"/>
    <s v=""/>
    <n v="1"/>
  </r>
  <r>
    <x v="6"/>
    <n v="202.89404289999948"/>
    <s v=""/>
    <n v="202.89404289999948"/>
    <s v=""/>
    <n v="1"/>
  </r>
  <r>
    <x v="7"/>
    <n v="80.120117200000095"/>
    <s v=""/>
    <n v="80.120117200000095"/>
    <s v=""/>
    <n v="1"/>
  </r>
  <r>
    <x v="8"/>
    <n v="229.3984375"/>
    <s v=""/>
    <n v="229.3984375"/>
    <s v=""/>
    <n v="1"/>
  </r>
  <r>
    <x v="9"/>
    <n v="159.78515619999962"/>
    <s v=""/>
    <n v="159.78515619999962"/>
    <s v=""/>
    <n v="1"/>
  </r>
  <r>
    <x v="10"/>
    <n v="42.199706999999762"/>
    <s v=""/>
    <n v="42.199706999999762"/>
    <s v=""/>
    <n v="1"/>
  </r>
  <r>
    <x v="11"/>
    <n v="157.41162110000005"/>
    <s v=""/>
    <n v="157.41162110000005"/>
    <s v=""/>
    <n v="1"/>
  </r>
  <r>
    <x v="12"/>
    <n v="77.561523399999714"/>
    <s v=""/>
    <n v="77.561523399999714"/>
    <s v=""/>
    <n v="1"/>
  </r>
  <r>
    <x v="13"/>
    <n v="79.775878899999952"/>
    <s v=""/>
    <n v="79.775878899999952"/>
    <s v=""/>
    <n v="1"/>
  </r>
  <r>
    <x v="14"/>
    <n v="38.615722700000333"/>
    <s v=""/>
    <n v="38.615722700000333"/>
    <s v=""/>
    <n v="1"/>
  </r>
  <r>
    <x v="15"/>
    <n v="-121.7265625"/>
    <n v="-121.7265625"/>
    <s v=""/>
    <n v="1"/>
    <s v=""/>
  </r>
  <r>
    <x v="16"/>
    <n v="-217.93310539999948"/>
    <n v="-217.93310539999948"/>
    <s v=""/>
    <n v="1"/>
    <s v=""/>
  </r>
  <r>
    <x v="17"/>
    <n v="-368.23632809999981"/>
    <n v="-368.23632809999981"/>
    <s v=""/>
    <n v="1"/>
    <s v=""/>
  </r>
  <r>
    <x v="18"/>
    <n v="-413.20410149999952"/>
    <n v="-413.20410149999952"/>
    <s v=""/>
    <n v="1"/>
    <s v=""/>
  </r>
  <r>
    <x v="19"/>
    <n v="-334.41015630000038"/>
    <n v="-334.41015630000038"/>
    <s v=""/>
    <n v="1"/>
    <s v=""/>
  </r>
  <r>
    <x v="20"/>
    <n v="-300.76757809999981"/>
    <n v="-300.76757809999981"/>
    <s v=""/>
    <n v="1"/>
    <s v=""/>
  </r>
  <r>
    <x v="21"/>
    <n v="-176.55322270000033"/>
    <n v="-176.55322270000033"/>
    <s v=""/>
    <n v="1"/>
    <s v=""/>
  </r>
  <r>
    <x v="22"/>
    <n v="-346.40820309999981"/>
    <n v="-346.40820309999981"/>
    <s v=""/>
    <n v="1"/>
    <s v=""/>
  </r>
  <r>
    <x v="23"/>
    <n v="-334.35742179999943"/>
    <n v="-334.35742179999943"/>
    <s v=""/>
    <n v="1"/>
    <s v=""/>
  </r>
  <r>
    <x v="0"/>
    <n v="-194.12548830000014"/>
    <n v="-194.12548830000014"/>
    <s v=""/>
    <n v="1"/>
    <s v=""/>
  </r>
  <r>
    <x v="1"/>
    <n v="-43.84375"/>
    <n v="-43.84375"/>
    <s v=""/>
    <n v="1"/>
    <s v=""/>
  </r>
  <r>
    <x v="2"/>
    <n v="152.69335940000019"/>
    <s v=""/>
    <n v="152.69335940000019"/>
    <s v=""/>
    <n v="1"/>
  </r>
  <r>
    <x v="3"/>
    <n v="128.9375"/>
    <s v=""/>
    <n v="128.9375"/>
    <s v=""/>
    <n v="1"/>
  </r>
  <r>
    <x v="4"/>
    <n v="279.83007809999981"/>
    <s v=""/>
    <n v="279.83007809999981"/>
    <s v=""/>
    <n v="1"/>
  </r>
  <r>
    <x v="5"/>
    <n v="350.09912110000005"/>
    <s v=""/>
    <n v="350.09912110000005"/>
    <s v=""/>
    <n v="1"/>
  </r>
  <r>
    <x v="6"/>
    <n v="332.75439449999976"/>
    <s v=""/>
    <n v="332.75439449999976"/>
    <s v=""/>
    <n v="1"/>
  </r>
  <r>
    <x v="7"/>
    <n v="517.32080069999938"/>
    <s v=""/>
    <n v="517.32080069999938"/>
    <s v=""/>
    <n v="1"/>
  </r>
  <r>
    <x v="8"/>
    <n v="555.86572259999957"/>
    <s v=""/>
    <n v="555.86572259999957"/>
    <s v=""/>
    <n v="1"/>
  </r>
  <r>
    <x v="9"/>
    <n v="393.67431639999995"/>
    <s v=""/>
    <n v="393.67431639999995"/>
    <s v=""/>
    <n v="1"/>
  </r>
  <r>
    <x v="10"/>
    <n v="-3.2060547000000952"/>
    <n v="-3.2060547000000952"/>
    <s v=""/>
    <n v="1"/>
    <s v=""/>
  </r>
  <r>
    <x v="11"/>
    <n v="-40.6875"/>
    <n v="-40.6875"/>
    <s v=""/>
    <n v="1"/>
    <s v=""/>
  </r>
  <r>
    <x v="12"/>
    <n v="-159.19335940000019"/>
    <n v="-159.19335940000019"/>
    <s v=""/>
    <n v="1"/>
    <s v=""/>
  </r>
  <r>
    <x v="13"/>
    <n v="-163.63476559999981"/>
    <n v="-163.63476559999981"/>
    <s v=""/>
    <n v="1"/>
    <s v=""/>
  </r>
  <r>
    <x v="14"/>
    <n v="-60.2421875"/>
    <n v="-60.2421875"/>
    <s v=""/>
    <n v="1"/>
    <s v=""/>
  </r>
  <r>
    <x v="15"/>
    <n v="-74.58007809999981"/>
    <n v="-74.58007809999981"/>
    <s v=""/>
    <n v="1"/>
    <s v=""/>
  </r>
  <r>
    <x v="16"/>
    <n v="-161.81591800000024"/>
    <n v="-161.81591800000024"/>
    <s v=""/>
    <n v="1"/>
    <s v=""/>
  </r>
  <r>
    <x v="17"/>
    <n v="-277.84814460000052"/>
    <n v="-277.84814460000052"/>
    <s v=""/>
    <n v="1"/>
    <s v=""/>
  </r>
  <r>
    <x v="18"/>
    <n v="-421.34960940000019"/>
    <n v="-421.34960940000019"/>
    <s v=""/>
    <n v="1"/>
    <s v=""/>
  </r>
  <r>
    <x v="19"/>
    <n v="-183.90087889999995"/>
    <n v="-183.90087889999995"/>
    <s v=""/>
    <n v="1"/>
    <s v=""/>
  </r>
  <r>
    <x v="20"/>
    <n v="12.113769600000523"/>
    <s v=""/>
    <n v="12.113769600000523"/>
    <s v=""/>
    <n v="1"/>
  </r>
  <r>
    <x v="21"/>
    <n v="-3.2617188000003807"/>
    <n v="-3.2617188000003807"/>
    <s v=""/>
    <n v="1"/>
    <s v=""/>
  </r>
  <r>
    <x v="22"/>
    <n v="-203.23486330000014"/>
    <n v="-203.23486330000014"/>
    <s v=""/>
    <n v="1"/>
    <s v=""/>
  </r>
  <r>
    <x v="23"/>
    <n v="-388.40722660000029"/>
    <n v="-388.40722660000029"/>
    <s v=""/>
    <n v="1"/>
    <s v=""/>
  </r>
  <r>
    <x v="0"/>
    <n v="-405.39697259999957"/>
    <n v="-405.39697259999957"/>
    <s v=""/>
    <n v="1"/>
    <s v=""/>
  </r>
  <r>
    <x v="1"/>
    <n v="-213.68212889999995"/>
    <n v="-213.68212889999995"/>
    <s v=""/>
    <n v="1"/>
    <s v=""/>
  </r>
  <r>
    <x v="2"/>
    <n v="313.24365240000043"/>
    <s v=""/>
    <n v="313.24365240000043"/>
    <s v=""/>
    <n v="1"/>
  </r>
  <r>
    <x v="3"/>
    <n v="224.75"/>
    <s v=""/>
    <n v="224.75"/>
    <s v=""/>
    <n v="1"/>
  </r>
  <r>
    <x v="4"/>
    <n v="132.85302729999967"/>
    <s v=""/>
    <n v="132.85302729999967"/>
    <s v=""/>
    <n v="1"/>
  </r>
  <r>
    <x v="5"/>
    <n v="208.96777339999971"/>
    <s v=""/>
    <n v="208.96777339999971"/>
    <s v=""/>
    <n v="1"/>
  </r>
  <r>
    <x v="6"/>
    <n v="219.24169919999986"/>
    <s v=""/>
    <n v="219.24169919999986"/>
    <s v=""/>
    <n v="1"/>
  </r>
  <r>
    <x v="7"/>
    <n v="139.1044922000001"/>
    <s v=""/>
    <n v="139.1044922000001"/>
    <s v=""/>
    <n v="1"/>
  </r>
  <r>
    <x v="8"/>
    <n v="235.80810550000024"/>
    <s v=""/>
    <n v="235.80810550000024"/>
    <s v=""/>
    <n v="1"/>
  </r>
  <r>
    <x v="9"/>
    <n v="160.9736327999999"/>
    <s v=""/>
    <n v="160.9736327999999"/>
    <s v=""/>
    <n v="1"/>
  </r>
  <r>
    <x v="10"/>
    <n v="-17.538574199999857"/>
    <n v="-17.538574199999857"/>
    <s v=""/>
    <n v="1"/>
    <s v=""/>
  </r>
  <r>
    <x v="11"/>
    <n v="-26.241211000000476"/>
    <n v="-26.241211000000476"/>
    <s v=""/>
    <n v="1"/>
    <s v=""/>
  </r>
  <r>
    <x v="12"/>
    <n v="-112.84814449999976"/>
    <n v="-112.84814449999976"/>
    <s v=""/>
    <n v="1"/>
    <s v=""/>
  </r>
  <r>
    <x v="13"/>
    <n v="-63.211425800000143"/>
    <n v="-63.211425800000143"/>
    <s v=""/>
    <n v="1"/>
    <s v=""/>
  </r>
  <r>
    <x v="14"/>
    <n v="-12.56835940000019"/>
    <n v="-12.56835940000019"/>
    <s v=""/>
    <n v="1"/>
    <s v=""/>
  </r>
  <r>
    <x v="15"/>
    <n v="-262.50537110000005"/>
    <n v="-262.50537110000005"/>
    <s v=""/>
    <n v="1"/>
    <s v=""/>
  </r>
  <r>
    <x v="16"/>
    <n v="-424.69677729999967"/>
    <n v="-424.69677729999967"/>
    <s v=""/>
    <n v="1"/>
    <s v=""/>
  </r>
  <r>
    <x v="17"/>
    <n v="-352.4970702999999"/>
    <n v="-352.4970702999999"/>
    <s v=""/>
    <n v="1"/>
    <s v=""/>
  </r>
  <r>
    <x v="18"/>
    <n v="-419.80175790000067"/>
    <n v="-419.80175790000067"/>
    <s v=""/>
    <n v="1"/>
    <s v=""/>
  </r>
  <r>
    <x v="19"/>
    <n v="-488.73632820000057"/>
    <n v="-488.73632820000057"/>
    <s v=""/>
    <n v="1"/>
    <s v=""/>
  </r>
  <r>
    <x v="20"/>
    <n v="-262.04101559999981"/>
    <n v="-262.04101559999981"/>
    <s v=""/>
    <n v="1"/>
    <s v=""/>
  </r>
  <r>
    <x v="21"/>
    <n v="-237.36279300000024"/>
    <n v="-237.36279300000024"/>
    <s v=""/>
    <n v="1"/>
    <s v=""/>
  </r>
  <r>
    <x v="22"/>
    <n v="-336.84619139999995"/>
    <n v="-336.84619139999995"/>
    <s v=""/>
    <n v="1"/>
    <s v=""/>
  </r>
  <r>
    <x v="23"/>
    <n v="-342.06689449999976"/>
    <n v="-342.06689449999976"/>
    <s v=""/>
    <n v="1"/>
    <s v=""/>
  </r>
  <r>
    <x v="0"/>
    <n v="-255.76708979999967"/>
    <n v="-255.76708979999967"/>
    <s v=""/>
    <n v="1"/>
    <s v=""/>
  </r>
  <r>
    <x v="1"/>
    <n v="-170.66552740000043"/>
    <n v="-170.66552740000043"/>
    <s v=""/>
    <n v="1"/>
    <s v=""/>
  </r>
  <r>
    <x v="2"/>
    <n v="40.602538999999524"/>
    <s v=""/>
    <n v="40.602538999999524"/>
    <s v=""/>
    <n v="1"/>
  </r>
  <r>
    <x v="3"/>
    <n v="-79.430175699999381"/>
    <n v="-79.430175699999381"/>
    <s v=""/>
    <n v="1"/>
    <s v=""/>
  </r>
  <r>
    <x v="4"/>
    <n v="-146.23583979999967"/>
    <n v="-146.23583979999967"/>
    <s v=""/>
    <n v="1"/>
    <s v=""/>
  </r>
  <r>
    <x v="5"/>
    <n v="32.8046875"/>
    <s v=""/>
    <n v="32.8046875"/>
    <s v=""/>
    <n v="1"/>
  </r>
  <r>
    <x v="6"/>
    <n v="18.202636699999857"/>
    <s v=""/>
    <n v="18.202636699999857"/>
    <s v=""/>
    <n v="1"/>
  </r>
  <r>
    <x v="7"/>
    <n v="-116.33496100000048"/>
    <n v="-116.33496100000048"/>
    <s v=""/>
    <n v="1"/>
    <s v=""/>
  </r>
  <r>
    <x v="8"/>
    <n v="-91.06835940000019"/>
    <n v="-91.06835940000019"/>
    <s v=""/>
    <n v="1"/>
    <s v=""/>
  </r>
  <r>
    <x v="9"/>
    <n v="-48.498535099999572"/>
    <n v="-48.498535099999572"/>
    <s v=""/>
    <n v="1"/>
    <s v=""/>
  </r>
  <r>
    <x v="10"/>
    <n v="-161.74755860000005"/>
    <n v="-161.74755860000005"/>
    <s v=""/>
    <n v="1"/>
    <s v=""/>
  </r>
  <r>
    <x v="11"/>
    <n v="-420.86523440000019"/>
    <n v="-420.86523440000019"/>
    <s v=""/>
    <n v="1"/>
    <s v=""/>
  </r>
  <r>
    <x v="12"/>
    <n v="-180.88623039999948"/>
    <n v="-180.88623039999948"/>
    <s v=""/>
    <n v="1"/>
    <s v=""/>
  </r>
  <r>
    <x v="13"/>
    <n v="-112.26513669999986"/>
    <n v="-112.26513669999986"/>
    <s v=""/>
    <n v="1"/>
    <s v=""/>
  </r>
  <r>
    <x v="14"/>
    <n v="-176.95410160000029"/>
    <n v="-176.95410160000029"/>
    <s v=""/>
    <n v="1"/>
    <s v=""/>
  </r>
  <r>
    <x v="15"/>
    <n v="-427.47070309999981"/>
    <n v="-427.47070309999981"/>
    <s v=""/>
    <n v="1"/>
    <s v=""/>
  </r>
  <r>
    <x v="16"/>
    <n v="-549.23583979999967"/>
    <n v="-549.23583979999967"/>
    <s v=""/>
    <n v="1"/>
    <s v=""/>
  </r>
  <r>
    <x v="17"/>
    <n v="-527.71826169999986"/>
    <n v="-527.71826169999986"/>
    <s v=""/>
    <n v="1"/>
    <s v=""/>
  </r>
  <r>
    <x v="18"/>
    <n v="-532.29052729999967"/>
    <n v="-532.29052729999967"/>
    <s v=""/>
    <n v="1"/>
    <s v=""/>
  </r>
  <r>
    <x v="19"/>
    <n v="-369.0107422000001"/>
    <n v="-369.0107422000001"/>
    <s v=""/>
    <n v="1"/>
    <s v=""/>
  </r>
  <r>
    <x v="20"/>
    <n v="-30.16992190000019"/>
    <n v="-30.16992190000019"/>
    <s v=""/>
    <n v="1"/>
    <s v=""/>
  </r>
  <r>
    <x v="21"/>
    <n v="-305.54736330000014"/>
    <n v="-305.54736330000014"/>
    <s v=""/>
    <n v="1"/>
    <s v=""/>
  </r>
  <r>
    <x v="22"/>
    <n v="-383.77734380000038"/>
    <n v="-383.77734380000038"/>
    <s v=""/>
    <n v="1"/>
    <s v=""/>
  </r>
  <r>
    <x v="23"/>
    <n v="-349.31005849999929"/>
    <n v="-349.31005849999929"/>
    <s v=""/>
    <n v="1"/>
    <s v=""/>
  </r>
  <r>
    <x v="0"/>
    <n v="-502.5859375"/>
    <n v="-502.5859375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50.81054699999913"/>
    <s v=""/>
    <n v="750.81054699999913"/>
    <s v=""/>
    <n v="1"/>
  </r>
  <r>
    <x v="1"/>
    <n v="596.26464899999883"/>
    <s v=""/>
    <n v="596.26464899999883"/>
    <s v=""/>
    <n v="1"/>
  </r>
  <r>
    <x v="2"/>
    <n v="427.09472699999969"/>
    <s v=""/>
    <n v="427.09472699999969"/>
    <s v=""/>
    <n v="1"/>
  </r>
  <r>
    <x v="3"/>
    <n v="472.36621100000048"/>
    <s v=""/>
    <n v="472.36621100000048"/>
    <s v=""/>
    <n v="1"/>
  </r>
  <r>
    <x v="4"/>
    <n v="367.83886700000039"/>
    <s v=""/>
    <n v="367.83886700000039"/>
    <s v=""/>
    <n v="1"/>
  </r>
  <r>
    <x v="5"/>
    <n v="393.88964899999883"/>
    <s v=""/>
    <n v="393.88964899999883"/>
    <s v=""/>
    <n v="1"/>
  </r>
  <r>
    <x v="6"/>
    <n v="793.14355400000022"/>
    <s v=""/>
    <n v="793.14355400000022"/>
    <s v=""/>
    <n v="1"/>
  </r>
  <r>
    <x v="7"/>
    <n v="1704.2197269999997"/>
    <s v=""/>
    <n v="1704.2197269999997"/>
    <s v=""/>
    <n v="1"/>
  </r>
  <r>
    <x v="8"/>
    <n v="2186.4423830000014"/>
    <s v=""/>
    <n v="2186.4423830000014"/>
    <s v=""/>
    <n v="1"/>
  </r>
  <r>
    <x v="9"/>
    <n v="1647.3896480000021"/>
    <s v=""/>
    <n v="1647.3896480000021"/>
    <s v=""/>
    <n v="1"/>
  </r>
  <r>
    <x v="10"/>
    <n v="1335.455077999999"/>
    <s v=""/>
    <n v="1335.455077999999"/>
    <s v=""/>
    <n v="1"/>
  </r>
  <r>
    <x v="11"/>
    <n v="1138.5976559999999"/>
    <s v=""/>
    <n v="1138.5976559999999"/>
    <s v=""/>
    <n v="1"/>
  </r>
  <r>
    <x v="12"/>
    <n v="931.66113200000109"/>
    <s v=""/>
    <n v="931.66113200000109"/>
    <s v=""/>
    <n v="1"/>
  </r>
  <r>
    <x v="13"/>
    <n v="963.45507800000087"/>
    <s v=""/>
    <n v="963.45507800000087"/>
    <s v=""/>
    <n v="1"/>
  </r>
  <r>
    <x v="14"/>
    <n v="1109.7617190000001"/>
    <s v=""/>
    <n v="1109.7617190000001"/>
    <s v=""/>
    <n v="1"/>
  </r>
  <r>
    <x v="15"/>
    <n v="1432.0048830000014"/>
    <s v=""/>
    <n v="1432.0048830000014"/>
    <s v=""/>
    <n v="1"/>
  </r>
  <r>
    <x v="16"/>
    <n v="1971.5722659999992"/>
    <s v=""/>
    <n v="1971.5722659999992"/>
    <s v=""/>
    <n v="1"/>
  </r>
  <r>
    <x v="17"/>
    <n v="2609.7548829999996"/>
    <s v=""/>
    <n v="2609.7548829999996"/>
    <s v=""/>
    <n v="1"/>
  </r>
  <r>
    <x v="18"/>
    <n v="3177.6552730000003"/>
    <s v=""/>
    <n v="3177.6552730000003"/>
    <s v=""/>
    <n v="1"/>
  </r>
  <r>
    <x v="19"/>
    <n v="3029.0683599999993"/>
    <s v=""/>
    <n v="3029.0683599999993"/>
    <s v=""/>
    <n v="1"/>
  </r>
  <r>
    <x v="20"/>
    <n v="2765.2070309999999"/>
    <s v=""/>
    <n v="2765.2070309999999"/>
    <s v=""/>
    <n v="1"/>
  </r>
  <r>
    <x v="21"/>
    <n v="2568.9511719999991"/>
    <s v=""/>
    <n v="2568.9511719999991"/>
    <s v=""/>
    <n v="1"/>
  </r>
  <r>
    <x v="22"/>
    <n v="1920.271483999999"/>
    <s v=""/>
    <n v="1920.271483999999"/>
    <s v=""/>
    <n v="1"/>
  </r>
  <r>
    <x v="23"/>
    <n v="1308.8095700000013"/>
    <s v=""/>
    <n v="1308.8095700000013"/>
    <s v=""/>
    <n v="1"/>
  </r>
  <r>
    <x v="0"/>
    <n v="741.54296799999975"/>
    <s v=""/>
    <n v="741.54296799999975"/>
    <s v=""/>
    <n v="1"/>
  </r>
  <r>
    <x v="1"/>
    <n v="376.03515599999992"/>
    <s v=""/>
    <n v="376.03515599999992"/>
    <s v=""/>
    <n v="1"/>
  </r>
  <r>
    <x v="2"/>
    <n v="150.89355400000022"/>
    <s v=""/>
    <n v="150.89355400000022"/>
    <s v=""/>
    <n v="1"/>
  </r>
  <r>
    <x v="3"/>
    <n v="42.71875"/>
    <s v=""/>
    <n v="42.71875"/>
    <s v=""/>
    <n v="1"/>
  </r>
  <r>
    <x v="4"/>
    <n v="-39.262694999999439"/>
    <n v="-39.262694999999439"/>
    <s v=""/>
    <n v="1"/>
    <s v=""/>
  </r>
  <r>
    <x v="5"/>
    <n v="-67.646483999998964"/>
    <n v="-67.646483999998964"/>
    <s v=""/>
    <n v="1"/>
    <s v=""/>
  </r>
  <r>
    <x v="6"/>
    <n v="71.272461000000476"/>
    <s v=""/>
    <n v="71.272461000000476"/>
    <s v=""/>
    <n v="1"/>
  </r>
  <r>
    <x v="7"/>
    <n v="549.81152300000031"/>
    <s v=""/>
    <n v="549.81152300000031"/>
    <s v=""/>
    <n v="1"/>
  </r>
  <r>
    <x v="8"/>
    <n v="837.92773400000078"/>
    <s v=""/>
    <n v="837.92773400000078"/>
    <s v=""/>
    <n v="1"/>
  </r>
  <r>
    <x v="9"/>
    <n v="521.3535150000007"/>
    <s v=""/>
    <n v="521.3535150000007"/>
    <s v=""/>
    <n v="1"/>
  </r>
  <r>
    <x v="10"/>
    <n v="501.32910199999969"/>
    <s v=""/>
    <n v="501.32910199999969"/>
    <s v=""/>
    <n v="1"/>
  </r>
  <r>
    <x v="11"/>
    <n v="692.39941399999952"/>
    <s v=""/>
    <n v="692.39941399999952"/>
    <s v=""/>
    <n v="1"/>
  </r>
  <r>
    <x v="12"/>
    <n v="459.48339899999883"/>
    <s v=""/>
    <n v="459.48339899999883"/>
    <s v=""/>
    <n v="1"/>
  </r>
  <r>
    <x v="13"/>
    <n v="521.65722699999969"/>
    <s v=""/>
    <n v="521.65722699999969"/>
    <s v=""/>
    <n v="1"/>
  </r>
  <r>
    <x v="14"/>
    <n v="794.53320300000087"/>
    <s v=""/>
    <n v="794.53320300000087"/>
    <s v=""/>
    <n v="1"/>
  </r>
  <r>
    <x v="15"/>
    <n v="1041.8769530000009"/>
    <s v=""/>
    <n v="1041.8769530000009"/>
    <s v=""/>
    <n v="1"/>
  </r>
  <r>
    <x v="16"/>
    <n v="1434.9287110000005"/>
    <s v=""/>
    <n v="1434.9287110000005"/>
    <s v=""/>
    <n v="1"/>
  </r>
  <r>
    <x v="17"/>
    <n v="1757.53125"/>
    <s v=""/>
    <n v="1757.53125"/>
    <s v=""/>
    <n v="1"/>
  </r>
  <r>
    <x v="18"/>
    <n v="1899.5957030000009"/>
    <s v=""/>
    <n v="1899.5957030000009"/>
    <s v=""/>
    <n v="1"/>
  </r>
  <r>
    <x v="19"/>
    <n v="1697.7080079999996"/>
    <s v=""/>
    <n v="1697.7080079999996"/>
    <s v=""/>
    <n v="1"/>
  </r>
  <r>
    <x v="20"/>
    <n v="1411.0175780000009"/>
    <s v=""/>
    <n v="1411.0175780000009"/>
    <s v=""/>
    <n v="1"/>
  </r>
  <r>
    <x v="21"/>
    <n v="1286.1904299999987"/>
    <s v=""/>
    <n v="1286.1904299999987"/>
    <s v=""/>
    <n v="1"/>
  </r>
  <r>
    <x v="22"/>
    <n v="941.04980400000022"/>
    <s v=""/>
    <n v="941.04980400000022"/>
    <s v=""/>
    <n v="1"/>
  </r>
  <r>
    <x v="23"/>
    <n v="828.52343699999983"/>
    <s v=""/>
    <n v="828.52343699999983"/>
    <s v=""/>
    <n v="1"/>
  </r>
  <r>
    <x v="0"/>
    <n v="663.18847699999969"/>
    <s v=""/>
    <n v="663.18847699999969"/>
    <s v=""/>
    <n v="1"/>
  </r>
  <r>
    <x v="1"/>
    <n v="443.20800799999961"/>
    <s v=""/>
    <n v="443.20800799999961"/>
    <s v=""/>
    <n v="1"/>
  </r>
  <r>
    <x v="2"/>
    <n v="309.96875"/>
    <s v=""/>
    <n v="309.96875"/>
    <s v=""/>
    <n v="1"/>
  </r>
  <r>
    <x v="3"/>
    <n v="498.80664099999922"/>
    <s v=""/>
    <n v="498.80664099999922"/>
    <s v=""/>
    <n v="1"/>
  </r>
  <r>
    <x v="4"/>
    <n v="369.75976499999888"/>
    <s v=""/>
    <n v="369.75976499999888"/>
    <s v=""/>
    <n v="1"/>
  </r>
  <r>
    <x v="5"/>
    <n v="340.57519599999978"/>
    <s v=""/>
    <n v="340.57519599999978"/>
    <s v=""/>
    <n v="1"/>
  </r>
  <r>
    <x v="6"/>
    <n v="464.36132799999905"/>
    <s v=""/>
    <n v="464.36132799999905"/>
    <s v=""/>
    <n v="1"/>
  </r>
  <r>
    <x v="7"/>
    <n v="650.93847699999969"/>
    <s v=""/>
    <n v="650.93847699999969"/>
    <s v=""/>
    <n v="1"/>
  </r>
  <r>
    <x v="8"/>
    <n v="725.45507800000087"/>
    <s v=""/>
    <n v="725.45507800000087"/>
    <s v=""/>
    <n v="1"/>
  </r>
  <r>
    <x v="9"/>
    <n v="399.70117199999913"/>
    <s v=""/>
    <n v="399.70117199999913"/>
    <s v=""/>
    <n v="1"/>
  </r>
  <r>
    <x v="10"/>
    <n v="373.87695299999905"/>
    <s v=""/>
    <n v="373.87695299999905"/>
    <s v=""/>
    <n v="1"/>
  </r>
  <r>
    <x v="11"/>
    <n v="482.93847699999969"/>
    <s v=""/>
    <n v="482.93847699999969"/>
    <s v=""/>
    <n v="1"/>
  </r>
  <r>
    <x v="12"/>
    <n v="551.63183600000048"/>
    <s v=""/>
    <n v="551.63183600000048"/>
    <s v=""/>
    <n v="1"/>
  </r>
  <r>
    <x v="13"/>
    <n v="661.11816400000134"/>
    <s v=""/>
    <n v="661.11816400000134"/>
    <s v=""/>
    <n v="1"/>
  </r>
  <r>
    <x v="14"/>
    <n v="798.60156200000165"/>
    <s v=""/>
    <n v="798.60156200000165"/>
    <s v=""/>
    <n v="1"/>
  </r>
  <r>
    <x v="15"/>
    <n v="836.07226600000104"/>
    <s v=""/>
    <n v="836.07226600000104"/>
    <s v=""/>
    <n v="1"/>
  </r>
  <r>
    <x v="16"/>
    <n v="1038.8486320000011"/>
    <s v=""/>
    <n v="1038.8486320000011"/>
    <s v=""/>
    <n v="1"/>
  </r>
  <r>
    <x v="17"/>
    <n v="1116.4375"/>
    <s v=""/>
    <n v="1116.4375"/>
    <s v=""/>
    <n v="1"/>
  </r>
  <r>
    <x v="18"/>
    <n v="1089.2128909999992"/>
    <s v=""/>
    <n v="1089.2128909999992"/>
    <s v=""/>
    <n v="1"/>
  </r>
  <r>
    <x v="19"/>
    <n v="817.046875"/>
    <s v=""/>
    <n v="817.046875"/>
    <s v=""/>
    <n v="1"/>
  </r>
  <r>
    <x v="20"/>
    <n v="525.25"/>
    <s v=""/>
    <n v="525.25"/>
    <s v=""/>
    <n v="1"/>
  </r>
  <r>
    <x v="21"/>
    <n v="379.55859299999975"/>
    <s v=""/>
    <n v="379.55859299999975"/>
    <s v=""/>
    <n v="1"/>
  </r>
  <r>
    <x v="22"/>
    <n v="166.359375"/>
    <s v=""/>
    <n v="166.359375"/>
    <s v=""/>
    <n v="1"/>
  </r>
  <r>
    <x v="23"/>
    <n v="80.083008000001428"/>
    <s v=""/>
    <n v="80.083008000001428"/>
    <s v=""/>
    <n v="1"/>
  </r>
  <r>
    <x v="0"/>
    <n v="-59.310547000000952"/>
    <n v="-59.310547000000952"/>
    <s v=""/>
    <n v="1"/>
    <s v=""/>
  </r>
  <r>
    <x v="1"/>
    <n v="-143.26171869999962"/>
    <n v="-143.26171869999962"/>
    <s v=""/>
    <n v="1"/>
    <s v=""/>
  </r>
  <r>
    <x v="2"/>
    <n v="-145.85742179999943"/>
    <n v="-145.85742179999943"/>
    <s v=""/>
    <n v="1"/>
    <s v=""/>
  </r>
  <r>
    <x v="3"/>
    <n v="-128.1064452999999"/>
    <n v="-128.1064452999999"/>
    <s v=""/>
    <n v="1"/>
    <s v=""/>
  </r>
  <r>
    <x v="4"/>
    <n v="-280.51367190000019"/>
    <n v="-280.51367190000019"/>
    <s v=""/>
    <n v="1"/>
    <s v=""/>
  </r>
  <r>
    <x v="5"/>
    <n v="-345.7998047000001"/>
    <n v="-345.7998047000001"/>
    <s v=""/>
    <n v="1"/>
    <s v=""/>
  </r>
  <r>
    <x v="6"/>
    <n v="-406.5263672000001"/>
    <n v="-406.5263672000001"/>
    <s v=""/>
    <n v="1"/>
    <s v=""/>
  </r>
  <r>
    <x v="7"/>
    <n v="-373.68652350000048"/>
    <n v="-373.68652350000048"/>
    <s v=""/>
    <n v="1"/>
    <s v=""/>
  </r>
  <r>
    <x v="8"/>
    <n v="-377.7734376999997"/>
    <n v="-377.7734376999997"/>
    <s v=""/>
    <n v="1"/>
    <s v=""/>
  </r>
  <r>
    <x v="9"/>
    <n v="-442.65234400000008"/>
    <n v="-442.65234400000008"/>
    <s v=""/>
    <n v="1"/>
    <s v=""/>
  </r>
  <r>
    <x v="10"/>
    <n v="-486.88769500000126"/>
    <n v="-486.88769500000126"/>
    <s v=""/>
    <n v="1"/>
    <s v=""/>
  </r>
  <r>
    <x v="11"/>
    <n v="-367.30078099999992"/>
    <n v="-367.30078099999992"/>
    <s v=""/>
    <n v="1"/>
    <s v=""/>
  </r>
  <r>
    <x v="12"/>
    <n v="-195.0625"/>
    <n v="-195.0625"/>
    <s v=""/>
    <n v="1"/>
    <s v=""/>
  </r>
  <r>
    <x v="13"/>
    <n v="-40.40625"/>
    <n v="-40.40625"/>
    <s v=""/>
    <n v="1"/>
    <s v=""/>
  </r>
  <r>
    <x v="14"/>
    <n v="112.19042999999874"/>
    <s v=""/>
    <n v="112.19042999999874"/>
    <s v=""/>
    <n v="1"/>
  </r>
  <r>
    <x v="15"/>
    <n v="246.28613200000109"/>
    <s v=""/>
    <n v="246.28613200000109"/>
    <s v=""/>
    <n v="1"/>
  </r>
  <r>
    <x v="16"/>
    <n v="315.45019599999978"/>
    <s v=""/>
    <n v="315.45019599999978"/>
    <s v=""/>
    <n v="1"/>
  </r>
  <r>
    <x v="17"/>
    <n v="381.29589800000031"/>
    <s v=""/>
    <n v="381.29589800000031"/>
    <s v=""/>
    <n v="1"/>
  </r>
  <r>
    <x v="18"/>
    <n v="330.88085900000078"/>
    <s v=""/>
    <n v="330.88085900000078"/>
    <s v=""/>
    <n v="1"/>
  </r>
  <r>
    <x v="19"/>
    <n v="107.87402300000031"/>
    <s v=""/>
    <n v="107.87402300000031"/>
    <s v=""/>
    <n v="1"/>
  </r>
  <r>
    <x v="20"/>
    <n v="-40.1875"/>
    <n v="-40.1875"/>
    <s v=""/>
    <n v="1"/>
    <s v=""/>
  </r>
  <r>
    <x v="21"/>
    <n v="-24.182617999998911"/>
    <n v="-24.182617999998911"/>
    <s v=""/>
    <n v="1"/>
    <s v=""/>
  </r>
  <r>
    <x v="22"/>
    <n v="-181.38769599999978"/>
    <n v="-181.38769599999978"/>
    <s v=""/>
    <n v="1"/>
    <s v=""/>
  </r>
  <r>
    <x v="23"/>
    <n v="-269.08398400000078"/>
    <n v="-269.08398400000078"/>
    <s v=""/>
    <n v="1"/>
    <s v=""/>
  </r>
  <r>
    <x v="0"/>
    <n v="-295.95410160000029"/>
    <n v="-295.95410160000029"/>
    <s v=""/>
    <n v="1"/>
    <s v=""/>
  </r>
  <r>
    <x v="1"/>
    <n v="-271.53222660000029"/>
    <n v="-271.53222660000029"/>
    <s v=""/>
    <n v="1"/>
    <s v=""/>
  </r>
  <r>
    <x v="2"/>
    <n v="-310.7705077999999"/>
    <n v="-310.7705077999999"/>
    <s v=""/>
    <n v="1"/>
    <s v=""/>
  </r>
  <r>
    <x v="3"/>
    <n v="-139.63183589999971"/>
    <n v="-139.63183589999971"/>
    <s v=""/>
    <n v="1"/>
    <s v=""/>
  </r>
  <r>
    <x v="4"/>
    <n v="-166.35839839999971"/>
    <n v="-166.35839839999971"/>
    <s v=""/>
    <n v="1"/>
    <s v=""/>
  </r>
  <r>
    <x v="5"/>
    <n v="-145.8310547000001"/>
    <n v="-145.8310547000001"/>
    <s v=""/>
    <n v="1"/>
    <s v=""/>
  </r>
  <r>
    <x v="6"/>
    <n v="-100.89257809999981"/>
    <n v="-100.89257809999981"/>
    <s v=""/>
    <n v="1"/>
    <s v=""/>
  </r>
  <r>
    <x v="7"/>
    <n v="-42.07226559999981"/>
    <n v="-42.07226559999981"/>
    <s v=""/>
    <n v="1"/>
    <s v=""/>
  </r>
  <r>
    <x v="8"/>
    <n v="-231.234375"/>
    <n v="-231.234375"/>
    <s v=""/>
    <n v="1"/>
    <s v=""/>
  </r>
  <r>
    <x v="9"/>
    <n v="-517.8623050999995"/>
    <n v="-517.8623050999995"/>
    <s v=""/>
    <n v="1"/>
    <s v=""/>
  </r>
  <r>
    <x v="10"/>
    <n v="-597.44726599999922"/>
    <n v="-597.44726599999922"/>
    <s v=""/>
    <n v="1"/>
    <s v=""/>
  </r>
  <r>
    <x v="11"/>
    <n v="-664.44238200000109"/>
    <n v="-664.44238200000109"/>
    <s v=""/>
    <n v="1"/>
    <s v=""/>
  </r>
  <r>
    <x v="12"/>
    <n v="-822.91796900000008"/>
    <n v="-822.91796900000008"/>
    <s v=""/>
    <n v="1"/>
    <s v=""/>
  </r>
  <r>
    <x v="13"/>
    <n v="-1028.7304690000001"/>
    <n v="-1028.7304690000001"/>
    <s v=""/>
    <n v="1"/>
    <s v=""/>
  </r>
  <r>
    <x v="14"/>
    <n v="-1200.1621100000011"/>
    <n v="-1200.1621100000011"/>
    <s v=""/>
    <n v="1"/>
    <s v=""/>
  </r>
  <r>
    <x v="15"/>
    <n v="-1162.6142579999996"/>
    <n v="-1162.6142579999996"/>
    <s v=""/>
    <n v="1"/>
    <s v=""/>
  </r>
  <r>
    <x v="16"/>
    <n v="-1101.302733999999"/>
    <n v="-1101.302733999999"/>
    <s v=""/>
    <n v="1"/>
    <s v=""/>
  </r>
  <r>
    <x v="17"/>
    <n v="-822.99121100000048"/>
    <n v="-822.99121100000048"/>
    <s v=""/>
    <n v="1"/>
    <s v=""/>
  </r>
  <r>
    <x v="18"/>
    <n v="-571.43359400000008"/>
    <n v="-571.43359400000008"/>
    <s v=""/>
    <n v="1"/>
    <s v=""/>
  </r>
  <r>
    <x v="19"/>
    <n v="-823.04589900000065"/>
    <n v="-823.04589900000065"/>
    <s v=""/>
    <n v="1"/>
    <s v=""/>
  </r>
  <r>
    <x v="20"/>
    <n v="-995.75390599999992"/>
    <n v="-995.75390599999992"/>
    <s v=""/>
    <n v="1"/>
    <s v=""/>
  </r>
  <r>
    <x v="21"/>
    <n v="-916.66796800000157"/>
    <n v="-916.66796800000157"/>
    <s v=""/>
    <n v="1"/>
    <s v=""/>
  </r>
  <r>
    <x v="22"/>
    <n v="-845.35546900000008"/>
    <n v="-845.35546900000008"/>
    <s v=""/>
    <n v="1"/>
    <s v=""/>
  </r>
  <r>
    <x v="23"/>
    <n v="-671.70019499999944"/>
    <n v="-671.70019499999944"/>
    <s v=""/>
    <n v="1"/>
    <s v=""/>
  </r>
  <r>
    <x v="0"/>
    <n v="-632.00878940000075"/>
    <n v="-632.00878940000075"/>
    <s v=""/>
    <n v="1"/>
    <s v=""/>
  </r>
  <r>
    <x v="1"/>
    <n v="-490.21484380000038"/>
    <n v="-490.21484380000038"/>
    <s v=""/>
    <n v="1"/>
    <s v=""/>
  </r>
  <r>
    <x v="2"/>
    <n v="-523.90039070000057"/>
    <n v="-523.90039070000057"/>
    <s v=""/>
    <n v="1"/>
    <s v=""/>
  </r>
  <r>
    <x v="3"/>
    <n v="-581.47070320000057"/>
    <n v="-581.47070320000057"/>
    <s v=""/>
    <n v="1"/>
    <s v=""/>
  </r>
  <r>
    <x v="4"/>
    <n v="-587.04296869999962"/>
    <n v="-587.04296869999962"/>
    <s v=""/>
    <n v="1"/>
    <s v=""/>
  </r>
  <r>
    <x v="5"/>
    <n v="-437.85839850000048"/>
    <n v="-437.85839850000048"/>
    <s v=""/>
    <n v="1"/>
    <s v=""/>
  </r>
  <r>
    <x v="6"/>
    <n v="-361.78710949999913"/>
    <n v="-361.78710949999913"/>
    <s v=""/>
    <n v="1"/>
    <s v=""/>
  </r>
  <r>
    <x v="7"/>
    <n v="-323.62402300000031"/>
    <n v="-323.62402300000031"/>
    <s v=""/>
    <n v="1"/>
    <s v=""/>
  </r>
  <r>
    <x v="8"/>
    <n v="-362.49511700000039"/>
    <n v="-362.49511700000039"/>
    <s v=""/>
    <n v="1"/>
    <s v=""/>
  </r>
  <r>
    <x v="9"/>
    <n v="-601.87402300000031"/>
    <n v="-601.87402300000031"/>
    <s v=""/>
    <n v="1"/>
    <s v=""/>
  </r>
  <r>
    <x v="10"/>
    <n v="-835.77734400000008"/>
    <n v="-835.77734400000008"/>
    <s v=""/>
    <n v="1"/>
    <s v=""/>
  </r>
  <r>
    <x v="11"/>
    <n v="-905.63183599999866"/>
    <n v="-905.63183599999866"/>
    <s v=""/>
    <n v="1"/>
    <s v=""/>
  </r>
  <r>
    <x v="12"/>
    <n v="-979.26953200000025"/>
    <n v="-979.26953200000025"/>
    <s v=""/>
    <n v="1"/>
    <s v=""/>
  </r>
  <r>
    <x v="13"/>
    <n v="-1066.0195309999999"/>
    <n v="-1066.0195309999999"/>
    <s v=""/>
    <n v="1"/>
    <s v=""/>
  </r>
  <r>
    <x v="14"/>
    <n v="-1159.484375"/>
    <n v="-1159.484375"/>
    <s v=""/>
    <n v="1"/>
    <s v=""/>
  </r>
  <r>
    <x v="15"/>
    <n v="-1210.6484380000002"/>
    <n v="-1210.6484380000002"/>
    <s v=""/>
    <n v="1"/>
    <s v=""/>
  </r>
  <r>
    <x v="16"/>
    <n v="-1172.1796880000002"/>
    <n v="-1172.1796880000002"/>
    <s v=""/>
    <n v="1"/>
    <s v=""/>
  </r>
  <r>
    <x v="17"/>
    <n v="-970.36132800000087"/>
    <n v="-970.36132800000087"/>
    <s v=""/>
    <n v="1"/>
    <s v=""/>
  </r>
  <r>
    <x v="18"/>
    <n v="-451.28515599999992"/>
    <n v="-451.28515599999992"/>
    <s v=""/>
    <n v="1"/>
    <s v=""/>
  </r>
  <r>
    <x v="19"/>
    <n v="-519.15039099999922"/>
    <n v="-519.15039099999922"/>
    <s v=""/>
    <n v="1"/>
    <s v=""/>
  </r>
  <r>
    <x v="20"/>
    <n v="-721.14160100000117"/>
    <n v="-721.14160100000117"/>
    <s v=""/>
    <n v="1"/>
    <s v=""/>
  </r>
  <r>
    <x v="21"/>
    <n v="-768.63867200000095"/>
    <n v="-768.63867200000095"/>
    <s v=""/>
    <n v="1"/>
    <s v=""/>
  </r>
  <r>
    <x v="22"/>
    <n v="-836.49218700000165"/>
    <n v="-836.49218700000165"/>
    <s v=""/>
    <n v="1"/>
    <s v=""/>
  </r>
  <r>
    <x v="23"/>
    <n v="-680.83105499999874"/>
    <n v="-680.83105499999874"/>
    <s v=""/>
    <n v="1"/>
    <s v=""/>
  </r>
  <r>
    <x v="0"/>
    <n v="-646.60839800000031"/>
    <n v="-646.60839800000031"/>
    <s v=""/>
    <n v="1"/>
    <s v=""/>
  </r>
  <r>
    <x v="1"/>
    <n v="-532"/>
    <n v="-532"/>
    <s v=""/>
    <n v="1"/>
    <s v=""/>
  </r>
  <r>
    <x v="2"/>
    <n v="-567.93750009999894"/>
    <n v="-567.93750009999894"/>
    <s v=""/>
    <n v="1"/>
    <s v=""/>
  </r>
  <r>
    <x v="3"/>
    <n v="-556.85742179999943"/>
    <n v="-556.85742179999943"/>
    <s v=""/>
    <n v="1"/>
    <s v=""/>
  </r>
  <r>
    <x v="4"/>
    <n v="-544.20117190000019"/>
    <n v="-544.20117190000019"/>
    <s v=""/>
    <n v="1"/>
    <s v=""/>
  </r>
  <r>
    <x v="5"/>
    <n v="-423.43066410000029"/>
    <n v="-423.43066410000029"/>
    <s v=""/>
    <n v="1"/>
    <s v=""/>
  </r>
  <r>
    <x v="6"/>
    <n v="-251.14746100000048"/>
    <n v="-251.14746100000048"/>
    <s v=""/>
    <n v="1"/>
    <s v=""/>
  </r>
  <r>
    <x v="7"/>
    <n v="25.310546999999133"/>
    <s v=""/>
    <n v="25.310546999999133"/>
    <s v=""/>
    <n v="1"/>
  </r>
  <r>
    <x v="8"/>
    <n v="-44.249023000000307"/>
    <n v="-44.249023000000307"/>
    <s v=""/>
    <n v="1"/>
    <s v=""/>
  </r>
  <r>
    <x v="9"/>
    <n v="-342.30761699999857"/>
    <n v="-342.30761699999857"/>
    <s v=""/>
    <n v="1"/>
    <s v=""/>
  </r>
  <r>
    <x v="10"/>
    <n v="-435.87206999999944"/>
    <n v="-435.87206999999944"/>
    <s v=""/>
    <n v="1"/>
    <s v=""/>
  </r>
  <r>
    <x v="11"/>
    <n v="-490.20996099999866"/>
    <n v="-490.20996099999866"/>
    <s v=""/>
    <n v="1"/>
    <s v=""/>
  </r>
  <r>
    <x v="12"/>
    <n v="-543.06445300000087"/>
    <n v="-543.06445300000087"/>
    <s v=""/>
    <n v="1"/>
    <s v=""/>
  </r>
  <r>
    <x v="13"/>
    <n v="-743.61523500000112"/>
    <n v="-743.61523500000112"/>
    <s v=""/>
    <n v="1"/>
    <s v=""/>
  </r>
  <r>
    <x v="14"/>
    <n v="-878.44433600000048"/>
    <n v="-878.44433600000048"/>
    <s v=""/>
    <n v="1"/>
    <s v=""/>
  </r>
  <r>
    <x v="15"/>
    <n v="-988.2402349999993"/>
    <n v="-988.2402349999993"/>
    <s v=""/>
    <n v="1"/>
    <s v=""/>
  </r>
  <r>
    <x v="16"/>
    <n v="-1196.4541010000012"/>
    <n v="-1196.4541010000012"/>
    <s v=""/>
    <n v="1"/>
    <s v=""/>
  </r>
  <r>
    <x v="17"/>
    <n v="-905.375"/>
    <n v="-905.375"/>
    <s v=""/>
    <n v="1"/>
    <s v=""/>
  </r>
  <r>
    <x v="18"/>
    <n v="-319.50683599999866"/>
    <n v="-319.50683599999866"/>
    <s v=""/>
    <n v="1"/>
    <s v=""/>
  </r>
  <r>
    <x v="19"/>
    <n v="-461.76367200000095"/>
    <n v="-461.76367200000095"/>
    <s v=""/>
    <n v="1"/>
    <s v=""/>
  </r>
  <r>
    <x v="20"/>
    <n v="-603.42675799999961"/>
    <n v="-603.42675799999961"/>
    <s v=""/>
    <n v="1"/>
    <s v=""/>
  </r>
  <r>
    <x v="21"/>
    <n v="-669.20019499999944"/>
    <n v="-669.20019499999944"/>
    <s v=""/>
    <n v="1"/>
    <s v=""/>
  </r>
  <r>
    <x v="22"/>
    <n v="-768.03711000000112"/>
    <n v="-768.03711000000112"/>
    <s v=""/>
    <n v="1"/>
    <s v=""/>
  </r>
  <r>
    <x v="23"/>
    <n v="-764.75097699999969"/>
    <n v="-764.75097699999969"/>
    <s v=""/>
    <n v="1"/>
    <s v=""/>
  </r>
  <r>
    <x v="0"/>
    <n v="-769.6621099999993"/>
    <n v="-769.6621099999993"/>
    <s v=""/>
    <n v="1"/>
    <s v=""/>
  </r>
  <r>
    <x v="1"/>
    <n v="-417.50292900000022"/>
    <n v="-417.50292900000022"/>
    <s v=""/>
    <n v="1"/>
    <s v=""/>
  </r>
  <r>
    <x v="2"/>
    <n v="-373.99218800000017"/>
    <n v="-373.99218800000017"/>
    <s v=""/>
    <n v="1"/>
    <s v=""/>
  </r>
  <r>
    <x v="3"/>
    <n v="-330.13574180000069"/>
    <n v="-330.13574180000069"/>
    <s v=""/>
    <n v="1"/>
    <s v=""/>
  </r>
  <r>
    <x v="4"/>
    <n v="-415.31250039999941"/>
    <n v="-415.31250039999941"/>
    <s v=""/>
    <n v="1"/>
    <s v=""/>
  </r>
  <r>
    <x v="5"/>
    <n v="-473.87988319999931"/>
    <n v="-473.87988319999931"/>
    <s v=""/>
    <n v="1"/>
    <s v=""/>
  </r>
  <r>
    <x v="6"/>
    <n v="-483.89453099999992"/>
    <n v="-483.89453099999992"/>
    <s v=""/>
    <n v="1"/>
    <s v=""/>
  </r>
  <r>
    <x v="7"/>
    <n v="-499.02441399999952"/>
    <n v="-499.02441399999952"/>
    <s v=""/>
    <n v="1"/>
    <s v=""/>
  </r>
  <r>
    <x v="8"/>
    <n v="-545.625"/>
    <n v="-545.625"/>
    <s v=""/>
    <n v="1"/>
    <s v=""/>
  </r>
  <r>
    <x v="9"/>
    <n v="-865.02636799999891"/>
    <n v="-865.02636799999891"/>
    <s v=""/>
    <n v="1"/>
    <s v=""/>
  </r>
  <r>
    <x v="10"/>
    <n v="-1012.8027340000008"/>
    <n v="-1012.8027340000008"/>
    <s v=""/>
    <n v="1"/>
    <s v=""/>
  </r>
  <r>
    <x v="11"/>
    <n v="-1029.5986320000011"/>
    <n v="-1029.5986320000011"/>
    <s v=""/>
    <n v="1"/>
    <s v=""/>
  </r>
  <r>
    <x v="12"/>
    <n v="-857.1308599999993"/>
    <n v="-857.1308599999993"/>
    <s v=""/>
    <n v="1"/>
    <s v=""/>
  </r>
  <r>
    <x v="13"/>
    <n v="-740.23046799999975"/>
    <n v="-740.23046799999975"/>
    <s v=""/>
    <n v="1"/>
    <s v=""/>
  </r>
  <r>
    <x v="14"/>
    <n v="-777.09179699999913"/>
    <n v="-777.09179699999913"/>
    <s v=""/>
    <n v="1"/>
    <s v=""/>
  </r>
  <r>
    <x v="15"/>
    <n v="-695.65136700000039"/>
    <n v="-695.65136700000039"/>
    <s v=""/>
    <n v="1"/>
    <s v=""/>
  </r>
  <r>
    <x v="16"/>
    <n v="-595.58398400000078"/>
    <n v="-595.58398400000078"/>
    <s v=""/>
    <n v="1"/>
    <s v=""/>
  </r>
  <r>
    <x v="17"/>
    <n v="-270.00292900000022"/>
    <n v="-270.00292900000022"/>
    <s v=""/>
    <n v="1"/>
    <s v=""/>
  </r>
  <r>
    <x v="18"/>
    <n v="293.58496100000048"/>
    <s v=""/>
    <n v="293.58496100000048"/>
    <s v=""/>
    <n v="1"/>
  </r>
  <r>
    <x v="19"/>
    <n v="165.26953200000025"/>
    <s v=""/>
    <n v="165.26953200000025"/>
    <s v=""/>
    <n v="1"/>
  </r>
  <r>
    <x v="20"/>
    <n v="-233.10546900000008"/>
    <n v="-233.10546900000008"/>
    <s v=""/>
    <n v="1"/>
    <s v=""/>
  </r>
  <r>
    <x v="21"/>
    <n v="-443.76855400000022"/>
    <n v="-443.76855400000022"/>
    <s v=""/>
    <n v="1"/>
    <s v=""/>
  </r>
  <r>
    <x v="22"/>
    <n v="-846.13476599999922"/>
    <n v="-846.13476599999922"/>
    <s v=""/>
    <n v="1"/>
    <s v=""/>
  </r>
  <r>
    <x v="23"/>
    <n v="-846.56542999999874"/>
    <n v="-846.56542999999874"/>
    <s v=""/>
    <n v="1"/>
    <s v=""/>
  </r>
  <r>
    <x v="0"/>
    <n v="-807.41210900000078"/>
    <n v="-807.41210900000078"/>
    <s v=""/>
    <n v="1"/>
    <s v=""/>
  </r>
  <r>
    <x v="1"/>
    <n v="-570.29785100000117"/>
    <n v="-570.29785100000117"/>
    <s v=""/>
    <n v="1"/>
    <s v=""/>
  </r>
  <r>
    <x v="2"/>
    <n v="-439.20996100000048"/>
    <n v="-439.20996100000048"/>
    <s v=""/>
    <n v="1"/>
    <s v=""/>
  </r>
  <r>
    <x v="3"/>
    <n v="-313.8935550999995"/>
    <n v="-313.8935550999995"/>
    <s v=""/>
    <n v="1"/>
    <s v=""/>
  </r>
  <r>
    <x v="4"/>
    <n v="-134.33105439999963"/>
    <n v="-134.33105439999963"/>
    <s v=""/>
    <n v="1"/>
    <s v=""/>
  </r>
  <r>
    <x v="5"/>
    <n v="-130.8593748000003"/>
    <n v="-130.8593748000003"/>
    <s v=""/>
    <n v="1"/>
    <s v=""/>
  </r>
  <r>
    <x v="6"/>
    <n v="-288.31152400000065"/>
    <n v="-288.31152400000065"/>
    <s v=""/>
    <n v="1"/>
    <s v=""/>
  </r>
  <r>
    <x v="7"/>
    <n v="-649.91015599999992"/>
    <n v="-649.91015599999992"/>
    <s v=""/>
    <n v="1"/>
    <s v=""/>
  </r>
  <r>
    <x v="8"/>
    <n v="-660.28906300000017"/>
    <n v="-660.28906300000017"/>
    <s v=""/>
    <n v="1"/>
    <s v=""/>
  </r>
  <r>
    <x v="9"/>
    <n v="-351.91308600000048"/>
    <n v="-351.91308600000048"/>
    <s v=""/>
    <n v="1"/>
    <s v=""/>
  </r>
  <r>
    <x v="10"/>
    <n v="-70.096679999998742"/>
    <n v="-70.096679999998742"/>
    <s v=""/>
    <n v="1"/>
    <s v=""/>
  </r>
  <r>
    <x v="11"/>
    <n v="70.759764999998879"/>
    <s v=""/>
    <n v="70.759764999998879"/>
    <s v=""/>
    <n v="1"/>
  </r>
  <r>
    <x v="12"/>
    <n v="118.50292900000022"/>
    <s v=""/>
    <n v="118.50292900000022"/>
    <s v=""/>
    <n v="1"/>
  </r>
  <r>
    <x v="13"/>
    <n v="258.84277300000031"/>
    <s v=""/>
    <n v="258.84277300000031"/>
    <s v=""/>
    <n v="1"/>
  </r>
  <r>
    <x v="14"/>
    <n v="276.12304700000095"/>
    <s v=""/>
    <n v="276.12304700000095"/>
    <s v=""/>
    <n v="1"/>
  </r>
  <r>
    <x v="15"/>
    <n v="269.88476600000104"/>
    <s v=""/>
    <n v="269.88476600000104"/>
    <s v=""/>
    <n v="1"/>
  </r>
  <r>
    <x v="16"/>
    <n v="330.57226600000104"/>
    <s v=""/>
    <n v="330.57226600000104"/>
    <s v=""/>
    <n v="1"/>
  </r>
  <r>
    <x v="17"/>
    <n v="60.981445999999778"/>
    <s v=""/>
    <n v="60.981445999999778"/>
    <s v=""/>
    <n v="1"/>
  </r>
  <r>
    <x v="18"/>
    <n v="-356.38085900000078"/>
    <n v="-356.38085900000078"/>
    <s v=""/>
    <n v="1"/>
    <s v=""/>
  </r>
  <r>
    <x v="19"/>
    <n v="57.766601999999693"/>
    <s v=""/>
    <n v="57.766601999999693"/>
    <s v=""/>
    <n v="1"/>
  </r>
  <r>
    <x v="20"/>
    <n v="466.85449299999891"/>
    <s v=""/>
    <n v="466.85449299999891"/>
    <s v=""/>
    <n v="1"/>
  </r>
  <r>
    <x v="21"/>
    <n v="687.16015599999992"/>
    <s v=""/>
    <n v="687.16015599999992"/>
    <s v=""/>
    <n v="1"/>
  </r>
  <r>
    <x v="22"/>
    <n v="970.96484300000157"/>
    <s v=""/>
    <n v="970.96484300000157"/>
    <s v=""/>
    <n v="1"/>
  </r>
  <r>
    <x v="23"/>
    <n v="1187.5185549999987"/>
    <s v=""/>
    <n v="1187.5185549999987"/>
    <s v=""/>
    <n v="1"/>
  </r>
  <r>
    <x v="0"/>
    <n v="1400.9482420000004"/>
    <s v=""/>
    <n v="1400.9482420000004"/>
    <s v=""/>
    <n v="1"/>
  </r>
  <r>
    <x v="1"/>
    <n v="587.63183559999925"/>
    <s v=""/>
    <n v="587.63183559999925"/>
    <s v=""/>
    <n v="1"/>
  </r>
  <r>
    <x v="2"/>
    <n v="252.0390625"/>
    <s v=""/>
    <n v="252.0390625"/>
    <s v=""/>
    <n v="1"/>
  </r>
  <r>
    <x v="3"/>
    <n v="92.52929690000019"/>
    <s v=""/>
    <n v="92.52929690000019"/>
    <s v=""/>
    <n v="1"/>
  </r>
  <r>
    <x v="4"/>
    <n v="195.62597649999952"/>
    <s v=""/>
    <n v="195.62597649999952"/>
    <s v=""/>
    <n v="1"/>
  </r>
  <r>
    <x v="5"/>
    <n v="328.74804720000066"/>
    <s v=""/>
    <n v="328.74804720000066"/>
    <s v=""/>
    <n v="1"/>
  </r>
  <r>
    <x v="6"/>
    <n v="297.38671799999975"/>
    <s v=""/>
    <n v="297.38671799999975"/>
    <s v=""/>
    <n v="1"/>
  </r>
  <r>
    <x v="7"/>
    <n v="105.78515599999992"/>
    <s v=""/>
    <n v="105.78515599999992"/>
    <s v=""/>
    <n v="1"/>
  </r>
  <r>
    <x v="8"/>
    <n v="185.22363199999927"/>
    <s v=""/>
    <n v="185.22363199999927"/>
    <s v=""/>
    <n v="1"/>
  </r>
  <r>
    <x v="9"/>
    <n v="408.88769599999978"/>
    <s v=""/>
    <n v="408.88769599999978"/>
    <s v=""/>
    <n v="1"/>
  </r>
  <r>
    <x v="10"/>
    <n v="494.4316400000007"/>
    <s v=""/>
    <n v="494.4316400000007"/>
    <s v=""/>
    <n v="1"/>
  </r>
  <r>
    <x v="11"/>
    <n v="226.55175799999961"/>
    <s v=""/>
    <n v="226.55175799999961"/>
    <s v=""/>
    <n v="1"/>
  </r>
  <r>
    <x v="12"/>
    <n v="32.284180000000561"/>
    <s v=""/>
    <n v="32.284180000000561"/>
    <s v=""/>
    <n v="1"/>
  </r>
  <r>
    <x v="13"/>
    <n v="-22.935547000000952"/>
    <n v="-22.935547000000952"/>
    <s v=""/>
    <n v="1"/>
    <s v=""/>
  </r>
  <r>
    <x v="14"/>
    <n v="62.357421999999133"/>
    <s v=""/>
    <n v="62.357421999999133"/>
    <s v=""/>
    <n v="1"/>
  </r>
  <r>
    <x v="15"/>
    <n v="155.36132799999905"/>
    <s v=""/>
    <n v="155.36132799999905"/>
    <s v=""/>
    <n v="1"/>
  </r>
  <r>
    <x v="16"/>
    <n v="121.99316400000134"/>
    <s v=""/>
    <n v="121.99316400000134"/>
    <s v=""/>
    <n v="1"/>
  </r>
  <r>
    <x v="17"/>
    <n v="-106.09570300000087"/>
    <n v="-106.09570300000087"/>
    <s v=""/>
    <n v="1"/>
    <s v=""/>
  </r>
  <r>
    <x v="18"/>
    <n v="-481.94628899999952"/>
    <n v="-481.94628899999952"/>
    <s v=""/>
    <n v="1"/>
    <s v=""/>
  </r>
  <r>
    <x v="19"/>
    <n v="-249.10546900000008"/>
    <n v="-249.10546900000008"/>
    <s v=""/>
    <n v="1"/>
    <s v=""/>
  </r>
  <r>
    <x v="20"/>
    <n v="150.3691400000007"/>
    <s v=""/>
    <n v="150.3691400000007"/>
    <s v=""/>
    <n v="1"/>
  </r>
  <r>
    <x v="21"/>
    <n v="377.90625"/>
    <s v=""/>
    <n v="377.90625"/>
    <s v=""/>
    <n v="1"/>
  </r>
  <r>
    <x v="22"/>
    <n v="582.29003899999952"/>
    <s v=""/>
    <n v="582.29003899999952"/>
    <s v=""/>
    <n v="1"/>
  </r>
  <r>
    <x v="23"/>
    <n v="760.74707099999978"/>
    <s v=""/>
    <n v="760.74707099999978"/>
    <s v=""/>
    <n v="1"/>
  </r>
  <r>
    <x v="0"/>
    <n v="845.30957000000126"/>
    <s v=""/>
    <n v="845.30957000000126"/>
    <s v=""/>
    <n v="1"/>
  </r>
  <r>
    <x v="1"/>
    <n v="209.83398399999896"/>
    <s v=""/>
    <n v="209.83398399999896"/>
    <s v=""/>
    <n v="1"/>
  </r>
  <r>
    <x v="2"/>
    <n v="127.265625"/>
    <s v=""/>
    <n v="127.265625"/>
    <s v=""/>
    <n v="1"/>
  </r>
  <r>
    <x v="3"/>
    <n v="202.28710940000019"/>
    <s v=""/>
    <n v="202.28710940000019"/>
    <s v=""/>
    <n v="1"/>
  </r>
  <r>
    <x v="4"/>
    <n v="374.5546875"/>
    <s v=""/>
    <n v="374.5546875"/>
    <s v=""/>
    <n v="1"/>
  </r>
  <r>
    <x v="5"/>
    <n v="385.17285190000075"/>
    <s v=""/>
    <n v="385.17285190000075"/>
    <s v=""/>
    <n v="1"/>
  </r>
  <r>
    <x v="6"/>
    <n v="451.63281219999953"/>
    <s v=""/>
    <n v="451.63281219999953"/>
    <s v=""/>
    <n v="1"/>
  </r>
  <r>
    <x v="7"/>
    <n v="331.28417900000022"/>
    <s v=""/>
    <n v="331.28417900000022"/>
    <s v=""/>
    <n v="1"/>
  </r>
  <r>
    <x v="8"/>
    <n v="378.47460900000078"/>
    <s v=""/>
    <n v="378.47460900000078"/>
    <s v=""/>
    <n v="1"/>
  </r>
  <r>
    <x v="9"/>
    <n v="484.11718799999835"/>
    <s v=""/>
    <n v="484.11718799999835"/>
    <s v=""/>
    <n v="1"/>
  </r>
  <r>
    <x v="10"/>
    <n v="680.80371100000048"/>
    <s v=""/>
    <n v="680.80371100000048"/>
    <s v=""/>
    <n v="1"/>
  </r>
  <r>
    <x v="11"/>
    <n v="686.86035199999969"/>
    <s v=""/>
    <n v="686.86035199999969"/>
    <s v=""/>
    <n v="1"/>
  </r>
  <r>
    <x v="12"/>
    <n v="750.20019599999978"/>
    <s v=""/>
    <n v="750.20019599999978"/>
    <s v=""/>
    <n v="1"/>
  </r>
  <r>
    <x v="13"/>
    <n v="759.48242200000095"/>
    <s v=""/>
    <n v="759.48242200000095"/>
    <s v=""/>
    <n v="1"/>
  </r>
  <r>
    <x v="14"/>
    <n v="796.11913999999888"/>
    <s v=""/>
    <n v="796.11913999999888"/>
    <s v=""/>
    <n v="1"/>
  </r>
  <r>
    <x v="15"/>
    <n v="656.4589849999993"/>
    <s v=""/>
    <n v="656.4589849999993"/>
    <s v=""/>
    <n v="1"/>
  </r>
  <r>
    <x v="16"/>
    <n v="445.07714900000065"/>
    <s v=""/>
    <n v="445.07714900000065"/>
    <s v=""/>
    <n v="1"/>
  </r>
  <r>
    <x v="17"/>
    <n v="136.36328099999992"/>
    <s v=""/>
    <n v="136.36328099999992"/>
    <s v=""/>
    <n v="1"/>
  </r>
  <r>
    <x v="18"/>
    <n v="175.98535199999969"/>
    <s v=""/>
    <n v="175.98535199999969"/>
    <s v=""/>
    <n v="1"/>
  </r>
  <r>
    <x v="19"/>
    <n v="377.99414100000104"/>
    <s v=""/>
    <n v="377.99414100000104"/>
    <s v=""/>
    <n v="1"/>
  </r>
  <r>
    <x v="20"/>
    <n v="632.28417999999874"/>
    <s v=""/>
    <n v="632.28417999999874"/>
    <s v=""/>
    <n v="1"/>
  </r>
  <r>
    <x v="21"/>
    <n v="679.83691399999952"/>
    <s v=""/>
    <n v="679.83691399999952"/>
    <s v=""/>
    <n v="1"/>
  </r>
  <r>
    <x v="22"/>
    <n v="777.09668000000056"/>
    <s v=""/>
    <n v="777.09668000000056"/>
    <s v=""/>
    <n v="1"/>
  </r>
  <r>
    <x v="23"/>
    <n v="790.22070299999905"/>
    <s v=""/>
    <n v="790.22070299999905"/>
    <s v=""/>
    <n v="1"/>
  </r>
  <r>
    <x v="0"/>
    <n v="924.93066400000134"/>
    <s v=""/>
    <n v="924.93066400000134"/>
    <s v=""/>
    <n v="1"/>
  </r>
  <r>
    <x v="1"/>
    <n v="187.21386709999933"/>
    <s v=""/>
    <n v="187.21386709999933"/>
    <s v=""/>
    <n v="1"/>
  </r>
  <r>
    <x v="3"/>
    <n v="24.417968699999619"/>
    <s v=""/>
    <n v="24.417968699999619"/>
    <s v=""/>
    <n v="1"/>
  </r>
  <r>
    <x v="4"/>
    <n v="178.79101570000057"/>
    <s v=""/>
    <n v="178.79101570000057"/>
    <s v=""/>
    <n v="1"/>
  </r>
  <r>
    <x v="5"/>
    <n v="324.15722649999952"/>
    <s v=""/>
    <n v="324.15722649999952"/>
    <s v=""/>
    <n v="1"/>
  </r>
  <r>
    <x v="6"/>
    <n v="324.22851570000057"/>
    <s v=""/>
    <n v="324.22851570000057"/>
    <s v=""/>
    <n v="1"/>
  </r>
  <r>
    <x v="7"/>
    <n v="360.90234380000038"/>
    <s v=""/>
    <n v="360.90234380000038"/>
    <s v=""/>
    <n v="1"/>
  </r>
  <r>
    <x v="8"/>
    <n v="275.98242220000066"/>
    <s v=""/>
    <n v="275.98242220000066"/>
    <s v=""/>
    <n v="1"/>
  </r>
  <r>
    <x v="9"/>
    <n v="309.71484400000008"/>
    <s v=""/>
    <n v="309.71484400000008"/>
    <s v=""/>
    <n v="1"/>
  </r>
  <r>
    <x v="10"/>
    <n v="517.44921800000157"/>
    <s v=""/>
    <n v="517.44921800000157"/>
    <s v=""/>
    <n v="1"/>
  </r>
  <r>
    <x v="11"/>
    <n v="513.93066400000134"/>
    <s v=""/>
    <n v="513.93066400000134"/>
    <s v=""/>
    <n v="1"/>
  </r>
  <r>
    <x v="12"/>
    <n v="290.60546900000008"/>
    <s v=""/>
    <n v="290.60546900000008"/>
    <s v=""/>
    <n v="1"/>
  </r>
  <r>
    <x v="13"/>
    <n v="279.4375"/>
    <s v=""/>
    <n v="279.4375"/>
    <s v=""/>
    <n v="1"/>
  </r>
  <r>
    <x v="14"/>
    <n v="359.15429700000095"/>
    <s v=""/>
    <n v="359.15429700000095"/>
    <s v=""/>
    <n v="1"/>
  </r>
  <r>
    <x v="15"/>
    <n v="255.1875"/>
    <s v=""/>
    <n v="255.1875"/>
    <s v=""/>
    <n v="1"/>
  </r>
  <r>
    <x v="16"/>
    <n v="45.794921000000613"/>
    <s v=""/>
    <n v="45.794921000000613"/>
    <s v=""/>
    <n v="1"/>
  </r>
  <r>
    <x v="17"/>
    <n v="-127.59375"/>
    <n v="-127.59375"/>
    <s v=""/>
    <n v="1"/>
    <s v=""/>
  </r>
  <r>
    <x v="18"/>
    <n v="-454.37695300000087"/>
    <n v="-454.37695300000087"/>
    <s v=""/>
    <n v="1"/>
    <s v=""/>
  </r>
  <r>
    <x v="19"/>
    <n v="-558.32128899999952"/>
    <n v="-558.32128899999952"/>
    <s v=""/>
    <n v="1"/>
    <s v=""/>
  </r>
  <r>
    <x v="20"/>
    <n v="-313.89160199999969"/>
    <n v="-313.89160199999969"/>
    <s v=""/>
    <n v="1"/>
    <s v=""/>
  </r>
  <r>
    <x v="21"/>
    <n v="60.966797000000952"/>
    <s v=""/>
    <n v="60.966797000000952"/>
    <s v=""/>
    <n v="1"/>
  </r>
  <r>
    <x v="22"/>
    <n v="232.875"/>
    <s v=""/>
    <n v="232.875"/>
    <s v=""/>
    <n v="1"/>
  </r>
  <r>
    <x v="23"/>
    <n v="304.765625"/>
    <s v=""/>
    <n v="304.765625"/>
    <s v=""/>
    <n v="1"/>
  </r>
  <r>
    <x v="0"/>
    <n v="146.06738300000143"/>
    <s v=""/>
    <n v="146.06738300000143"/>
    <s v=""/>
    <n v="1"/>
  </r>
  <r>
    <x v="1"/>
    <n v="328.16992199999913"/>
    <s v=""/>
    <n v="328.16992199999913"/>
    <s v=""/>
    <n v="1"/>
  </r>
  <r>
    <x v="2"/>
    <n v="-533.578125"/>
    <n v="-533.578125"/>
    <s v=""/>
    <n v="1"/>
    <s v=""/>
  </r>
  <r>
    <x v="3"/>
    <n v="-516.0234375"/>
    <n v="-516.0234375"/>
    <s v=""/>
    <n v="1"/>
    <s v=""/>
  </r>
  <r>
    <x v="4"/>
    <n v="-480.62402339999971"/>
    <n v="-480.62402339999971"/>
    <s v=""/>
    <n v="1"/>
    <s v=""/>
  </r>
  <r>
    <x v="5"/>
    <n v="-663.1640625"/>
    <n v="-663.1640625"/>
    <s v=""/>
    <n v="1"/>
    <s v=""/>
  </r>
  <r>
    <x v="6"/>
    <n v="-496.1875"/>
    <n v="-496.1875"/>
    <s v=""/>
    <n v="1"/>
    <s v=""/>
  </r>
  <r>
    <x v="7"/>
    <n v="-391.82714900000065"/>
    <n v="-391.82714900000065"/>
    <s v=""/>
    <n v="1"/>
    <s v=""/>
  </r>
  <r>
    <x v="8"/>
    <n v="-163.27929700000095"/>
    <n v="-163.27929700000095"/>
    <s v=""/>
    <n v="1"/>
    <s v=""/>
  </r>
  <r>
    <x v="9"/>
    <n v="112.29980400000022"/>
    <s v=""/>
    <n v="112.29980400000022"/>
    <s v=""/>
    <n v="1"/>
  </r>
  <r>
    <x v="10"/>
    <n v="58.070313000000169"/>
    <s v=""/>
    <n v="58.070313000000169"/>
    <s v=""/>
    <n v="1"/>
  </r>
  <r>
    <x v="11"/>
    <n v="76.496094000000085"/>
    <s v=""/>
    <n v="76.496094000000085"/>
    <s v=""/>
    <n v="1"/>
  </r>
  <r>
    <x v="12"/>
    <n v="33.353515999999217"/>
    <s v=""/>
    <n v="33.353515999999217"/>
    <s v=""/>
    <n v="1"/>
  </r>
  <r>
    <x v="13"/>
    <n v="158.75585900000078"/>
    <s v=""/>
    <n v="158.75585900000078"/>
    <s v=""/>
    <n v="1"/>
  </r>
  <r>
    <x v="14"/>
    <n v="171.11816399999952"/>
    <s v=""/>
    <n v="171.11816399999952"/>
    <s v=""/>
    <n v="1"/>
  </r>
  <r>
    <x v="15"/>
    <n v="75.544921999999133"/>
    <s v=""/>
    <n v="75.544921999999133"/>
    <s v=""/>
    <n v="1"/>
  </r>
  <r>
    <x v="16"/>
    <n v="-93.999023000000307"/>
    <n v="-93.999023000000307"/>
    <s v=""/>
    <n v="1"/>
    <s v=""/>
  </r>
  <r>
    <x v="17"/>
    <n v="-239.73144500000126"/>
    <n v="-239.73144500000126"/>
    <s v=""/>
    <n v="1"/>
    <s v=""/>
  </r>
  <r>
    <x v="18"/>
    <n v="-420.6308599999993"/>
    <n v="-420.6308599999993"/>
    <s v=""/>
    <n v="1"/>
    <s v=""/>
  </r>
  <r>
    <x v="19"/>
    <n v="-379.23046900000008"/>
    <n v="-379.23046900000008"/>
    <s v=""/>
    <n v="1"/>
    <s v=""/>
  </r>
  <r>
    <x v="20"/>
    <n v="-320.81835900000078"/>
    <n v="-320.81835900000078"/>
    <s v=""/>
    <n v="1"/>
    <s v=""/>
  </r>
  <r>
    <x v="21"/>
    <n v="-247.94824200000039"/>
    <n v="-247.94824200000039"/>
    <s v=""/>
    <n v="1"/>
    <s v=""/>
  </r>
  <r>
    <x v="22"/>
    <n v="-227.19531299999835"/>
    <n v="-227.19531299999835"/>
    <s v=""/>
    <n v="1"/>
    <s v=""/>
  </r>
  <r>
    <x v="23"/>
    <n v="-328.52832099999978"/>
    <n v="-328.52832099999978"/>
    <s v=""/>
    <n v="1"/>
    <s v=""/>
  </r>
  <r>
    <x v="0"/>
    <n v="-328.83789099999922"/>
    <n v="-328.83789099999922"/>
    <s v=""/>
    <n v="1"/>
    <s v=""/>
  </r>
  <r>
    <x v="1"/>
    <n v="-276.30078199999843"/>
    <n v="-276.30078199999843"/>
    <s v=""/>
    <n v="1"/>
    <s v=""/>
  </r>
  <r>
    <x v="2"/>
    <n v="-318.8251952999999"/>
    <n v="-318.8251952999999"/>
    <s v=""/>
    <n v="1"/>
    <s v=""/>
  </r>
  <r>
    <x v="3"/>
    <n v="-417.33691410000029"/>
    <n v="-417.33691410000029"/>
    <s v=""/>
    <n v="1"/>
    <s v=""/>
  </r>
  <r>
    <x v="4"/>
    <n v="-420.11523429999943"/>
    <n v="-420.11523429999943"/>
    <s v=""/>
    <n v="1"/>
    <s v=""/>
  </r>
  <r>
    <x v="5"/>
    <n v="-379.43164070000057"/>
    <n v="-379.43164070000057"/>
    <s v=""/>
    <n v="1"/>
    <s v=""/>
  </r>
  <r>
    <x v="6"/>
    <n v="-257.2236327999999"/>
    <n v="-257.2236327999999"/>
    <s v=""/>
    <n v="1"/>
    <s v=""/>
  </r>
  <r>
    <x v="7"/>
    <n v="-155.58105500000056"/>
    <n v="-155.58105500000056"/>
    <s v=""/>
    <n v="1"/>
    <s v=""/>
  </r>
  <r>
    <x v="8"/>
    <n v="27.202149000000645"/>
    <s v=""/>
    <n v="27.202149000000645"/>
    <s v=""/>
    <n v="1"/>
  </r>
  <r>
    <x v="9"/>
    <n v="267.04980500000056"/>
    <s v=""/>
    <n v="267.04980500000056"/>
    <s v=""/>
    <n v="1"/>
  </r>
  <r>
    <x v="10"/>
    <n v="335.37792999999874"/>
    <s v=""/>
    <n v="335.37792999999874"/>
    <s v=""/>
    <n v="1"/>
  </r>
  <r>
    <x v="11"/>
    <n v="456.22070300000087"/>
    <s v=""/>
    <n v="456.22070300000087"/>
    <s v=""/>
    <n v="1"/>
  </r>
  <r>
    <x v="12"/>
    <n v="354.43457000000126"/>
    <s v=""/>
    <n v="354.43457000000126"/>
    <s v=""/>
    <n v="1"/>
  </r>
  <r>
    <x v="13"/>
    <n v="406.80566399999952"/>
    <s v=""/>
    <n v="406.80566399999952"/>
    <s v=""/>
    <n v="1"/>
  </r>
  <r>
    <x v="14"/>
    <n v="343.16015700000025"/>
    <s v=""/>
    <n v="343.16015700000025"/>
    <s v=""/>
    <n v="1"/>
  </r>
  <r>
    <x v="15"/>
    <n v="3.2236330000014277"/>
    <s v=""/>
    <n v="3.2236330000014277"/>
    <s v=""/>
    <n v="1"/>
  </r>
  <r>
    <x v="16"/>
    <n v="-261.38769499999944"/>
    <n v="-261.38769499999944"/>
    <s v=""/>
    <n v="1"/>
    <s v=""/>
  </r>
  <r>
    <x v="17"/>
    <n v="-370.96972699999969"/>
    <n v="-370.96972699999969"/>
    <s v=""/>
    <n v="1"/>
    <s v=""/>
  </r>
  <r>
    <x v="18"/>
    <n v="-394.42480400000022"/>
    <n v="-394.42480400000022"/>
    <s v=""/>
    <n v="1"/>
    <s v=""/>
  </r>
  <r>
    <x v="19"/>
    <n v="-269.85351599999922"/>
    <n v="-269.85351599999922"/>
    <s v=""/>
    <n v="1"/>
    <s v=""/>
  </r>
  <r>
    <x v="20"/>
    <n v="-222.99218799999835"/>
    <n v="-222.99218799999835"/>
    <s v=""/>
    <n v="1"/>
    <s v=""/>
  </r>
  <r>
    <x v="21"/>
    <n v="-240.46289099999922"/>
    <n v="-240.46289099999922"/>
    <s v=""/>
    <n v="1"/>
    <s v=""/>
  </r>
  <r>
    <x v="22"/>
    <n v="-219.1191400000007"/>
    <n v="-219.1191400000007"/>
    <s v=""/>
    <n v="1"/>
    <s v=""/>
  </r>
  <r>
    <x v="23"/>
    <n v="-294.74316399999952"/>
    <n v="-294.74316399999952"/>
    <s v=""/>
    <n v="1"/>
    <s v=""/>
  </r>
  <r>
    <x v="0"/>
    <n v="-352.43554699999913"/>
    <n v="-352.43554699999913"/>
    <s v=""/>
    <n v="1"/>
    <s v=""/>
  </r>
  <r>
    <x v="1"/>
    <n v="-414.11914029999934"/>
    <n v="-414.11914029999934"/>
    <s v=""/>
    <n v="1"/>
    <s v=""/>
  </r>
  <r>
    <x v="2"/>
    <n v="14.885742200000095"/>
    <s v=""/>
    <n v="14.885742200000095"/>
    <s v=""/>
    <n v="1"/>
  </r>
  <r>
    <x v="3"/>
    <n v="65.313476499999524"/>
    <s v=""/>
    <n v="65.313476499999524"/>
    <s v=""/>
    <n v="1"/>
  </r>
  <r>
    <x v="4"/>
    <n v="56.534179700000095"/>
    <s v=""/>
    <n v="56.534179700000095"/>
    <s v=""/>
    <n v="1"/>
  </r>
  <r>
    <x v="5"/>
    <n v="155.6171875"/>
    <s v=""/>
    <n v="155.6171875"/>
    <s v=""/>
    <n v="1"/>
  </r>
  <r>
    <x v="6"/>
    <n v="-18.415038999999524"/>
    <n v="-18.415038999999524"/>
    <s v=""/>
    <n v="1"/>
    <s v=""/>
  </r>
  <r>
    <x v="7"/>
    <n v="-231.72363300000143"/>
    <n v="-231.72363300000143"/>
    <s v=""/>
    <n v="1"/>
    <s v=""/>
  </r>
  <r>
    <x v="8"/>
    <n v="-220.88281200000165"/>
    <n v="-220.88281200000165"/>
    <s v=""/>
    <n v="1"/>
    <s v=""/>
  </r>
  <r>
    <x v="9"/>
    <n v="-275.09863299999961"/>
    <n v="-275.09863299999961"/>
    <s v=""/>
    <n v="1"/>
    <s v=""/>
  </r>
  <r>
    <x v="10"/>
    <n v="30.904296999999133"/>
    <s v=""/>
    <n v="30.904296999999133"/>
    <s v=""/>
    <n v="1"/>
  </r>
  <r>
    <x v="11"/>
    <n v="170.20214900000065"/>
    <s v=""/>
    <n v="170.20214900000065"/>
    <s v=""/>
    <n v="1"/>
  </r>
  <r>
    <x v="12"/>
    <n v="241.90136700000039"/>
    <s v=""/>
    <n v="241.90136700000039"/>
    <s v=""/>
    <n v="1"/>
  </r>
  <r>
    <x v="13"/>
    <n v="188.19238299999961"/>
    <s v=""/>
    <n v="188.19238299999961"/>
    <s v=""/>
    <n v="1"/>
  </r>
  <r>
    <x v="14"/>
    <n v="88.276366999998572"/>
    <s v=""/>
    <n v="88.276366999998572"/>
    <s v=""/>
    <n v="1"/>
  </r>
  <r>
    <x v="15"/>
    <n v="-58.564453999999387"/>
    <n v="-58.564453999999387"/>
    <s v=""/>
    <n v="1"/>
    <s v=""/>
  </r>
  <r>
    <x v="16"/>
    <n v="1.5322269999996934"/>
    <s v=""/>
    <n v="1.5322269999996934"/>
    <s v=""/>
    <n v="1"/>
  </r>
  <r>
    <x v="17"/>
    <n v="-101.83886700000039"/>
    <n v="-101.83886700000039"/>
    <s v=""/>
    <n v="1"/>
    <s v=""/>
  </r>
  <r>
    <x v="18"/>
    <n v="-173.00976499999888"/>
    <n v="-173.00976499999888"/>
    <s v=""/>
    <n v="1"/>
    <s v=""/>
  </r>
  <r>
    <x v="19"/>
    <n v="98.831054999998742"/>
    <s v=""/>
    <n v="98.831054999998742"/>
    <s v=""/>
    <n v="1"/>
  </r>
  <r>
    <x v="20"/>
    <n v="5.1416019999996934"/>
    <s v=""/>
    <n v="5.1416019999996934"/>
    <s v=""/>
    <n v="1"/>
  </r>
  <r>
    <x v="21"/>
    <n v="-292.21679699999913"/>
    <n v="-292.21679699999913"/>
    <s v=""/>
    <n v="1"/>
    <s v=""/>
  </r>
  <r>
    <x v="22"/>
    <n v="-382.11523399999896"/>
    <n v="-382.11523399999896"/>
    <s v=""/>
    <n v="1"/>
    <s v=""/>
  </r>
  <r>
    <x v="23"/>
    <n v="-273.86230500000056"/>
    <n v="-273.86230500000056"/>
    <s v=""/>
    <n v="1"/>
    <s v=""/>
  </r>
  <r>
    <x v="0"/>
    <n v="-155.39941400000134"/>
    <n v="-155.39941400000134"/>
    <s v=""/>
    <n v="1"/>
    <s v=""/>
  </r>
  <r>
    <x v="1"/>
    <n v="-116.86132800000087"/>
    <n v="-116.86132800000087"/>
    <s v=""/>
    <n v="1"/>
    <s v=""/>
  </r>
  <r>
    <x v="2"/>
    <n v="-340.29296880000038"/>
    <n v="-340.29296880000038"/>
    <s v=""/>
    <n v="1"/>
    <s v=""/>
  </r>
  <r>
    <x v="3"/>
    <n v="-442.26367179999943"/>
    <n v="-442.26367179999943"/>
    <s v=""/>
    <n v="1"/>
    <s v=""/>
  </r>
  <r>
    <x v="4"/>
    <n v="-386.08007809999981"/>
    <n v="-386.08007809999981"/>
    <s v=""/>
    <n v="1"/>
    <s v=""/>
  </r>
  <r>
    <x v="5"/>
    <n v="-344.15234380000038"/>
    <n v="-344.15234380000038"/>
    <s v=""/>
    <n v="1"/>
    <s v=""/>
  </r>
  <r>
    <x v="6"/>
    <n v="-307.29003910000029"/>
    <n v="-307.29003910000029"/>
    <s v=""/>
    <n v="1"/>
    <s v=""/>
  </r>
  <r>
    <x v="7"/>
    <n v="-208.73339900000065"/>
    <n v="-208.73339900000065"/>
    <s v=""/>
    <n v="1"/>
    <s v=""/>
  </r>
  <r>
    <x v="8"/>
    <n v="-77.86718700000165"/>
    <n v="-77.86718700000165"/>
    <s v=""/>
    <n v="1"/>
    <s v=""/>
  </r>
  <r>
    <x v="9"/>
    <n v="3.6982420000003913"/>
    <s v=""/>
    <n v="3.6982420000003913"/>
    <s v=""/>
    <n v="1"/>
  </r>
  <r>
    <x v="10"/>
    <n v="-203.91015699999843"/>
    <n v="-203.91015699999843"/>
    <s v=""/>
    <n v="1"/>
    <s v=""/>
  </r>
  <r>
    <x v="11"/>
    <n v="-408.67382799999905"/>
    <n v="-408.67382799999905"/>
    <s v=""/>
    <n v="1"/>
    <s v=""/>
  </r>
  <r>
    <x v="12"/>
    <n v="-610.37402300000031"/>
    <n v="-610.37402300000031"/>
    <s v=""/>
    <n v="1"/>
    <s v=""/>
  </r>
  <r>
    <x v="13"/>
    <n v="-693.85449199999857"/>
    <n v="-693.85449199999857"/>
    <s v=""/>
    <n v="1"/>
    <s v=""/>
  </r>
  <r>
    <x v="14"/>
    <n v="-683.33691399999952"/>
    <n v="-683.33691399999952"/>
    <s v=""/>
    <n v="1"/>
    <s v=""/>
  </r>
  <r>
    <x v="15"/>
    <n v="-574.22168000000056"/>
    <n v="-574.22168000000056"/>
    <s v=""/>
    <n v="1"/>
    <s v=""/>
  </r>
  <r>
    <x v="16"/>
    <n v="-419.9160150000007"/>
    <n v="-419.9160150000007"/>
    <s v=""/>
    <n v="1"/>
    <s v=""/>
  </r>
  <r>
    <x v="17"/>
    <n v="-300.04199200000039"/>
    <n v="-300.04199200000039"/>
    <s v=""/>
    <n v="1"/>
    <s v=""/>
  </r>
  <r>
    <x v="18"/>
    <n v="-284.97558599999866"/>
    <n v="-284.97558599999866"/>
    <s v=""/>
    <n v="1"/>
    <s v=""/>
  </r>
  <r>
    <x v="19"/>
    <n v="-438.34863299999961"/>
    <n v="-438.34863299999961"/>
    <s v=""/>
    <n v="1"/>
    <s v=""/>
  </r>
  <r>
    <x v="20"/>
    <n v="-528.12011700000039"/>
    <n v="-528.12011700000039"/>
    <s v=""/>
    <n v="1"/>
    <s v=""/>
  </r>
  <r>
    <x v="21"/>
    <n v="-629.51757800000087"/>
    <n v="-629.51757800000087"/>
    <s v=""/>
    <n v="1"/>
    <s v=""/>
  </r>
  <r>
    <x v="22"/>
    <n v="-664.9433599999993"/>
    <n v="-664.9433599999993"/>
    <s v=""/>
    <n v="1"/>
    <s v=""/>
  </r>
  <r>
    <x v="23"/>
    <n v="-746.125"/>
    <n v="-746.125"/>
    <s v=""/>
    <n v="1"/>
    <s v=""/>
  </r>
  <r>
    <x v="0"/>
    <n v="-715.1875"/>
    <n v="-715.1875"/>
    <s v=""/>
    <n v="1"/>
    <s v=""/>
  </r>
  <r>
    <x v="1"/>
    <n v="-692.68457000000126"/>
    <n v="-692.68457000000126"/>
    <s v=""/>
    <n v="1"/>
    <s v=""/>
  </r>
  <r>
    <x v="2"/>
    <n v="-648.56445340000027"/>
    <n v="-648.56445340000027"/>
    <s v=""/>
    <n v="1"/>
    <s v=""/>
  </r>
  <r>
    <x v="3"/>
    <n v="-700.43652339999971"/>
    <n v="-700.43652339999971"/>
    <s v=""/>
    <n v="1"/>
    <s v=""/>
  </r>
  <r>
    <x v="4"/>
    <n v="-690.51171880000038"/>
    <n v="-690.51171880000038"/>
    <s v=""/>
    <n v="1"/>
    <s v=""/>
  </r>
  <r>
    <x v="5"/>
    <n v="-636.23046880000038"/>
    <n v="-636.23046880000038"/>
    <s v=""/>
    <n v="1"/>
    <s v=""/>
  </r>
  <r>
    <x v="6"/>
    <n v="-447.50976570000057"/>
    <n v="-447.50976570000057"/>
    <s v=""/>
    <n v="1"/>
    <s v=""/>
  </r>
  <r>
    <x v="7"/>
    <n v="-177.10644499999944"/>
    <n v="-177.10644499999944"/>
    <s v=""/>
    <n v="1"/>
    <s v=""/>
  </r>
  <r>
    <x v="8"/>
    <n v="200.78613200000109"/>
    <s v=""/>
    <n v="200.78613200000109"/>
    <s v=""/>
    <n v="1"/>
  </r>
  <r>
    <x v="9"/>
    <n v="318.37011699999857"/>
    <s v=""/>
    <n v="318.37011699999857"/>
    <s v=""/>
    <n v="1"/>
  </r>
  <r>
    <x v="10"/>
    <n v="214.38769499999944"/>
    <s v=""/>
    <n v="214.38769499999944"/>
    <s v=""/>
    <n v="1"/>
  </r>
  <r>
    <x v="11"/>
    <n v="-72.375976000001174"/>
    <n v="-72.375976000001174"/>
    <s v=""/>
    <n v="1"/>
    <s v=""/>
  </r>
  <r>
    <x v="12"/>
    <n v="-126.62206999999944"/>
    <n v="-126.62206999999944"/>
    <s v=""/>
    <n v="1"/>
    <s v=""/>
  </r>
  <r>
    <x v="13"/>
    <n v="-194.20214800000031"/>
    <n v="-194.20214800000031"/>
    <s v=""/>
    <n v="1"/>
    <s v=""/>
  </r>
  <r>
    <x v="14"/>
    <n v="-198.20703099999992"/>
    <n v="-198.20703099999992"/>
    <s v=""/>
    <n v="1"/>
    <s v=""/>
  </r>
  <r>
    <x v="15"/>
    <n v="-121.72656300000017"/>
    <n v="-121.72656300000017"/>
    <s v=""/>
    <n v="1"/>
    <s v=""/>
  </r>
  <r>
    <x v="16"/>
    <n v="-85.026366999998572"/>
    <n v="-85.026366999998572"/>
    <s v=""/>
    <n v="1"/>
    <s v=""/>
  </r>
  <r>
    <x v="17"/>
    <n v="-149.31738299999961"/>
    <n v="-149.31738299999961"/>
    <s v=""/>
    <n v="1"/>
    <s v=""/>
  </r>
  <r>
    <x v="18"/>
    <n v="-165.48535099999935"/>
    <n v="-165.48535099999935"/>
    <s v=""/>
    <n v="1"/>
    <s v=""/>
  </r>
  <r>
    <x v="19"/>
    <n v="-263.23242199999913"/>
    <n v="-263.23242199999913"/>
    <s v=""/>
    <n v="1"/>
    <s v=""/>
  </r>
  <r>
    <x v="20"/>
    <n v="-228.57324200000039"/>
    <n v="-228.57324200000039"/>
    <s v=""/>
    <n v="1"/>
    <s v=""/>
  </r>
  <r>
    <x v="21"/>
    <n v="-286.71386700000039"/>
    <n v="-286.71386700000039"/>
    <s v=""/>
    <n v="1"/>
    <s v=""/>
  </r>
  <r>
    <x v="22"/>
    <n v="-471.83496100000048"/>
    <n v="-471.83496100000048"/>
    <s v=""/>
    <n v="1"/>
    <s v=""/>
  </r>
  <r>
    <x v="23"/>
    <n v="-583.29199199999857"/>
    <n v="-583.29199199999857"/>
    <s v=""/>
    <n v="1"/>
    <s v=""/>
  </r>
  <r>
    <x v="0"/>
    <n v="-580.69238200000109"/>
    <n v="-580.69238200000109"/>
    <s v=""/>
    <n v="1"/>
    <s v=""/>
  </r>
  <r>
    <x v="1"/>
    <n v="-538.64355500000056"/>
    <n v="-538.64355500000056"/>
    <s v=""/>
    <n v="1"/>
    <s v=""/>
  </r>
  <r>
    <x v="2"/>
    <n v="19.760742000000391"/>
    <s v=""/>
    <n v="19.760742000000391"/>
    <s v=""/>
    <n v="1"/>
  </r>
  <r>
    <x v="3"/>
    <n v="82.333007799999905"/>
    <s v=""/>
    <n v="82.333007799999905"/>
    <s v=""/>
    <n v="1"/>
  </r>
  <r>
    <x v="4"/>
    <n v="-13.224609299999429"/>
    <n v="-13.224609299999429"/>
    <s v=""/>
    <n v="1"/>
    <s v=""/>
  </r>
  <r>
    <x v="5"/>
    <n v="52.09179690000019"/>
    <s v=""/>
    <n v="52.09179690000019"/>
    <s v=""/>
    <n v="1"/>
  </r>
  <r>
    <x v="6"/>
    <n v="169.68066410000029"/>
    <s v=""/>
    <n v="169.68066410000029"/>
    <s v=""/>
    <n v="1"/>
  </r>
  <r>
    <x v="7"/>
    <n v="300.2841797000001"/>
    <s v=""/>
    <n v="300.2841797000001"/>
    <s v=""/>
    <n v="1"/>
  </r>
  <r>
    <x v="8"/>
    <n v="425.07519599999978"/>
    <s v=""/>
    <n v="425.07519599999978"/>
    <s v=""/>
    <n v="1"/>
  </r>
  <r>
    <x v="9"/>
    <n v="593.37402300000031"/>
    <s v=""/>
    <n v="593.37402300000031"/>
    <s v=""/>
    <n v="1"/>
  </r>
  <r>
    <x v="10"/>
    <n v="582.56933600000048"/>
    <s v=""/>
    <n v="582.56933600000048"/>
    <s v=""/>
    <n v="1"/>
  </r>
  <r>
    <x v="11"/>
    <n v="618.11132800000087"/>
    <s v=""/>
    <n v="618.11132800000087"/>
    <s v=""/>
    <n v="1"/>
  </r>
  <r>
    <x v="12"/>
    <n v="724.71582000000126"/>
    <s v=""/>
    <n v="724.71582000000126"/>
    <s v=""/>
    <n v="1"/>
  </r>
  <r>
    <x v="13"/>
    <n v="712.38867199999913"/>
    <s v=""/>
    <n v="712.38867199999913"/>
    <s v=""/>
    <n v="1"/>
  </r>
  <r>
    <x v="14"/>
    <n v="516.70898399999896"/>
    <s v=""/>
    <n v="516.70898399999896"/>
    <s v=""/>
    <n v="1"/>
  </r>
  <r>
    <x v="15"/>
    <n v="335.78417999999874"/>
    <s v=""/>
    <n v="335.78417999999874"/>
    <s v=""/>
    <n v="1"/>
  </r>
  <r>
    <x v="16"/>
    <n v="162.06445299999905"/>
    <s v=""/>
    <n v="162.06445299999905"/>
    <s v=""/>
    <n v="1"/>
  </r>
  <r>
    <x v="17"/>
    <n v="51.349609000000783"/>
    <s v=""/>
    <n v="51.349609000000783"/>
    <s v=""/>
    <n v="1"/>
  </r>
  <r>
    <x v="18"/>
    <n v="64.828125"/>
    <s v=""/>
    <n v="64.828125"/>
    <s v=""/>
    <n v="1"/>
  </r>
  <r>
    <x v="19"/>
    <n v="146.40527300000031"/>
    <s v=""/>
    <n v="146.40527300000031"/>
    <s v=""/>
    <n v="1"/>
  </r>
  <r>
    <x v="20"/>
    <n v="255.35156199999983"/>
    <s v=""/>
    <n v="255.35156199999983"/>
    <s v=""/>
    <n v="1"/>
  </r>
  <r>
    <x v="21"/>
    <n v="351.90820299999905"/>
    <s v=""/>
    <n v="351.90820299999905"/>
    <s v=""/>
    <n v="1"/>
  </r>
  <r>
    <x v="22"/>
    <n v="207.81054699999913"/>
    <s v=""/>
    <n v="207.81054699999913"/>
    <s v=""/>
    <n v="1"/>
  </r>
  <r>
    <x v="23"/>
    <n v="52.087891000001036"/>
    <s v=""/>
    <n v="52.087891000001036"/>
    <s v=""/>
    <n v="1"/>
  </r>
  <r>
    <x v="0"/>
    <n v="-94.665038999999524"/>
    <n v="-94.665038999999524"/>
    <s v=""/>
    <n v="1"/>
    <s v=""/>
  </r>
  <r>
    <x v="1"/>
    <n v="-230.02343700000165"/>
    <n v="-230.02343700000165"/>
    <s v=""/>
    <n v="1"/>
    <s v=""/>
  </r>
  <r>
    <x v="2"/>
    <n v="-154.77539070000057"/>
    <n v="-154.77539070000057"/>
    <s v=""/>
    <n v="1"/>
    <s v=""/>
  </r>
  <r>
    <x v="3"/>
    <n v="-176.3173827999999"/>
    <n v="-176.3173827999999"/>
    <s v=""/>
    <n v="1"/>
    <s v=""/>
  </r>
  <r>
    <x v="4"/>
    <n v="-163.60839839999971"/>
    <n v="-163.60839839999971"/>
    <s v=""/>
    <n v="1"/>
    <s v=""/>
  </r>
  <r>
    <x v="5"/>
    <n v="-233.44140630000038"/>
    <n v="-233.44140630000038"/>
    <s v=""/>
    <n v="1"/>
    <s v=""/>
  </r>
  <r>
    <x v="6"/>
    <n v="-154.21875"/>
    <n v="-154.21875"/>
    <s v=""/>
    <n v="1"/>
    <s v=""/>
  </r>
  <r>
    <x v="7"/>
    <n v="-38.723632799999905"/>
    <n v="-38.723632799999905"/>
    <s v=""/>
    <n v="1"/>
    <s v=""/>
  </r>
  <r>
    <x v="8"/>
    <n v="37.161132900000666"/>
    <s v=""/>
    <n v="37.161132900000666"/>
    <s v=""/>
    <n v="1"/>
  </r>
  <r>
    <x v="9"/>
    <n v="53.997069999999439"/>
    <s v=""/>
    <n v="53.997069999999439"/>
    <s v=""/>
    <n v="1"/>
  </r>
  <r>
    <x v="10"/>
    <n v="-102.53222599999935"/>
    <n v="-102.53222599999935"/>
    <s v=""/>
    <n v="1"/>
    <s v=""/>
  </r>
  <r>
    <x v="11"/>
    <n v="-257.94140599999992"/>
    <n v="-257.94140599999992"/>
    <s v=""/>
    <n v="1"/>
    <s v=""/>
  </r>
  <r>
    <x v="12"/>
    <n v="-399.32617199999913"/>
    <n v="-399.32617199999913"/>
    <s v=""/>
    <n v="1"/>
    <s v=""/>
  </r>
  <r>
    <x v="13"/>
    <n v="-552.17871100000048"/>
    <n v="-552.17871100000048"/>
    <s v=""/>
    <n v="1"/>
    <s v=""/>
  </r>
  <r>
    <x v="14"/>
    <n v="-752.63085900000078"/>
    <n v="-752.63085900000078"/>
    <s v=""/>
    <n v="1"/>
    <s v=""/>
  </r>
  <r>
    <x v="15"/>
    <n v="-916"/>
    <n v="-916"/>
    <s v=""/>
    <n v="1"/>
    <s v=""/>
  </r>
  <r>
    <x v="16"/>
    <n v="-845.65820299999905"/>
    <n v="-845.65820299999905"/>
    <s v=""/>
    <n v="1"/>
    <s v=""/>
  </r>
  <r>
    <x v="17"/>
    <n v="-877.73144599999978"/>
    <n v="-877.73144599999978"/>
    <s v=""/>
    <n v="1"/>
    <s v=""/>
  </r>
  <r>
    <x v="18"/>
    <n v="-758.91406199999983"/>
    <n v="-758.91406199999983"/>
    <s v=""/>
    <n v="1"/>
    <s v=""/>
  </r>
  <r>
    <x v="19"/>
    <n v="-476.88867200000095"/>
    <n v="-476.88867200000095"/>
    <s v=""/>
    <n v="1"/>
    <s v=""/>
  </r>
  <r>
    <x v="20"/>
    <n v="-83.025389999998879"/>
    <n v="-83.025389999998879"/>
    <s v=""/>
    <n v="1"/>
    <s v=""/>
  </r>
  <r>
    <x v="21"/>
    <n v="257.69335899999896"/>
    <s v=""/>
    <n v="257.69335899999896"/>
    <s v=""/>
    <n v="1"/>
  </r>
  <r>
    <x v="22"/>
    <n v="332.64257800000087"/>
    <s v=""/>
    <n v="332.64257800000087"/>
    <s v=""/>
    <n v="1"/>
  </r>
  <r>
    <x v="23"/>
    <n v="296.98242200000095"/>
    <s v=""/>
    <n v="296.98242200000095"/>
    <s v=""/>
    <n v="1"/>
  </r>
  <r>
    <x v="0"/>
    <n v="289.38183599999866"/>
    <s v=""/>
    <n v="289.38183599999866"/>
    <s v=""/>
    <n v="1"/>
  </r>
  <r>
    <x v="1"/>
    <n v="124.953125"/>
    <s v=""/>
    <n v="124.953125"/>
    <s v=""/>
    <n v="1"/>
  </r>
  <r>
    <x v="2"/>
    <n v="279.08398440000019"/>
    <s v=""/>
    <n v="279.08398440000019"/>
    <s v=""/>
    <n v="1"/>
  </r>
  <r>
    <x v="3"/>
    <n v="364.859375"/>
    <s v=""/>
    <n v="364.859375"/>
    <s v=""/>
    <n v="1"/>
  </r>
  <r>
    <x v="4"/>
    <n v="418.8876952999999"/>
    <s v=""/>
    <n v="418.8876952999999"/>
    <s v=""/>
    <n v="1"/>
  </r>
  <r>
    <x v="5"/>
    <n v="314.99316399999952"/>
    <s v=""/>
    <n v="314.99316399999952"/>
    <s v=""/>
    <n v="1"/>
  </r>
  <r>
    <x v="6"/>
    <n v="294.2109375"/>
    <s v=""/>
    <n v="294.2109375"/>
    <s v=""/>
    <n v="1"/>
  </r>
  <r>
    <x v="7"/>
    <n v="438.6279300999995"/>
    <s v=""/>
    <n v="438.6279300999995"/>
    <s v=""/>
    <n v="1"/>
  </r>
  <r>
    <x v="8"/>
    <n v="675.47363199999927"/>
    <s v=""/>
    <n v="675.47363199999927"/>
    <s v=""/>
    <n v="1"/>
  </r>
  <r>
    <x v="9"/>
    <n v="542.92871100000048"/>
    <s v=""/>
    <n v="542.92871100000048"/>
    <s v=""/>
    <n v="1"/>
  </r>
  <r>
    <x v="10"/>
    <n v="174.04980500000056"/>
    <s v=""/>
    <n v="174.04980500000056"/>
    <s v=""/>
    <n v="1"/>
  </r>
  <r>
    <x v="11"/>
    <n v="-19.256836000000476"/>
    <n v="-19.256836000000476"/>
    <s v=""/>
    <n v="1"/>
    <s v=""/>
  </r>
  <r>
    <x v="12"/>
    <n v="-74.841797000000952"/>
    <n v="-74.841797000000952"/>
    <s v=""/>
    <n v="1"/>
    <s v=""/>
  </r>
  <r>
    <x v="13"/>
    <n v="12.342773000000307"/>
    <s v=""/>
    <n v="12.342773000000307"/>
    <s v=""/>
    <n v="1"/>
  </r>
  <r>
    <x v="14"/>
    <n v="-59.325195999999778"/>
    <n v="-59.325195999999778"/>
    <s v=""/>
    <n v="1"/>
    <s v=""/>
  </r>
  <r>
    <x v="15"/>
    <n v="-229.72753899999952"/>
    <n v="-229.72753899999952"/>
    <s v=""/>
    <n v="1"/>
    <s v=""/>
  </r>
  <r>
    <x v="16"/>
    <n v="-317.89355400000022"/>
    <n v="-317.89355400000022"/>
    <s v=""/>
    <n v="1"/>
    <s v=""/>
  </r>
  <r>
    <x v="17"/>
    <n v="-160.55078099999992"/>
    <n v="-160.55078099999992"/>
    <s v=""/>
    <n v="1"/>
    <s v=""/>
  </r>
  <r>
    <x v="18"/>
    <n v="14.317382999999609"/>
    <s v=""/>
    <n v="14.317382999999609"/>
    <s v=""/>
    <n v="1"/>
  </r>
  <r>
    <x v="19"/>
    <n v="245.49609400000008"/>
    <s v=""/>
    <n v="245.49609400000008"/>
    <s v=""/>
    <n v="1"/>
  </r>
  <r>
    <x v="20"/>
    <n v="148.56933599999866"/>
    <s v=""/>
    <n v="148.56933599999866"/>
    <s v=""/>
    <n v="1"/>
  </r>
  <r>
    <x v="21"/>
    <n v="-41.950194999999439"/>
    <n v="-41.950194999999439"/>
    <s v=""/>
    <n v="1"/>
    <s v=""/>
  </r>
  <r>
    <x v="22"/>
    <n v="7.3925780000008672"/>
    <s v=""/>
    <n v="7.3925780000008672"/>
    <s v=""/>
    <n v="1"/>
  </r>
  <r>
    <x v="23"/>
    <n v="7.7304679999997461"/>
    <s v=""/>
    <n v="7.7304679999997461"/>
    <s v=""/>
    <n v="1"/>
  </r>
  <r>
    <x v="0"/>
    <n v="-55.744139999998879"/>
    <n v="-55.744139999998879"/>
    <s v=""/>
    <n v="1"/>
    <s v=""/>
  </r>
  <r>
    <x v="1"/>
    <n v="-214.02929700000095"/>
    <n v="-214.02929700000095"/>
    <s v=""/>
    <n v="1"/>
    <s v=""/>
  </r>
  <r>
    <x v="2"/>
    <n v="-47.57031200000165"/>
    <n v="-47.57031200000165"/>
    <s v=""/>
    <n v="1"/>
    <s v=""/>
  </r>
  <r>
    <x v="3"/>
    <n v="268.55859340000097"/>
    <s v=""/>
    <n v="268.55859340000097"/>
    <s v=""/>
    <n v="1"/>
  </r>
  <r>
    <x v="4"/>
    <n v="366.48339850000048"/>
    <s v=""/>
    <n v="366.48339850000048"/>
    <s v=""/>
    <n v="1"/>
  </r>
  <r>
    <x v="5"/>
    <n v="352.03613290000067"/>
    <s v=""/>
    <n v="352.03613290000067"/>
    <s v=""/>
    <n v="1"/>
  </r>
  <r>
    <x v="6"/>
    <n v="241.15527339999971"/>
    <s v=""/>
    <n v="241.15527339999971"/>
    <s v=""/>
    <n v="1"/>
  </r>
  <r>
    <x v="7"/>
    <n v="122.27246100000048"/>
    <s v=""/>
    <n v="122.27246100000048"/>
    <s v=""/>
    <n v="1"/>
  </r>
  <r>
    <x v="8"/>
    <n v="59.140625"/>
    <s v=""/>
    <n v="59.140625"/>
    <s v=""/>
    <n v="1"/>
  </r>
  <r>
    <x v="9"/>
    <n v="-156.62597699999969"/>
    <n v="-156.62597699999969"/>
    <s v=""/>
    <n v="1"/>
    <s v=""/>
  </r>
  <r>
    <x v="10"/>
    <n v="-523.74707000000126"/>
    <n v="-523.74707000000126"/>
    <s v=""/>
    <n v="1"/>
    <s v=""/>
  </r>
  <r>
    <x v="11"/>
    <n v="-491.08886699999857"/>
    <n v="-491.08886699999857"/>
    <s v=""/>
    <n v="1"/>
    <s v=""/>
  </r>
  <r>
    <x v="12"/>
    <n v="-767.390625"/>
    <n v="-767.390625"/>
    <s v=""/>
    <n v="1"/>
    <s v=""/>
  </r>
  <r>
    <x v="13"/>
    <n v="-604.62011699999857"/>
    <n v="-604.62011699999857"/>
    <s v=""/>
    <n v="1"/>
    <s v=""/>
  </r>
  <r>
    <x v="14"/>
    <n v="-356.81054700000095"/>
    <n v="-356.81054700000095"/>
    <s v=""/>
    <n v="1"/>
    <s v=""/>
  </r>
  <r>
    <x v="15"/>
    <n v="-273.10546900000008"/>
    <n v="-273.10546900000008"/>
    <s v=""/>
    <n v="1"/>
    <s v=""/>
  </r>
  <r>
    <x v="16"/>
    <n v="-247.20703199999843"/>
    <n v="-247.20703199999843"/>
    <s v=""/>
    <n v="1"/>
    <s v=""/>
  </r>
  <r>
    <x v="17"/>
    <n v="78.326171999999133"/>
    <s v=""/>
    <n v="78.326171999999133"/>
    <s v=""/>
    <n v="1"/>
  </r>
  <r>
    <x v="18"/>
    <n v="292.5"/>
    <s v=""/>
    <n v="292.5"/>
    <s v=""/>
    <n v="1"/>
  </r>
  <r>
    <x v="19"/>
    <n v="733.88183599999866"/>
    <s v=""/>
    <n v="733.88183599999866"/>
    <s v=""/>
    <n v="1"/>
  </r>
  <r>
    <x v="20"/>
    <n v="942.33398399999896"/>
    <s v=""/>
    <n v="942.33398399999896"/>
    <s v=""/>
    <n v="1"/>
  </r>
  <r>
    <x v="21"/>
    <n v="922.75585900000078"/>
    <s v=""/>
    <n v="922.75585900000078"/>
    <s v=""/>
    <n v="1"/>
  </r>
  <r>
    <x v="22"/>
    <n v="1001.6435540000002"/>
    <s v=""/>
    <n v="1001.6435540000002"/>
    <s v=""/>
    <n v="1"/>
  </r>
  <r>
    <x v="23"/>
    <n v="934.43261700000039"/>
    <s v=""/>
    <n v="934.43261700000039"/>
    <s v=""/>
    <n v="1"/>
  </r>
  <r>
    <x v="0"/>
    <n v="589.50781299999835"/>
    <s v=""/>
    <n v="589.50781299999835"/>
    <s v=""/>
    <n v="1"/>
  </r>
  <r>
    <x v="1"/>
    <n v="458.47070300000087"/>
    <s v=""/>
    <n v="458.47070300000087"/>
    <s v=""/>
    <n v="1"/>
  </r>
  <r>
    <x v="2"/>
    <n v="2.1757809999999154"/>
    <s v=""/>
    <n v="2.1757809999999154"/>
    <s v=""/>
    <n v="1"/>
  </r>
  <r>
    <x v="3"/>
    <n v="-171.6933599999993"/>
    <n v="-171.6933599999993"/>
    <s v=""/>
    <n v="1"/>
    <s v=""/>
  </r>
  <r>
    <x v="4"/>
    <n v="-438.48632800000087"/>
    <n v="-438.48632800000087"/>
    <s v=""/>
    <n v="1"/>
    <s v=""/>
  </r>
  <r>
    <x v="5"/>
    <n v="-249.72167900000022"/>
    <n v="-249.72167900000022"/>
    <s v=""/>
    <n v="1"/>
    <s v=""/>
  </r>
  <r>
    <x v="6"/>
    <n v="-218.04882899999939"/>
    <n v="-218.04882899999939"/>
    <s v=""/>
    <n v="1"/>
    <s v=""/>
  </r>
  <r>
    <x v="7"/>
    <n v="-157.82910199999969"/>
    <n v="-157.82910199999969"/>
    <s v=""/>
    <n v="1"/>
    <s v=""/>
  </r>
  <r>
    <x v="8"/>
    <n v="78.50781299999835"/>
    <s v=""/>
    <n v="78.50781299999835"/>
    <s v=""/>
    <n v="1"/>
  </r>
  <r>
    <x v="9"/>
    <n v="187.34570300000087"/>
    <s v=""/>
    <n v="187.34570300000087"/>
    <s v=""/>
    <n v="1"/>
  </r>
  <r>
    <x v="10"/>
    <n v="336.71679699999913"/>
    <s v=""/>
    <n v="336.71679699999913"/>
    <s v=""/>
    <n v="1"/>
  </r>
  <r>
    <x v="11"/>
    <n v="817.68652300000031"/>
    <s v=""/>
    <n v="817.68652300000031"/>
    <s v=""/>
    <n v="1"/>
  </r>
  <r>
    <x v="12"/>
    <n v="733.89843699999983"/>
    <s v=""/>
    <n v="733.89843699999983"/>
    <s v=""/>
    <n v="1"/>
  </r>
  <r>
    <x v="13"/>
    <n v="632.28906199999983"/>
    <s v=""/>
    <n v="632.28906199999983"/>
    <s v=""/>
    <n v="1"/>
  </r>
  <r>
    <x v="14"/>
    <n v="772.29296900000008"/>
    <s v=""/>
    <n v="772.29296900000008"/>
    <s v=""/>
    <n v="1"/>
  </r>
  <r>
    <x v="15"/>
    <n v="906.96386699999857"/>
    <s v=""/>
    <n v="906.96386699999857"/>
    <s v=""/>
    <n v="1"/>
  </r>
  <r>
    <x v="16"/>
    <n v="993.78808599999866"/>
    <s v=""/>
    <n v="993.78808599999866"/>
    <s v=""/>
    <n v="1"/>
  </r>
  <r>
    <x v="17"/>
    <n v="1064.015625"/>
    <s v=""/>
    <n v="1064.015625"/>
    <s v=""/>
    <n v="1"/>
  </r>
  <r>
    <x v="18"/>
    <n v="1192.7470709999998"/>
    <s v=""/>
    <n v="1192.7470709999998"/>
    <s v=""/>
    <n v="1"/>
  </r>
  <r>
    <x v="19"/>
    <n v="1515.0175780000009"/>
    <s v=""/>
    <n v="1515.0175780000009"/>
    <s v=""/>
    <n v="1"/>
  </r>
  <r>
    <x v="20"/>
    <n v="1915.3164059999999"/>
    <s v=""/>
    <n v="1915.3164059999999"/>
    <s v=""/>
    <n v="1"/>
  </r>
  <r>
    <x v="21"/>
    <n v="2186.1826170000004"/>
    <s v=""/>
    <n v="2186.1826170000004"/>
    <s v=""/>
    <n v="1"/>
  </r>
  <r>
    <x v="22"/>
    <n v="2223.0537110000005"/>
    <s v=""/>
    <n v="2223.0537110000005"/>
    <s v=""/>
    <n v="1"/>
  </r>
  <r>
    <x v="23"/>
    <n v="2000.7822269999997"/>
    <s v=""/>
    <n v="2000.7822269999997"/>
    <s v=""/>
    <n v="1"/>
  </r>
  <r>
    <x v="0"/>
    <n v="2038.9042969999991"/>
    <s v=""/>
    <n v="2038.9042969999991"/>
    <s v=""/>
    <n v="1"/>
  </r>
  <r>
    <x v="1"/>
    <n v="2203.2958989999988"/>
    <s v=""/>
    <n v="2203.2958989999988"/>
    <s v=""/>
    <n v="1"/>
  </r>
  <r>
    <x v="2"/>
    <n v="868.14453200000025"/>
    <s v=""/>
    <n v="868.14453200000025"/>
    <s v=""/>
    <n v="1"/>
  </r>
  <r>
    <x v="3"/>
    <n v="1017.1005859999987"/>
    <s v=""/>
    <n v="1017.1005859999987"/>
    <s v=""/>
    <n v="1"/>
  </r>
  <r>
    <x v="4"/>
    <n v="1151.6767580000014"/>
    <s v=""/>
    <n v="1151.6767580000014"/>
    <s v=""/>
    <n v="1"/>
  </r>
  <r>
    <x v="5"/>
    <n v="865.85546800000157"/>
    <s v=""/>
    <n v="865.85546800000157"/>
    <s v=""/>
    <n v="1"/>
  </r>
  <r>
    <x v="6"/>
    <n v="741.76367199999913"/>
    <s v=""/>
    <n v="741.76367199999913"/>
    <s v=""/>
    <n v="1"/>
  </r>
  <r>
    <x v="7"/>
    <n v="631.00976600000104"/>
    <s v=""/>
    <n v="631.00976600000104"/>
    <s v=""/>
    <n v="1"/>
  </r>
  <r>
    <x v="8"/>
    <n v="639.46191399999952"/>
    <s v=""/>
    <n v="639.46191399999952"/>
    <s v=""/>
    <n v="1"/>
  </r>
  <r>
    <x v="9"/>
    <n v="787.53515599999992"/>
    <s v=""/>
    <n v="787.53515599999992"/>
    <s v=""/>
    <n v="1"/>
  </r>
  <r>
    <x v="10"/>
    <n v="1012.3134760000012"/>
    <s v=""/>
    <n v="1012.3134760000012"/>
    <s v=""/>
    <n v="1"/>
  </r>
  <r>
    <x v="11"/>
    <n v="1071.2636719999991"/>
    <s v=""/>
    <n v="1071.2636719999991"/>
    <s v=""/>
    <n v="1"/>
  </r>
  <r>
    <x v="12"/>
    <n v="956.40527400000065"/>
    <s v=""/>
    <n v="956.40527400000065"/>
    <s v=""/>
    <n v="1"/>
  </r>
  <r>
    <x v="13"/>
    <n v="725.49609400000008"/>
    <s v=""/>
    <n v="725.49609400000008"/>
    <s v=""/>
    <n v="1"/>
  </r>
  <r>
    <x v="14"/>
    <n v="548.06933600000048"/>
    <s v=""/>
    <n v="548.06933600000048"/>
    <s v=""/>
    <n v="1"/>
  </r>
  <r>
    <x v="15"/>
    <n v="393.35644500000126"/>
    <s v=""/>
    <n v="393.35644500000126"/>
    <s v=""/>
    <n v="1"/>
  </r>
  <r>
    <x v="16"/>
    <n v="121.20605400000022"/>
    <s v=""/>
    <n v="121.20605400000022"/>
    <s v=""/>
    <n v="1"/>
  </r>
  <r>
    <x v="17"/>
    <n v="26.551757999999609"/>
    <s v=""/>
    <n v="26.551757999999609"/>
    <s v=""/>
    <n v="1"/>
  </r>
  <r>
    <x v="18"/>
    <n v="-8.7412110000004759"/>
    <n v="-8.7412110000004759"/>
    <s v=""/>
    <n v="1"/>
    <s v=""/>
  </r>
  <r>
    <x v="19"/>
    <n v="106.47168000000056"/>
    <s v=""/>
    <n v="106.47168000000056"/>
    <s v=""/>
    <n v="1"/>
  </r>
  <r>
    <x v="20"/>
    <n v="81.169921999999133"/>
    <s v=""/>
    <n v="81.169921999999133"/>
    <s v=""/>
    <n v="1"/>
  </r>
  <r>
    <x v="21"/>
    <n v="-40.663086000000476"/>
    <n v="-40.663086000000476"/>
    <s v=""/>
    <n v="1"/>
    <s v=""/>
  </r>
  <r>
    <x v="22"/>
    <n v="-12.506836000000476"/>
    <n v="-12.506836000000476"/>
    <s v=""/>
    <n v="1"/>
    <s v=""/>
  </r>
  <r>
    <x v="23"/>
    <n v="-0.70117200000095181"/>
    <n v="-0.70117200000095181"/>
    <s v=""/>
    <n v="1"/>
    <s v=""/>
  </r>
  <r>
    <x v="0"/>
    <n v="101.06152300000031"/>
    <s v=""/>
    <n v="101.06152300000031"/>
    <s v=""/>
    <n v="1"/>
  </r>
  <r>
    <x v="1"/>
    <n v="226.43945300000087"/>
    <s v=""/>
    <n v="226.43945300000087"/>
    <s v=""/>
    <n v="1"/>
  </r>
  <r>
    <x v="2"/>
    <n v="214.29394599999978"/>
    <s v=""/>
    <n v="214.29394599999978"/>
    <s v=""/>
    <n v="1"/>
  </r>
  <r>
    <x v="3"/>
    <n v="-12.465819999999439"/>
    <n v="-12.465819999999439"/>
    <s v=""/>
    <n v="1"/>
    <s v=""/>
  </r>
  <r>
    <x v="4"/>
    <n v="-43.404297000000952"/>
    <n v="-43.404297000000952"/>
    <s v=""/>
    <n v="1"/>
    <s v=""/>
  </r>
  <r>
    <x v="5"/>
    <n v="-37.310546999999133"/>
    <n v="-37.310546999999133"/>
    <s v=""/>
    <n v="1"/>
    <s v=""/>
  </r>
  <r>
    <x v="6"/>
    <n v="74.549805000000561"/>
    <s v=""/>
    <n v="74.549805000000561"/>
    <s v=""/>
    <n v="1"/>
  </r>
  <r>
    <x v="7"/>
    <n v="433.04199200000039"/>
    <s v=""/>
    <n v="433.04199200000039"/>
    <s v=""/>
    <n v="1"/>
  </r>
  <r>
    <x v="8"/>
    <n v="926.60546799999975"/>
    <s v=""/>
    <n v="926.60546799999975"/>
    <s v=""/>
    <n v="1"/>
  </r>
  <r>
    <x v="9"/>
    <n v="1332.3212889999995"/>
    <s v=""/>
    <n v="1332.3212889999995"/>
    <s v=""/>
    <n v="1"/>
  </r>
  <r>
    <x v="10"/>
    <n v="1536.0273440000001"/>
    <s v=""/>
    <n v="1536.0273440000001"/>
    <s v=""/>
    <n v="1"/>
  </r>
  <r>
    <x v="11"/>
    <n v="1698.9375"/>
    <s v=""/>
    <n v="1698.9375"/>
    <s v=""/>
    <n v="1"/>
  </r>
  <r>
    <x v="12"/>
    <n v="1646.8046869999998"/>
    <s v=""/>
    <n v="1646.8046869999998"/>
    <s v=""/>
    <n v="1"/>
  </r>
  <r>
    <x v="13"/>
    <n v="1521.0654300000006"/>
    <s v=""/>
    <n v="1521.0654300000006"/>
    <s v=""/>
    <n v="1"/>
  </r>
  <r>
    <x v="14"/>
    <n v="1277.6679690000001"/>
    <s v=""/>
    <n v="1277.6679690000001"/>
    <s v=""/>
    <n v="1"/>
  </r>
  <r>
    <x v="15"/>
    <n v="926.49023400000078"/>
    <s v=""/>
    <n v="926.49023400000078"/>
    <s v=""/>
    <n v="1"/>
  </r>
  <r>
    <x v="16"/>
    <n v="837.640625"/>
    <s v=""/>
    <n v="837.640625"/>
    <s v=""/>
    <n v="1"/>
  </r>
  <r>
    <x v="17"/>
    <n v="829.09472699999969"/>
    <s v=""/>
    <n v="829.09472699999969"/>
    <s v=""/>
    <n v="1"/>
  </r>
  <r>
    <x v="18"/>
    <n v="1232.373047000001"/>
    <s v=""/>
    <n v="1232.373047000001"/>
    <s v=""/>
    <n v="1"/>
  </r>
  <r>
    <x v="19"/>
    <n v="1731.1113280000009"/>
    <s v=""/>
    <n v="1731.1113280000009"/>
    <s v=""/>
    <n v="1"/>
  </r>
  <r>
    <x v="20"/>
    <n v="1920.0019530000009"/>
    <s v=""/>
    <n v="1920.0019530000009"/>
    <s v=""/>
    <n v="1"/>
  </r>
  <r>
    <x v="21"/>
    <n v="1750.8037110000005"/>
    <s v=""/>
    <n v="1750.8037110000005"/>
    <s v=""/>
    <n v="1"/>
  </r>
  <r>
    <x v="22"/>
    <n v="1497.7470699999994"/>
    <s v=""/>
    <n v="1497.7470699999994"/>
    <s v=""/>
    <n v="1"/>
  </r>
  <r>
    <x v="23"/>
    <n v="1209.0263670000004"/>
    <s v=""/>
    <n v="1209.0263670000004"/>
    <s v=""/>
    <n v="1"/>
  </r>
  <r>
    <x v="0"/>
    <n v="1030.9951170000004"/>
    <s v=""/>
    <n v="1030.9951170000004"/>
    <s v=""/>
    <n v="1"/>
  </r>
  <r>
    <x v="1"/>
    <n v="659.18261700000039"/>
    <s v=""/>
    <n v="659.18261700000039"/>
    <s v=""/>
    <n v="1"/>
  </r>
  <r>
    <x v="2"/>
    <n v="854.70605500000056"/>
    <s v=""/>
    <n v="854.70605500000056"/>
    <s v=""/>
    <n v="1"/>
  </r>
  <r>
    <x v="3"/>
    <n v="905.18261699999857"/>
    <s v=""/>
    <n v="905.18261699999857"/>
    <s v=""/>
    <n v="1"/>
  </r>
  <r>
    <x v="4"/>
    <n v="1037.7929690000001"/>
    <s v=""/>
    <n v="1037.7929690000001"/>
    <s v=""/>
    <n v="1"/>
  </r>
  <r>
    <x v="5"/>
    <n v="845.19433600000048"/>
    <s v=""/>
    <n v="845.19433600000048"/>
    <s v=""/>
    <n v="1"/>
  </r>
  <r>
    <x v="6"/>
    <n v="687.92675699999927"/>
    <s v=""/>
    <n v="687.92675699999927"/>
    <s v=""/>
    <n v="1"/>
  </r>
  <r>
    <x v="7"/>
    <n v="401.60253899999952"/>
    <s v=""/>
    <n v="401.60253899999952"/>
    <s v=""/>
    <n v="1"/>
  </r>
  <r>
    <x v="8"/>
    <n v="134.15917900000022"/>
    <s v=""/>
    <n v="134.15917900000022"/>
    <s v=""/>
    <n v="1"/>
  </r>
  <r>
    <x v="9"/>
    <n v="83.647460999998657"/>
    <s v=""/>
    <n v="83.647460999998657"/>
    <s v=""/>
    <n v="1"/>
  </r>
  <r>
    <x v="10"/>
    <n v="110.09765599999992"/>
    <s v=""/>
    <n v="110.09765599999992"/>
    <s v=""/>
    <n v="1"/>
  </r>
  <r>
    <x v="11"/>
    <n v="170.80175799999961"/>
    <s v=""/>
    <n v="170.80175799999961"/>
    <s v=""/>
    <n v="1"/>
  </r>
  <r>
    <x v="12"/>
    <n v="303.79980400000022"/>
    <s v=""/>
    <n v="303.79980400000022"/>
    <s v=""/>
    <n v="1"/>
  </r>
  <r>
    <x v="13"/>
    <n v="315.46484400000008"/>
    <s v=""/>
    <n v="315.46484400000008"/>
    <s v=""/>
    <n v="1"/>
  </r>
  <r>
    <x v="14"/>
    <n v="363.34081999999944"/>
    <s v=""/>
    <n v="363.34081999999944"/>
    <s v=""/>
    <n v="1"/>
  </r>
  <r>
    <x v="15"/>
    <n v="430.671875"/>
    <s v=""/>
    <n v="430.671875"/>
    <s v=""/>
    <n v="1"/>
  </r>
  <r>
    <x v="16"/>
    <n v="422.8339849999993"/>
    <s v=""/>
    <n v="422.8339849999993"/>
    <s v=""/>
    <n v="1"/>
  </r>
  <r>
    <x v="17"/>
    <n v="536.25781299999835"/>
    <s v=""/>
    <n v="536.25781299999835"/>
    <s v=""/>
    <n v="1"/>
  </r>
  <r>
    <x v="18"/>
    <n v="457.34179700000095"/>
    <s v=""/>
    <n v="457.34179700000095"/>
    <s v=""/>
    <n v="1"/>
  </r>
  <r>
    <x v="19"/>
    <n v="-109.37109299999975"/>
    <n v="-109.37109299999975"/>
    <s v=""/>
    <n v="1"/>
    <s v=""/>
  </r>
  <r>
    <x v="20"/>
    <n v="-463.19921900000008"/>
    <n v="-463.19921900000008"/>
    <s v=""/>
    <n v="1"/>
    <s v=""/>
  </r>
  <r>
    <x v="21"/>
    <n v="-488.99707000000126"/>
    <n v="-488.99707000000126"/>
    <s v=""/>
    <n v="1"/>
    <s v=""/>
  </r>
  <r>
    <x v="22"/>
    <n v="-401.92871100000048"/>
    <n v="-401.92871100000048"/>
    <s v=""/>
    <n v="1"/>
    <s v=""/>
  </r>
  <r>
    <x v="23"/>
    <n v="-209.55664099999922"/>
    <n v="-209.55664099999922"/>
    <s v=""/>
    <n v="1"/>
    <s v=""/>
  </r>
  <r>
    <x v="0"/>
    <n v="-1.0566409999992175"/>
    <n v="-1.0566409999992175"/>
    <s v=""/>
    <n v="1"/>
    <s v=""/>
  </r>
  <r>
    <x v="1"/>
    <n v="163.60644499999944"/>
    <s v=""/>
    <n v="163.60644499999944"/>
    <s v=""/>
    <n v="1"/>
  </r>
  <r>
    <x v="2"/>
    <n v="605.80468700000165"/>
    <s v=""/>
    <n v="605.80468700000165"/>
    <s v=""/>
    <n v="1"/>
  </r>
  <r>
    <x v="3"/>
    <n v="794.60156300000017"/>
    <s v=""/>
    <n v="794.60156300000017"/>
    <s v=""/>
    <n v="1"/>
  </r>
  <r>
    <x v="4"/>
    <n v="1137.1767570000011"/>
    <s v=""/>
    <n v="1137.1767570000011"/>
    <s v=""/>
    <n v="1"/>
  </r>
  <r>
    <x v="5"/>
    <n v="1274.9638670000004"/>
    <s v=""/>
    <n v="1274.9638670000004"/>
    <s v=""/>
    <n v="1"/>
  </r>
  <r>
    <x v="6"/>
    <n v="1361.1875"/>
    <s v=""/>
    <n v="1361.1875"/>
    <s v=""/>
    <n v="1"/>
  </r>
  <r>
    <x v="7"/>
    <n v="1379.3574219999991"/>
    <s v=""/>
    <n v="1379.3574219999991"/>
    <s v=""/>
    <n v="1"/>
  </r>
  <r>
    <x v="8"/>
    <n v="1223.1962889999995"/>
    <s v=""/>
    <n v="1223.1962889999995"/>
    <s v=""/>
    <n v="1"/>
  </r>
  <r>
    <x v="9"/>
    <n v="998.8222650000007"/>
    <s v=""/>
    <n v="998.8222650000007"/>
    <s v=""/>
    <n v="1"/>
  </r>
  <r>
    <x v="10"/>
    <n v="631.33984400000008"/>
    <s v=""/>
    <n v="631.33984400000008"/>
    <s v=""/>
    <n v="1"/>
  </r>
  <r>
    <x v="11"/>
    <n v="520.90625"/>
    <s v=""/>
    <n v="520.90625"/>
    <s v=""/>
    <n v="1"/>
  </r>
  <r>
    <x v="12"/>
    <n v="198.86523400000078"/>
    <s v=""/>
    <n v="198.86523400000078"/>
    <s v=""/>
    <n v="1"/>
  </r>
  <r>
    <x v="13"/>
    <n v="-100.61035099999935"/>
    <n v="-100.61035099999935"/>
    <s v=""/>
    <n v="1"/>
    <s v=""/>
  </r>
  <r>
    <x v="14"/>
    <n v="-196.69042900000022"/>
    <n v="-196.69042900000022"/>
    <s v=""/>
    <n v="1"/>
    <s v=""/>
  </r>
  <r>
    <x v="15"/>
    <n v="-114.12109299999975"/>
    <n v="-114.12109299999975"/>
    <s v=""/>
    <n v="1"/>
    <s v=""/>
  </r>
  <r>
    <x v="16"/>
    <n v="95.342773000000307"/>
    <s v=""/>
    <n v="95.342773000000307"/>
    <s v=""/>
    <n v="1"/>
  </r>
  <r>
    <x v="17"/>
    <n v="299.9160150000007"/>
    <s v=""/>
    <n v="299.9160150000007"/>
    <s v=""/>
    <n v="1"/>
  </r>
  <r>
    <x v="18"/>
    <n v="513.32226599999922"/>
    <s v=""/>
    <n v="513.32226599999922"/>
    <s v=""/>
    <n v="1"/>
  </r>
  <r>
    <x v="19"/>
    <n v="566.73046900000008"/>
    <s v=""/>
    <n v="566.73046900000008"/>
    <s v=""/>
    <n v="1"/>
  </r>
  <r>
    <x v="20"/>
    <n v="638.07910199999969"/>
    <s v=""/>
    <n v="638.07910199999969"/>
    <s v=""/>
    <n v="1"/>
  </r>
  <r>
    <x v="21"/>
    <n v="510.04882800000087"/>
    <s v=""/>
    <n v="510.04882800000087"/>
    <s v=""/>
    <n v="1"/>
  </r>
  <r>
    <x v="22"/>
    <n v="443.93847699999969"/>
    <s v=""/>
    <n v="443.93847699999969"/>
    <s v=""/>
    <n v="1"/>
  </r>
  <r>
    <x v="23"/>
    <n v="391.89160199999969"/>
    <s v=""/>
    <n v="391.89160199999969"/>
    <s v=""/>
    <n v="1"/>
  </r>
  <r>
    <x v="0"/>
    <n v="277.84179699999913"/>
    <s v=""/>
    <n v="277.84179699999913"/>
    <s v=""/>
    <n v="1"/>
  </r>
  <r>
    <x v="1"/>
    <n v="17.502930000000561"/>
    <s v=""/>
    <n v="17.502930000000561"/>
    <s v=""/>
    <n v="1"/>
  </r>
  <r>
    <x v="2"/>
    <n v="-552.23828199999843"/>
    <n v="-552.23828199999843"/>
    <s v=""/>
    <n v="1"/>
    <s v=""/>
  </r>
  <r>
    <x v="3"/>
    <n v="-863.43164099999922"/>
    <n v="-863.43164099999922"/>
    <s v=""/>
    <n v="1"/>
    <s v=""/>
  </r>
  <r>
    <x v="4"/>
    <n v="-1133.8535150000007"/>
    <n v="-1133.8535150000007"/>
    <s v=""/>
    <n v="1"/>
    <s v=""/>
  </r>
  <r>
    <x v="5"/>
    <n v="-1139.8974610000005"/>
    <n v="-1139.8974610000005"/>
    <s v=""/>
    <n v="1"/>
    <s v=""/>
  </r>
  <r>
    <x v="6"/>
    <n v="-1257.0390629999984"/>
    <n v="-1257.0390629999984"/>
    <s v=""/>
    <n v="1"/>
    <s v=""/>
  </r>
  <r>
    <x v="7"/>
    <n v="-1393.8193360000005"/>
    <n v="-1393.8193360000005"/>
    <s v=""/>
    <n v="1"/>
    <s v=""/>
  </r>
  <r>
    <x v="8"/>
    <n v="-1489.8847650000025"/>
    <n v="-1489.8847650000025"/>
    <s v=""/>
    <n v="1"/>
    <s v=""/>
  </r>
  <r>
    <x v="9"/>
    <n v="-1390.185547000001"/>
    <n v="-1390.185547000001"/>
    <s v=""/>
    <n v="1"/>
    <s v=""/>
  </r>
  <r>
    <x v="10"/>
    <n v="-907.23925799999961"/>
    <n v="-907.23925799999961"/>
    <s v=""/>
    <n v="1"/>
    <s v=""/>
  </r>
  <r>
    <x v="11"/>
    <n v="-461.59960900000078"/>
    <n v="-461.59960900000078"/>
    <s v=""/>
    <n v="1"/>
    <s v=""/>
  </r>
  <r>
    <x v="12"/>
    <n v="-165.27929700000095"/>
    <n v="-165.27929700000095"/>
    <s v=""/>
    <n v="1"/>
    <s v=""/>
  </r>
  <r>
    <x v="13"/>
    <n v="-143.53711000000112"/>
    <n v="-143.53711000000112"/>
    <s v=""/>
    <n v="1"/>
    <s v=""/>
  </r>
  <r>
    <x v="14"/>
    <n v="-224.70996099999866"/>
    <n v="-224.70996099999866"/>
    <s v=""/>
    <n v="1"/>
    <s v=""/>
  </r>
  <r>
    <x v="15"/>
    <n v="-243.14257800000087"/>
    <n v="-243.14257800000087"/>
    <s v=""/>
    <n v="1"/>
    <s v=""/>
  </r>
  <r>
    <x v="16"/>
    <n v="-369.66699200000039"/>
    <n v="-369.66699200000039"/>
    <s v=""/>
    <n v="1"/>
    <s v=""/>
  </r>
  <r>
    <x v="17"/>
    <n v="-592.85644500000126"/>
    <n v="-592.85644500000126"/>
    <s v=""/>
    <n v="1"/>
    <s v=""/>
  </r>
  <r>
    <x v="18"/>
    <n v="-743.7441400000007"/>
    <n v="-743.7441400000007"/>
    <s v=""/>
    <n v="1"/>
    <s v=""/>
  </r>
  <r>
    <x v="19"/>
    <n v="-889.14257800000087"/>
    <n v="-889.14257800000087"/>
    <s v=""/>
    <n v="1"/>
    <s v=""/>
  </r>
  <r>
    <x v="20"/>
    <n v="-684.00390599999992"/>
    <n v="-684.00390599999992"/>
    <s v=""/>
    <n v="1"/>
    <s v=""/>
  </r>
  <r>
    <x v="21"/>
    <n v="-612.48535100000117"/>
    <n v="-612.48535100000117"/>
    <s v=""/>
    <n v="1"/>
    <s v=""/>
  </r>
  <r>
    <x v="22"/>
    <n v="-451.44140599999992"/>
    <n v="-451.44140599999992"/>
    <s v=""/>
    <n v="1"/>
    <s v=""/>
  </r>
  <r>
    <x v="23"/>
    <n v="-413.93066399999952"/>
    <n v="-413.93066399999952"/>
    <s v=""/>
    <n v="1"/>
    <s v=""/>
  </r>
  <r>
    <x v="0"/>
    <n v="-197.90136799999891"/>
    <n v="-197.90136799999891"/>
    <s v=""/>
    <n v="1"/>
    <s v=""/>
  </r>
  <r>
    <x v="1"/>
    <n v="-117.70410199999969"/>
    <n v="-117.70410199999969"/>
    <s v=""/>
    <n v="1"/>
    <s v=""/>
  </r>
  <r>
    <x v="2"/>
    <n v="-272.28125"/>
    <n v="-272.28125"/>
    <s v=""/>
    <n v="1"/>
    <s v=""/>
  </r>
  <r>
    <x v="3"/>
    <n v="-245.82226600000104"/>
    <n v="-245.82226600000104"/>
    <s v=""/>
    <n v="1"/>
    <s v=""/>
  </r>
  <r>
    <x v="4"/>
    <n v="-182.03222699999969"/>
    <n v="-182.03222699999969"/>
    <s v=""/>
    <n v="1"/>
    <s v=""/>
  </r>
  <r>
    <x v="5"/>
    <n v="-71.500976999999693"/>
    <n v="-71.500976999999693"/>
    <s v=""/>
    <n v="1"/>
    <s v=""/>
  </r>
  <r>
    <x v="6"/>
    <n v="200"/>
    <s v=""/>
    <n v="200"/>
    <s v=""/>
    <n v="1"/>
  </r>
  <r>
    <x v="7"/>
    <n v="548.96581999999944"/>
    <s v=""/>
    <n v="548.96581999999944"/>
    <s v=""/>
    <n v="1"/>
  </r>
  <r>
    <x v="8"/>
    <n v="906.80371100000048"/>
    <s v=""/>
    <n v="906.80371100000048"/>
    <s v=""/>
    <n v="1"/>
  </r>
  <r>
    <x v="9"/>
    <n v="1191.6376959999998"/>
    <s v=""/>
    <n v="1191.6376959999998"/>
    <s v=""/>
    <n v="1"/>
  </r>
  <r>
    <x v="10"/>
    <n v="1257.1533199999994"/>
    <s v=""/>
    <n v="1257.1533199999994"/>
    <s v=""/>
    <n v="1"/>
  </r>
  <r>
    <x v="11"/>
    <n v="1189.3505860000005"/>
    <s v=""/>
    <n v="1189.3505860000005"/>
    <s v=""/>
    <n v="1"/>
  </r>
  <r>
    <x v="12"/>
    <n v="1000.6611329999996"/>
    <s v=""/>
    <n v="1000.6611329999996"/>
    <s v=""/>
    <n v="1"/>
  </r>
  <r>
    <x v="13"/>
    <n v="834.05273500000112"/>
    <s v=""/>
    <n v="834.05273500000112"/>
    <s v=""/>
    <n v="1"/>
  </r>
  <r>
    <x v="14"/>
    <n v="702.203125"/>
    <s v=""/>
    <n v="702.203125"/>
    <s v=""/>
    <n v="1"/>
  </r>
  <r>
    <x v="15"/>
    <n v="529.48339899999883"/>
    <s v=""/>
    <n v="529.48339899999883"/>
    <s v=""/>
    <n v="1"/>
  </r>
  <r>
    <x v="16"/>
    <n v="484.47363299999961"/>
    <s v=""/>
    <n v="484.47363299999961"/>
    <s v=""/>
    <n v="1"/>
  </r>
  <r>
    <x v="17"/>
    <n v="460.04980500000056"/>
    <s v=""/>
    <n v="460.04980500000056"/>
    <s v=""/>
    <n v="1"/>
  </r>
  <r>
    <x v="18"/>
    <n v="341.06347600000117"/>
    <s v=""/>
    <n v="341.06347600000117"/>
    <s v=""/>
    <n v="1"/>
  </r>
  <r>
    <x v="19"/>
    <n v="360.37597699999969"/>
    <s v=""/>
    <n v="360.37597699999969"/>
    <s v=""/>
    <n v="1"/>
  </r>
  <r>
    <x v="20"/>
    <n v="530.24609299999975"/>
    <s v=""/>
    <n v="530.24609299999975"/>
    <s v=""/>
    <n v="1"/>
  </r>
  <r>
    <x v="21"/>
    <n v="407.70019499999944"/>
    <s v=""/>
    <n v="407.70019499999944"/>
    <s v=""/>
    <n v="1"/>
  </r>
  <r>
    <x v="22"/>
    <n v="350.17285199999969"/>
    <s v=""/>
    <n v="350.17285199999969"/>
    <s v=""/>
    <n v="1"/>
  </r>
  <r>
    <x v="23"/>
    <n v="64.209961000000476"/>
    <s v=""/>
    <n v="64.209961000000476"/>
    <s v=""/>
    <n v="1"/>
  </r>
  <r>
    <x v="0"/>
    <n v="-139.78515599999992"/>
    <n v="-139.78515599999992"/>
    <s v=""/>
    <n v="1"/>
    <s v=""/>
  </r>
  <r>
    <x v="1"/>
    <n v="-255.85253899999952"/>
    <n v="-255.85253899999952"/>
    <s v=""/>
    <n v="1"/>
    <s v=""/>
  </r>
  <r>
    <x v="2"/>
    <n v="-767.07421799999975"/>
    <n v="-767.07421799999975"/>
    <s v=""/>
    <n v="1"/>
    <s v=""/>
  </r>
  <r>
    <x v="3"/>
    <n v="-867.06835900000078"/>
    <n v="-867.06835900000078"/>
    <s v=""/>
    <n v="1"/>
    <s v=""/>
  </r>
  <r>
    <x v="4"/>
    <n v="-851.0839849999993"/>
    <n v="-851.0839849999993"/>
    <s v=""/>
    <n v="1"/>
    <s v=""/>
  </r>
  <r>
    <x v="5"/>
    <n v="-897.82519499999944"/>
    <n v="-897.82519499999944"/>
    <s v=""/>
    <n v="1"/>
    <s v=""/>
  </r>
  <r>
    <x v="6"/>
    <n v="-1006.7275390000013"/>
    <n v="-1006.7275390000013"/>
    <s v=""/>
    <n v="1"/>
    <s v=""/>
  </r>
  <r>
    <x v="7"/>
    <n v="-1179.796875"/>
    <n v="-1179.796875"/>
    <s v=""/>
    <n v="1"/>
    <s v=""/>
  </r>
  <r>
    <x v="8"/>
    <n v="-1316.6572269999997"/>
    <n v="-1316.6572269999997"/>
    <s v=""/>
    <n v="1"/>
    <s v=""/>
  </r>
  <r>
    <x v="9"/>
    <n v="-1280.5673820000011"/>
    <n v="-1280.5673820000011"/>
    <s v=""/>
    <n v="1"/>
    <s v=""/>
  </r>
  <r>
    <x v="10"/>
    <n v="-908.06054700000095"/>
    <n v="-908.06054700000095"/>
    <s v=""/>
    <n v="1"/>
    <s v=""/>
  </r>
  <r>
    <x v="11"/>
    <n v="-415.04785099999935"/>
    <n v="-415.04785099999935"/>
    <s v=""/>
    <n v="1"/>
    <s v=""/>
  </r>
  <r>
    <x v="12"/>
    <n v="-321.05956999999944"/>
    <n v="-321.05956999999944"/>
    <s v=""/>
    <n v="1"/>
    <s v=""/>
  </r>
  <r>
    <x v="13"/>
    <n v="-140.40722599999935"/>
    <n v="-140.40722599999935"/>
    <s v=""/>
    <n v="1"/>
    <s v=""/>
  </r>
  <r>
    <x v="14"/>
    <n v="-71.789063000000169"/>
    <n v="-71.789063000000169"/>
    <s v=""/>
    <n v="1"/>
    <s v=""/>
  </r>
  <r>
    <x v="15"/>
    <n v="-235.13281300000017"/>
    <n v="-235.13281300000017"/>
    <s v=""/>
    <n v="1"/>
    <s v=""/>
  </r>
  <r>
    <x v="16"/>
    <n v="-282.66503900000134"/>
    <n v="-282.66503900000134"/>
    <s v=""/>
    <n v="1"/>
    <s v=""/>
  </r>
  <r>
    <x v="17"/>
    <n v="-396.38476599999922"/>
    <n v="-396.38476599999922"/>
    <s v=""/>
    <n v="1"/>
    <s v=""/>
  </r>
  <r>
    <x v="18"/>
    <n v="-637.44726600000104"/>
    <n v="-637.44726600000104"/>
    <s v=""/>
    <n v="1"/>
    <s v=""/>
  </r>
  <r>
    <x v="19"/>
    <n v="-898.36425799999961"/>
    <n v="-898.36425799999961"/>
    <s v=""/>
    <n v="1"/>
    <s v=""/>
  </r>
  <r>
    <x v="20"/>
    <n v="-965.72460900000078"/>
    <n v="-965.72460900000078"/>
    <s v=""/>
    <n v="1"/>
    <s v=""/>
  </r>
  <r>
    <x v="21"/>
    <n v="-908.08984400000008"/>
    <n v="-908.08984400000008"/>
    <s v=""/>
    <n v="1"/>
    <s v=""/>
  </r>
  <r>
    <x v="22"/>
    <n v="-836.98339800000031"/>
    <n v="-836.98339800000031"/>
    <s v=""/>
    <n v="1"/>
    <s v=""/>
  </r>
  <r>
    <x v="23"/>
    <n v="-802.53613299999961"/>
    <n v="-802.53613299999961"/>
    <s v=""/>
    <n v="1"/>
    <s v=""/>
  </r>
  <r>
    <x v="0"/>
    <n v="-644.33496100000048"/>
    <n v="-644.33496100000048"/>
    <s v=""/>
    <n v="1"/>
    <s v=""/>
  </r>
  <r>
    <x v="1"/>
    <n v="-421.9160150000007"/>
    <n v="-421.9160150000007"/>
    <s v=""/>
    <n v="1"/>
    <s v=""/>
  </r>
  <r>
    <x v="2"/>
    <n v="-260.95507800000087"/>
    <n v="-260.95507800000087"/>
    <s v=""/>
    <n v="1"/>
    <s v=""/>
  </r>
  <r>
    <x v="3"/>
    <n v="-381.2998050999995"/>
    <n v="-381.2998050999995"/>
    <s v=""/>
    <n v="1"/>
    <s v=""/>
  </r>
  <r>
    <x v="4"/>
    <n v="-453.7783199000005"/>
    <n v="-453.7783199000005"/>
    <s v=""/>
    <n v="1"/>
    <s v=""/>
  </r>
  <r>
    <x v="5"/>
    <n v="-472.19921909999903"/>
    <n v="-472.19921909999903"/>
    <s v=""/>
    <n v="1"/>
    <s v=""/>
  </r>
  <r>
    <x v="6"/>
    <n v="-122.32226550000087"/>
    <n v="-122.32226550000087"/>
    <s v=""/>
    <n v="1"/>
    <s v=""/>
  </r>
  <r>
    <x v="7"/>
    <n v="37.831054000000222"/>
    <s v=""/>
    <n v="37.831054000000222"/>
    <s v=""/>
    <n v="1"/>
  </r>
  <r>
    <x v="8"/>
    <n v="124.03613200000109"/>
    <s v=""/>
    <n v="124.03613200000109"/>
    <s v=""/>
    <n v="1"/>
  </r>
  <r>
    <x v="9"/>
    <n v="170.66796800000157"/>
    <s v=""/>
    <n v="170.66796800000157"/>
    <s v=""/>
    <n v="1"/>
  </r>
  <r>
    <x v="10"/>
    <n v="172.74218699999983"/>
    <s v=""/>
    <n v="172.74218699999983"/>
    <s v=""/>
    <n v="1"/>
  </r>
  <r>
    <x v="11"/>
    <n v="176.01660199999969"/>
    <s v=""/>
    <n v="176.01660199999969"/>
    <s v=""/>
    <n v="1"/>
  </r>
  <r>
    <x v="12"/>
    <n v="5.7285150000006979"/>
    <s v=""/>
    <n v="5.7285150000006979"/>
    <s v=""/>
    <n v="1"/>
  </r>
  <r>
    <x v="13"/>
    <n v="-18.787109000000783"/>
    <n v="-18.787109000000783"/>
    <s v=""/>
    <n v="1"/>
    <s v=""/>
  </r>
  <r>
    <x v="14"/>
    <n v="-147.18066399999952"/>
    <n v="-147.18066399999952"/>
    <s v=""/>
    <n v="1"/>
    <s v=""/>
  </r>
  <r>
    <x v="15"/>
    <n v="-225.33007800000087"/>
    <n v="-225.33007800000087"/>
    <s v=""/>
    <n v="1"/>
    <s v=""/>
  </r>
  <r>
    <x v="16"/>
    <n v="-239.25976499999888"/>
    <n v="-239.25976499999888"/>
    <s v=""/>
    <n v="1"/>
    <s v=""/>
  </r>
  <r>
    <x v="17"/>
    <n v="-318.28320300000087"/>
    <n v="-318.28320300000087"/>
    <s v=""/>
    <n v="1"/>
    <s v=""/>
  </r>
  <r>
    <x v="18"/>
    <n v="-373.46191400000134"/>
    <n v="-373.46191400000134"/>
    <s v=""/>
    <n v="1"/>
    <s v=""/>
  </r>
  <r>
    <x v="19"/>
    <n v="-425.24023400000078"/>
    <n v="-425.24023400000078"/>
    <s v=""/>
    <n v="1"/>
    <s v=""/>
  </r>
  <r>
    <x v="20"/>
    <n v="-363.63085900000078"/>
    <n v="-363.63085900000078"/>
    <s v=""/>
    <n v="1"/>
    <s v=""/>
  </r>
  <r>
    <x v="21"/>
    <n v="-275.04394599999978"/>
    <n v="-275.04394599999978"/>
    <s v=""/>
    <n v="1"/>
    <s v=""/>
  </r>
  <r>
    <x v="22"/>
    <n v="-263.6191400000007"/>
    <n v="-263.6191400000007"/>
    <s v=""/>
    <n v="1"/>
    <s v=""/>
  </r>
  <r>
    <x v="23"/>
    <n v="-408.17968700000165"/>
    <n v="-408.17968700000165"/>
    <s v=""/>
    <n v="1"/>
    <s v=""/>
  </r>
  <r>
    <x v="0"/>
    <n v="-189.24511700000039"/>
    <n v="-189.24511700000039"/>
    <s v=""/>
    <n v="1"/>
    <s v=""/>
  </r>
  <r>
    <x v="1"/>
    <n v="-224.43457099999978"/>
    <n v="-224.43457099999978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2.061035100000026"/>
    <s v=""/>
    <n v="82.061035100000026"/>
    <s v=""/>
    <n v="1"/>
  </r>
  <r>
    <x v="1"/>
    <n v="14.309936500000049"/>
    <s v=""/>
    <n v="14.309936500000049"/>
    <s v=""/>
    <n v="1"/>
  </r>
  <r>
    <x v="2"/>
    <n v="16.689208999999892"/>
    <s v=""/>
    <n v="16.689208999999892"/>
    <s v=""/>
    <n v="1"/>
  </r>
  <r>
    <x v="3"/>
    <n v="43.686523500000021"/>
    <s v=""/>
    <n v="43.686523500000021"/>
    <s v=""/>
    <n v="1"/>
  </r>
  <r>
    <x v="4"/>
    <n v="32.592895499999941"/>
    <s v=""/>
    <n v="32.592895499999941"/>
    <s v=""/>
    <n v="1"/>
  </r>
  <r>
    <x v="5"/>
    <n v="7.2307129000000714"/>
    <s v=""/>
    <n v="7.2307129000000714"/>
    <s v=""/>
    <n v="1"/>
  </r>
  <r>
    <x v="6"/>
    <n v="3.9805907999998453"/>
    <s v=""/>
    <n v="3.9805907999998453"/>
    <s v=""/>
    <n v="1"/>
  </r>
  <r>
    <x v="7"/>
    <n v="41.446655299999975"/>
    <s v=""/>
    <n v="41.446655299999975"/>
    <s v=""/>
    <n v="1"/>
  </r>
  <r>
    <x v="8"/>
    <n v="51.756469700000025"/>
    <s v=""/>
    <n v="51.756469700000025"/>
    <s v=""/>
    <n v="1"/>
  </r>
  <r>
    <x v="9"/>
    <n v="19.727783199999976"/>
    <s v=""/>
    <n v="19.727783199999976"/>
    <s v=""/>
    <n v="1"/>
  </r>
  <r>
    <x v="10"/>
    <n v="55.776855500000011"/>
    <s v=""/>
    <n v="55.776855500000011"/>
    <s v=""/>
    <n v="1"/>
  </r>
  <r>
    <x v="11"/>
    <n v="40.422241199999917"/>
    <s v=""/>
    <n v="40.422241199999917"/>
    <s v=""/>
    <n v="1"/>
  </r>
  <r>
    <x v="12"/>
    <n v="18.961425800000143"/>
    <s v=""/>
    <n v="18.961425800000143"/>
    <s v=""/>
    <n v="1"/>
  </r>
  <r>
    <x v="13"/>
    <n v="28.030761700000085"/>
    <s v=""/>
    <n v="28.030761700000085"/>
    <s v=""/>
    <n v="1"/>
  </r>
  <r>
    <x v="14"/>
    <n v="53.12768559999995"/>
    <s v=""/>
    <n v="53.12768559999995"/>
    <s v=""/>
    <n v="1"/>
  </r>
  <r>
    <x v="15"/>
    <n v="38.877441399999952"/>
    <s v=""/>
    <n v="38.877441399999952"/>
    <s v=""/>
    <n v="1"/>
  </r>
  <r>
    <x v="16"/>
    <n v="46.541015600000037"/>
    <s v=""/>
    <n v="46.541015600000037"/>
    <s v=""/>
    <n v="1"/>
  </r>
  <r>
    <x v="17"/>
    <n v="81.921630900000082"/>
    <s v=""/>
    <n v="81.921630900000082"/>
    <s v=""/>
    <n v="1"/>
  </r>
  <r>
    <x v="18"/>
    <n v="112.6064452999999"/>
    <s v=""/>
    <n v="112.6064452999999"/>
    <s v=""/>
    <n v="1"/>
  </r>
  <r>
    <x v="19"/>
    <n v="76.53454580000016"/>
    <s v=""/>
    <n v="76.53454580000016"/>
    <s v=""/>
    <n v="1"/>
  </r>
  <r>
    <x v="20"/>
    <n v="19.633911099999978"/>
    <s v=""/>
    <n v="19.633911099999978"/>
    <s v=""/>
    <n v="1"/>
  </r>
  <r>
    <x v="21"/>
    <n v="7.3037108999999418"/>
    <s v=""/>
    <n v="7.3037108999999418"/>
    <s v=""/>
    <n v="1"/>
  </r>
  <r>
    <x v="22"/>
    <n v="-2.7108154000000013"/>
    <n v="-2.7108154000000013"/>
    <s v=""/>
    <n v="1"/>
    <s v=""/>
  </r>
  <r>
    <x v="23"/>
    <n v="4.3991698999998334"/>
    <s v=""/>
    <n v="4.3991698999998334"/>
    <s v=""/>
    <n v="1"/>
  </r>
  <r>
    <x v="0"/>
    <n v="-3.7799072999998771"/>
    <n v="-3.7799072999998771"/>
    <s v=""/>
    <n v="1"/>
    <s v=""/>
  </r>
  <r>
    <x v="1"/>
    <n v="-0.27551270000003569"/>
    <n v="-0.27551270000003569"/>
    <s v=""/>
    <n v="1"/>
    <s v=""/>
  </r>
  <r>
    <x v="2"/>
    <n v="28.436035200000106"/>
    <s v=""/>
    <n v="28.436035200000106"/>
    <s v=""/>
    <n v="1"/>
  </r>
  <r>
    <x v="3"/>
    <n v="32.130004800000052"/>
    <s v=""/>
    <n v="32.130004800000052"/>
    <s v=""/>
    <n v="1"/>
  </r>
  <r>
    <x v="4"/>
    <n v="30.165649399999893"/>
    <s v=""/>
    <n v="30.165649399999893"/>
    <s v=""/>
    <n v="1"/>
  </r>
  <r>
    <x v="5"/>
    <n v="7.8393555000000106"/>
    <s v=""/>
    <n v="7.8393555000000106"/>
    <s v=""/>
    <n v="1"/>
  </r>
  <r>
    <x v="6"/>
    <n v="-7.3477783000000727"/>
    <n v="-7.3477783000000727"/>
    <s v=""/>
    <n v="1"/>
    <s v=""/>
  </r>
  <r>
    <x v="7"/>
    <n v="5.2197266000000582"/>
    <s v=""/>
    <n v="5.2197266000000582"/>
    <s v=""/>
    <n v="1"/>
  </r>
  <r>
    <x v="8"/>
    <n v="5.2463379000000714"/>
    <s v=""/>
    <n v="5.2463379000000714"/>
    <s v=""/>
    <n v="1"/>
  </r>
  <r>
    <x v="9"/>
    <n v="1.3176270000001296"/>
    <s v=""/>
    <n v="1.3176270000001296"/>
    <s v=""/>
    <n v="1"/>
  </r>
  <r>
    <x v="10"/>
    <n v="50.173095699999976"/>
    <s v=""/>
    <n v="50.173095699999976"/>
    <s v=""/>
    <n v="1"/>
  </r>
  <r>
    <x v="11"/>
    <n v="83.643554699999868"/>
    <s v=""/>
    <n v="83.643554699999868"/>
    <s v=""/>
    <n v="1"/>
  </r>
  <r>
    <x v="12"/>
    <n v="75.154785200000106"/>
    <s v=""/>
    <n v="75.154785200000106"/>
    <s v=""/>
    <n v="1"/>
  </r>
  <r>
    <x v="13"/>
    <n v="81.709472600000026"/>
    <s v=""/>
    <n v="81.709472600000026"/>
    <s v=""/>
    <n v="1"/>
  </r>
  <r>
    <x v="14"/>
    <n v="91.209838800000171"/>
    <s v=""/>
    <n v="91.209838800000171"/>
    <s v=""/>
    <n v="1"/>
  </r>
  <r>
    <x v="15"/>
    <n v="74.109252900000001"/>
    <s v=""/>
    <n v="74.109252900000001"/>
    <s v=""/>
    <n v="1"/>
  </r>
  <r>
    <x v="16"/>
    <n v="88.0859375"/>
    <s v=""/>
    <n v="88.0859375"/>
    <s v=""/>
    <n v="1"/>
  </r>
  <r>
    <x v="17"/>
    <n v="104.73388670000008"/>
    <s v=""/>
    <n v="104.73388670000008"/>
    <s v=""/>
    <n v="1"/>
  </r>
  <r>
    <x v="18"/>
    <n v="121.71362309999995"/>
    <s v=""/>
    <n v="121.71362309999995"/>
    <s v=""/>
    <n v="1"/>
  </r>
  <r>
    <x v="19"/>
    <n v="87.027587800000219"/>
    <s v=""/>
    <n v="87.027587800000219"/>
    <s v=""/>
    <n v="1"/>
  </r>
  <r>
    <x v="20"/>
    <n v="48.470703199999889"/>
    <s v=""/>
    <n v="48.470703199999889"/>
    <s v=""/>
    <n v="1"/>
  </r>
  <r>
    <x v="21"/>
    <n v="31.146240199999966"/>
    <s v=""/>
    <n v="31.146240199999966"/>
    <s v=""/>
    <n v="1"/>
  </r>
  <r>
    <x v="22"/>
    <n v="20.602783199999976"/>
    <s v=""/>
    <n v="20.602783199999976"/>
    <s v=""/>
    <n v="1"/>
  </r>
  <r>
    <x v="23"/>
    <n v="30.678344700000025"/>
    <s v=""/>
    <n v="30.678344700000025"/>
    <s v=""/>
    <n v="1"/>
  </r>
  <r>
    <x v="0"/>
    <n v="29.358520499999941"/>
    <s v=""/>
    <n v="29.358520499999941"/>
    <s v=""/>
    <n v="1"/>
  </r>
  <r>
    <x v="1"/>
    <n v="20.770507899999984"/>
    <s v=""/>
    <n v="20.770507899999984"/>
    <s v=""/>
    <n v="1"/>
  </r>
  <r>
    <x v="2"/>
    <n v="19.535644600000069"/>
    <s v=""/>
    <n v="19.535644600000069"/>
    <s v=""/>
    <n v="1"/>
  </r>
  <r>
    <x v="3"/>
    <n v="16.904296799999884"/>
    <s v=""/>
    <n v="16.904296799999884"/>
    <s v=""/>
    <n v="1"/>
  </r>
  <r>
    <x v="4"/>
    <n v="9.6708983999999418"/>
    <s v=""/>
    <n v="9.6708983999999418"/>
    <s v=""/>
    <n v="1"/>
  </r>
  <r>
    <x v="5"/>
    <n v="4.6437988999998652"/>
    <s v=""/>
    <n v="4.6437988999998652"/>
    <s v=""/>
    <n v="1"/>
  </r>
  <r>
    <x v="6"/>
    <n v="-7.2105713000000833"/>
    <n v="-7.2105713000000833"/>
    <s v=""/>
    <n v="1"/>
    <s v=""/>
  </r>
  <r>
    <x v="7"/>
    <n v="-5.4200438999998823"/>
    <n v="-5.4200438999998823"/>
    <s v=""/>
    <n v="1"/>
    <s v=""/>
  </r>
  <r>
    <x v="8"/>
    <n v="-2.5485839999998916"/>
    <n v="-2.5485839999998916"/>
    <s v=""/>
    <n v="1"/>
    <s v=""/>
  </r>
  <r>
    <x v="9"/>
    <n v="-6.9251709000000119"/>
    <n v="-6.9251709000000119"/>
    <s v=""/>
    <n v="1"/>
    <s v=""/>
  </r>
  <r>
    <x v="10"/>
    <n v="14.934448200000134"/>
    <s v=""/>
    <n v="14.934448200000134"/>
    <s v=""/>
    <n v="1"/>
  </r>
  <r>
    <x v="11"/>
    <n v="30.440795900000012"/>
    <s v=""/>
    <n v="30.440795900000012"/>
    <s v=""/>
    <n v="1"/>
  </r>
  <r>
    <x v="12"/>
    <n v="39.428832999999941"/>
    <s v=""/>
    <n v="39.428832999999941"/>
    <s v=""/>
    <n v="1"/>
  </r>
  <r>
    <x v="13"/>
    <n v="-4.6911620999999286"/>
    <n v="-4.6911620999999286"/>
    <s v=""/>
    <n v="1"/>
    <s v=""/>
  </r>
  <r>
    <x v="14"/>
    <n v="56.925659199999927"/>
    <s v=""/>
    <n v="56.925659199999927"/>
    <s v=""/>
    <n v="1"/>
  </r>
  <r>
    <x v="15"/>
    <n v="81.002197300000034"/>
    <s v=""/>
    <n v="81.002197300000034"/>
    <s v=""/>
    <n v="1"/>
  </r>
  <r>
    <x v="16"/>
    <n v="68.072143600000118"/>
    <s v=""/>
    <n v="68.072143600000118"/>
    <s v=""/>
    <n v="1"/>
  </r>
  <r>
    <x v="17"/>
    <n v="58.137573199999906"/>
    <s v=""/>
    <n v="58.137573199999906"/>
    <s v=""/>
    <n v="1"/>
  </r>
  <r>
    <x v="18"/>
    <n v="51.187622099999999"/>
    <s v=""/>
    <n v="51.187622099999999"/>
    <s v=""/>
    <n v="1"/>
  </r>
  <r>
    <x v="19"/>
    <n v="5.5941162000001441"/>
    <s v=""/>
    <n v="5.5941162000001441"/>
    <s v=""/>
    <n v="1"/>
  </r>
  <r>
    <x v="20"/>
    <n v="-6.9621581999999762"/>
    <n v="-6.9621581999999762"/>
    <s v=""/>
    <n v="1"/>
    <s v=""/>
  </r>
  <r>
    <x v="21"/>
    <n v="3.9658202999999048"/>
    <s v=""/>
    <n v="3.9658202999999048"/>
    <s v=""/>
    <n v="1"/>
  </r>
  <r>
    <x v="22"/>
    <n v="-5.3625489000000925"/>
    <n v="-5.3625489000000925"/>
    <s v=""/>
    <n v="1"/>
    <s v=""/>
  </r>
  <r>
    <x v="23"/>
    <n v="4.1900635000001785"/>
    <s v=""/>
    <n v="4.1900635000001785"/>
    <s v=""/>
    <n v="1"/>
  </r>
  <r>
    <x v="0"/>
    <n v="23.320922800000062"/>
    <s v=""/>
    <n v="23.320922800000062"/>
    <s v=""/>
    <n v="1"/>
  </r>
  <r>
    <x v="1"/>
    <n v="18.402099599999929"/>
    <s v=""/>
    <n v="18.402099599999929"/>
    <s v=""/>
    <n v="1"/>
  </r>
  <r>
    <x v="2"/>
    <n v="17.74755859999982"/>
    <s v=""/>
    <n v="17.74755859999982"/>
    <s v=""/>
    <n v="1"/>
  </r>
  <r>
    <x v="3"/>
    <n v="20.801147399999991"/>
    <s v=""/>
    <n v="20.801147399999991"/>
    <s v=""/>
    <n v="1"/>
  </r>
  <r>
    <x v="4"/>
    <n v="16.693481500000189"/>
    <s v=""/>
    <n v="16.693481500000189"/>
    <s v=""/>
    <n v="1"/>
  </r>
  <r>
    <x v="5"/>
    <n v="2.125244099999918"/>
    <s v=""/>
    <n v="2.125244099999918"/>
    <s v=""/>
    <n v="1"/>
  </r>
  <r>
    <x v="6"/>
    <n v="-2.7281493999998929"/>
    <n v="-2.7281493999998929"/>
    <s v=""/>
    <n v="1"/>
    <s v=""/>
  </r>
  <r>
    <x v="7"/>
    <n v="-2.3914794999998321"/>
    <n v="-2.3914794999998321"/>
    <s v=""/>
    <n v="1"/>
    <s v=""/>
  </r>
  <r>
    <x v="8"/>
    <n v="3.6673584000000119"/>
    <s v=""/>
    <n v="3.6673584000000119"/>
    <s v=""/>
    <n v="1"/>
  </r>
  <r>
    <x v="9"/>
    <n v="-13.565063400000099"/>
    <n v="-13.565063400000099"/>
    <s v=""/>
    <n v="1"/>
    <s v=""/>
  </r>
  <r>
    <x v="10"/>
    <n v="-1.7824706999999762"/>
    <n v="-1.7824706999999762"/>
    <s v=""/>
    <n v="1"/>
    <s v=""/>
  </r>
  <r>
    <x v="11"/>
    <n v="-16.676513599999907"/>
    <n v="-16.676513599999907"/>
    <s v=""/>
    <n v="1"/>
    <s v=""/>
  </r>
  <r>
    <x v="12"/>
    <n v="9.9272460999998202"/>
    <s v=""/>
    <n v="9.9272460999998202"/>
    <s v=""/>
    <n v="1"/>
  </r>
  <r>
    <x v="13"/>
    <n v="54.34375"/>
    <s v=""/>
    <n v="54.34375"/>
    <s v=""/>
    <n v="1"/>
  </r>
  <r>
    <x v="14"/>
    <n v="70.284179699999868"/>
    <s v=""/>
    <n v="70.284179699999868"/>
    <s v=""/>
    <n v="1"/>
  </r>
  <r>
    <x v="15"/>
    <n v="82.9296875"/>
    <s v=""/>
    <n v="82.9296875"/>
    <s v=""/>
    <n v="1"/>
  </r>
  <r>
    <x v="16"/>
    <n v="76.925170900000012"/>
    <s v=""/>
    <n v="76.925170900000012"/>
    <s v=""/>
    <n v="1"/>
  </r>
  <r>
    <x v="17"/>
    <n v="76.291137700000036"/>
    <s v=""/>
    <n v="76.291137700000036"/>
    <s v=""/>
    <n v="1"/>
  </r>
  <r>
    <x v="18"/>
    <n v="76.971679600000016"/>
    <s v=""/>
    <n v="76.971679600000016"/>
    <s v=""/>
    <n v="1"/>
  </r>
  <r>
    <x v="19"/>
    <n v="79.568725600000107"/>
    <s v=""/>
    <n v="79.568725600000107"/>
    <s v=""/>
    <n v="1"/>
  </r>
  <r>
    <x v="20"/>
    <n v="63.351440400000001"/>
    <s v=""/>
    <n v="63.351440400000001"/>
    <s v=""/>
    <n v="1"/>
  </r>
  <r>
    <x v="21"/>
    <n v="89.261474699999781"/>
    <s v=""/>
    <n v="89.261474699999781"/>
    <s v=""/>
    <n v="1"/>
  </r>
  <r>
    <x v="22"/>
    <n v="77.558105500000011"/>
    <s v=""/>
    <n v="77.558105500000011"/>
    <s v=""/>
    <n v="1"/>
  </r>
  <r>
    <x v="23"/>
    <n v="59.248901299999943"/>
    <s v=""/>
    <n v="59.248901299999943"/>
    <s v=""/>
    <n v="1"/>
  </r>
  <r>
    <x v="0"/>
    <n v="41.909423800000013"/>
    <s v=""/>
    <n v="41.909423800000013"/>
    <s v=""/>
    <n v="1"/>
  </r>
  <r>
    <x v="1"/>
    <n v="15.166992200000095"/>
    <s v=""/>
    <n v="15.166992200000095"/>
    <s v=""/>
    <n v="1"/>
  </r>
  <r>
    <x v="2"/>
    <n v="1.0207520000001296"/>
    <s v=""/>
    <n v="1.0207520000001296"/>
    <s v=""/>
    <n v="1"/>
  </r>
  <r>
    <x v="3"/>
    <n v="-3.5504150000001573"/>
    <n v="-3.5504150000001573"/>
    <s v=""/>
    <n v="1"/>
    <s v=""/>
  </r>
  <r>
    <x v="4"/>
    <n v="-41.697631799999954"/>
    <n v="-41.697631799999954"/>
    <s v=""/>
    <n v="1"/>
    <s v=""/>
  </r>
  <r>
    <x v="5"/>
    <n v="-45.34216309999988"/>
    <n v="-45.34216309999988"/>
    <s v=""/>
    <n v="1"/>
    <s v=""/>
  </r>
  <r>
    <x v="6"/>
    <n v="-51.617309499999919"/>
    <n v="-51.617309499999919"/>
    <s v=""/>
    <n v="1"/>
    <s v=""/>
  </r>
  <r>
    <x v="7"/>
    <n v="-44.811035200000106"/>
    <n v="-44.811035200000106"/>
    <s v=""/>
    <n v="1"/>
    <s v=""/>
  </r>
  <r>
    <x v="8"/>
    <n v="-52.768798799999786"/>
    <n v="-52.768798799999786"/>
    <s v=""/>
    <n v="1"/>
    <s v=""/>
  </r>
  <r>
    <x v="9"/>
    <n v="-51.715087900000071"/>
    <n v="-51.715087900000071"/>
    <s v=""/>
    <n v="1"/>
    <s v=""/>
  </r>
  <r>
    <x v="10"/>
    <n v="-32.669311500000049"/>
    <n v="-32.669311500000049"/>
    <s v=""/>
    <n v="1"/>
    <s v=""/>
  </r>
  <r>
    <x v="11"/>
    <n v="-22.59643559999995"/>
    <n v="-22.59643559999995"/>
    <s v=""/>
    <n v="1"/>
    <s v=""/>
  </r>
  <r>
    <x v="12"/>
    <n v="-9.2143555000000106"/>
    <n v="-9.2143555000000106"/>
    <s v=""/>
    <n v="1"/>
    <s v=""/>
  </r>
  <r>
    <x v="13"/>
    <n v="-15.584838800000171"/>
    <n v="-15.584838800000171"/>
    <s v=""/>
    <n v="1"/>
    <s v=""/>
  </r>
  <r>
    <x v="14"/>
    <n v="-28.741210899999942"/>
    <n v="-28.741210899999942"/>
    <s v=""/>
    <n v="1"/>
    <s v=""/>
  </r>
  <r>
    <x v="15"/>
    <n v="-21.762939499999902"/>
    <n v="-21.762939499999902"/>
    <s v=""/>
    <n v="1"/>
    <s v=""/>
  </r>
  <r>
    <x v="16"/>
    <n v="-21.568115299999818"/>
    <n v="-21.568115299999818"/>
    <s v=""/>
    <n v="1"/>
    <s v=""/>
  </r>
  <r>
    <x v="17"/>
    <n v="31.293701199999987"/>
    <s v=""/>
    <n v="31.293701199999987"/>
    <s v=""/>
    <n v="1"/>
  </r>
  <r>
    <x v="18"/>
    <n v="111.50952149999989"/>
    <s v=""/>
    <n v="111.50952149999989"/>
    <s v=""/>
    <n v="1"/>
  </r>
  <r>
    <x v="19"/>
    <n v="-54.984985399999914"/>
    <n v="-54.984985399999914"/>
    <s v=""/>
    <n v="1"/>
    <s v=""/>
  </r>
  <r>
    <x v="20"/>
    <n v="-93.786376999999902"/>
    <n v="-93.786376999999902"/>
    <s v=""/>
    <n v="1"/>
    <s v=""/>
  </r>
  <r>
    <x v="21"/>
    <n v="-73.715454099999988"/>
    <n v="-73.715454099999988"/>
    <s v=""/>
    <n v="1"/>
    <s v=""/>
  </r>
  <r>
    <x v="22"/>
    <n v="-60.344238299999915"/>
    <n v="-60.344238299999915"/>
    <s v=""/>
    <n v="1"/>
    <s v=""/>
  </r>
  <r>
    <x v="23"/>
    <n v="-33.417968799999926"/>
    <n v="-33.417968799999926"/>
    <s v=""/>
    <n v="1"/>
    <s v=""/>
  </r>
  <r>
    <x v="0"/>
    <n v="-17.989013699999987"/>
    <n v="-17.989013699999987"/>
    <s v=""/>
    <n v="1"/>
    <s v=""/>
  </r>
  <r>
    <x v="1"/>
    <n v="-60.431884800000034"/>
    <n v="-60.431884800000034"/>
    <s v=""/>
    <n v="1"/>
    <s v=""/>
  </r>
  <r>
    <x v="2"/>
    <n v="-85.239196819999847"/>
    <n v="-85.239196819999847"/>
    <s v=""/>
    <n v="1"/>
    <s v=""/>
  </r>
  <r>
    <x v="3"/>
    <n v="-88.472412129999952"/>
    <n v="-88.472412129999952"/>
    <s v=""/>
    <n v="1"/>
    <s v=""/>
  </r>
  <r>
    <x v="4"/>
    <n v="-90.687866169999893"/>
    <n v="-90.687866169999893"/>
    <s v=""/>
    <n v="1"/>
    <s v=""/>
  </r>
  <r>
    <x v="5"/>
    <n v="-85.505432119999909"/>
    <n v="-85.505432119999909"/>
    <s v=""/>
    <n v="1"/>
    <s v=""/>
  </r>
  <r>
    <x v="6"/>
    <n v="-85.106323299999985"/>
    <n v="-85.106323299999985"/>
    <s v=""/>
    <n v="1"/>
    <s v=""/>
  </r>
  <r>
    <x v="7"/>
    <n v="-76.817749099999901"/>
    <n v="-76.817749099999901"/>
    <s v=""/>
    <n v="1"/>
    <s v=""/>
  </r>
  <r>
    <x v="8"/>
    <n v="-60.465576199999987"/>
    <n v="-60.465576199999987"/>
    <s v=""/>
    <n v="1"/>
    <s v=""/>
  </r>
  <r>
    <x v="9"/>
    <n v="-33.008544900000061"/>
    <n v="-33.008544900000061"/>
    <s v=""/>
    <n v="1"/>
    <s v=""/>
  </r>
  <r>
    <x v="10"/>
    <n v="-38.444946299999856"/>
    <n v="-38.444946299999856"/>
    <s v=""/>
    <n v="1"/>
    <s v=""/>
  </r>
  <r>
    <x v="11"/>
    <n v="-51.460205000000087"/>
    <n v="-51.460205000000087"/>
    <s v=""/>
    <n v="1"/>
    <s v=""/>
  </r>
  <r>
    <x v="12"/>
    <n v="-57.461303700000144"/>
    <n v="-57.461303700000144"/>
    <s v=""/>
    <n v="1"/>
    <s v=""/>
  </r>
  <r>
    <x v="13"/>
    <n v="-68.660766599999988"/>
    <n v="-68.660766599999988"/>
    <s v=""/>
    <n v="1"/>
    <s v=""/>
  </r>
  <r>
    <x v="14"/>
    <n v="-61.615234399999963"/>
    <n v="-61.615234399999963"/>
    <s v=""/>
    <n v="1"/>
    <s v=""/>
  </r>
  <r>
    <x v="15"/>
    <n v="-73.70910640000011"/>
    <n v="-73.70910640000011"/>
    <s v=""/>
    <n v="1"/>
    <s v=""/>
  </r>
  <r>
    <x v="16"/>
    <n v="-65.046264699999938"/>
    <n v="-65.046264699999938"/>
    <s v=""/>
    <n v="1"/>
    <s v=""/>
  </r>
  <r>
    <x v="17"/>
    <n v="-61.354858400000012"/>
    <n v="-61.354858400000012"/>
    <s v=""/>
    <n v="1"/>
    <s v=""/>
  </r>
  <r>
    <x v="18"/>
    <n v="90.291992200000095"/>
    <s v=""/>
    <n v="90.291992200000095"/>
    <s v=""/>
    <n v="1"/>
  </r>
  <r>
    <x v="19"/>
    <n v="-46.007324200000085"/>
    <n v="-46.007324200000085"/>
    <s v=""/>
    <n v="1"/>
    <s v=""/>
  </r>
  <r>
    <x v="20"/>
    <n v="-70.592529300000024"/>
    <n v="-70.592529300000024"/>
    <s v=""/>
    <n v="1"/>
    <s v=""/>
  </r>
  <r>
    <x v="21"/>
    <n v="-80.964721699999927"/>
    <n v="-80.964721699999927"/>
    <s v=""/>
    <n v="1"/>
    <s v=""/>
  </r>
  <r>
    <x v="22"/>
    <n v="-62.823974599999929"/>
    <n v="-62.823974599999929"/>
    <s v=""/>
    <n v="1"/>
    <s v=""/>
  </r>
  <r>
    <x v="23"/>
    <n v="-71.688720699999976"/>
    <n v="-71.688720699999976"/>
    <s v=""/>
    <n v="1"/>
    <s v=""/>
  </r>
  <r>
    <x v="0"/>
    <n v="-69.085327200000165"/>
    <n v="-69.085327200000165"/>
    <s v=""/>
    <n v="1"/>
    <s v=""/>
  </r>
  <r>
    <x v="1"/>
    <n v="16.15271000000007"/>
    <s v=""/>
    <n v="16.15271000000007"/>
    <s v=""/>
    <n v="1"/>
  </r>
  <r>
    <x v="2"/>
    <n v="10.279785200000106"/>
    <s v=""/>
    <n v="10.279785200000106"/>
    <s v=""/>
    <n v="1"/>
  </r>
  <r>
    <x v="3"/>
    <n v="25.526977500000157"/>
    <s v=""/>
    <n v="25.526977500000157"/>
    <s v=""/>
    <n v="1"/>
  </r>
  <r>
    <x v="4"/>
    <n v="20.874267600000167"/>
    <s v=""/>
    <n v="20.874267600000167"/>
    <s v=""/>
    <n v="1"/>
  </r>
  <r>
    <x v="5"/>
    <n v="24.2890625"/>
    <s v=""/>
    <n v="24.2890625"/>
    <s v=""/>
    <n v="1"/>
  </r>
  <r>
    <x v="6"/>
    <n v="50.805053699999917"/>
    <s v=""/>
    <n v="50.805053699999917"/>
    <s v=""/>
    <n v="1"/>
  </r>
  <r>
    <x v="7"/>
    <n v="58.757446299999856"/>
    <s v=""/>
    <n v="58.757446299999856"/>
    <s v=""/>
    <n v="1"/>
  </r>
  <r>
    <x v="8"/>
    <n v="81.241088900000022"/>
    <s v=""/>
    <n v="81.241088900000022"/>
    <s v=""/>
    <n v="1"/>
  </r>
  <r>
    <x v="9"/>
    <n v="62.334716800000024"/>
    <s v=""/>
    <n v="62.334716800000024"/>
    <s v=""/>
    <n v="1"/>
  </r>
  <r>
    <x v="10"/>
    <n v="106.09143059999997"/>
    <s v=""/>
    <n v="106.09143059999997"/>
    <s v=""/>
    <n v="1"/>
  </r>
  <r>
    <x v="11"/>
    <n v="83.280395500000168"/>
    <s v=""/>
    <n v="83.280395500000168"/>
    <s v=""/>
    <n v="1"/>
  </r>
  <r>
    <x v="12"/>
    <n v="30.501342699999896"/>
    <s v=""/>
    <n v="30.501342699999896"/>
    <s v=""/>
    <n v="1"/>
  </r>
  <r>
    <x v="13"/>
    <n v="-5.4312744000001203"/>
    <n v="-5.4312744000001203"/>
    <s v=""/>
    <n v="1"/>
    <s v=""/>
  </r>
  <r>
    <x v="14"/>
    <n v="-22.171630800000003"/>
    <n v="-22.171630800000003"/>
    <s v=""/>
    <n v="1"/>
    <s v=""/>
  </r>
  <r>
    <x v="15"/>
    <n v="-38.283325200000036"/>
    <n v="-38.283325200000036"/>
    <s v=""/>
    <n v="1"/>
    <s v=""/>
  </r>
  <r>
    <x v="16"/>
    <n v="-41.295532200000025"/>
    <n v="-41.295532200000025"/>
    <s v=""/>
    <n v="1"/>
    <s v=""/>
  </r>
  <r>
    <x v="17"/>
    <n v="-37.818481399999882"/>
    <n v="-37.818481399999882"/>
    <s v=""/>
    <n v="1"/>
    <s v=""/>
  </r>
  <r>
    <x v="18"/>
    <n v="7.5279540999999881"/>
    <s v=""/>
    <n v="7.5279540999999881"/>
    <s v=""/>
    <n v="1"/>
  </r>
  <r>
    <x v="19"/>
    <n v="6.3060302999999749"/>
    <s v=""/>
    <n v="6.3060302999999749"/>
    <s v=""/>
    <n v="1"/>
  </r>
  <r>
    <x v="20"/>
    <n v="13.083007799999905"/>
    <s v=""/>
    <n v="13.083007799999905"/>
    <s v=""/>
    <n v="1"/>
  </r>
  <r>
    <x v="21"/>
    <n v="-5.8543700999998691"/>
    <n v="-5.8543700999998691"/>
    <s v=""/>
    <n v="1"/>
    <s v=""/>
  </r>
  <r>
    <x v="22"/>
    <n v="7.9632568999998057"/>
    <s v=""/>
    <n v="7.9632568999998057"/>
    <s v=""/>
    <n v="1"/>
  </r>
  <r>
    <x v="23"/>
    <n v="14.544921899999963"/>
    <s v=""/>
    <n v="14.544921899999963"/>
    <s v=""/>
    <n v="1"/>
  </r>
  <r>
    <x v="0"/>
    <n v="21.861938500000178"/>
    <s v=""/>
    <n v="21.861938500000178"/>
    <s v=""/>
    <n v="1"/>
  </r>
  <r>
    <x v="1"/>
    <n v="26.083740199999966"/>
    <s v=""/>
    <n v="26.083740199999966"/>
    <s v=""/>
    <n v="1"/>
  </r>
  <r>
    <x v="2"/>
    <n v="12.830932600000096"/>
    <s v=""/>
    <n v="12.830932600000096"/>
    <s v=""/>
    <n v="1"/>
  </r>
  <r>
    <x v="3"/>
    <n v="22.703857399999833"/>
    <s v=""/>
    <n v="22.703857399999833"/>
    <s v=""/>
    <n v="1"/>
  </r>
  <r>
    <x v="4"/>
    <n v="16.233398500000021"/>
    <s v=""/>
    <n v="16.233398500000021"/>
    <s v=""/>
    <n v="1"/>
  </r>
  <r>
    <x v="5"/>
    <n v="19.209716800000024"/>
    <s v=""/>
    <n v="19.209716800000024"/>
    <s v=""/>
    <n v="1"/>
  </r>
  <r>
    <x v="6"/>
    <n v="31.848998999999822"/>
    <s v=""/>
    <n v="31.848998999999822"/>
    <s v=""/>
    <n v="1"/>
  </r>
  <r>
    <x v="7"/>
    <n v="44.809692400000131"/>
    <s v=""/>
    <n v="44.809692400000131"/>
    <s v=""/>
    <n v="1"/>
  </r>
  <r>
    <x v="8"/>
    <n v="68.173828100000037"/>
    <s v=""/>
    <n v="68.173828100000037"/>
    <s v=""/>
    <n v="1"/>
  </r>
  <r>
    <x v="9"/>
    <n v="54.284179600000016"/>
    <s v=""/>
    <n v="54.284179600000016"/>
    <s v=""/>
    <n v="1"/>
  </r>
  <r>
    <x v="10"/>
    <n v="102.04602049999994"/>
    <s v=""/>
    <n v="102.04602049999994"/>
    <s v=""/>
    <n v="1"/>
  </r>
  <r>
    <x v="11"/>
    <n v="93.617065400000001"/>
    <s v=""/>
    <n v="93.617065400000001"/>
    <s v=""/>
    <n v="1"/>
  </r>
  <r>
    <x v="12"/>
    <n v="69.467895500000168"/>
    <s v=""/>
    <n v="69.467895500000168"/>
    <s v=""/>
    <n v="1"/>
  </r>
  <r>
    <x v="13"/>
    <n v="63.437988299999915"/>
    <s v=""/>
    <n v="63.437988299999915"/>
    <s v=""/>
    <n v="1"/>
  </r>
  <r>
    <x v="14"/>
    <n v="68.191528300000073"/>
    <s v=""/>
    <n v="68.191528300000073"/>
    <s v=""/>
    <n v="1"/>
  </r>
  <r>
    <x v="15"/>
    <n v="48.57299799999987"/>
    <s v=""/>
    <n v="48.57299799999987"/>
    <s v=""/>
    <n v="1"/>
  </r>
  <r>
    <x v="16"/>
    <n v="41.6640625"/>
    <s v=""/>
    <n v="41.6640625"/>
    <s v=""/>
    <n v="1"/>
  </r>
  <r>
    <x v="17"/>
    <n v="111.68835449999983"/>
    <s v=""/>
    <n v="111.68835449999983"/>
    <s v=""/>
    <n v="1"/>
  </r>
  <r>
    <x v="18"/>
    <n v="207.73193359999982"/>
    <s v=""/>
    <n v="207.73193359999982"/>
    <s v=""/>
    <n v="1"/>
  </r>
  <r>
    <x v="19"/>
    <n v="195.8017577999999"/>
    <s v=""/>
    <n v="195.8017577999999"/>
    <s v=""/>
    <n v="1"/>
  </r>
  <r>
    <x v="20"/>
    <n v="97.115234399999963"/>
    <s v=""/>
    <n v="97.115234399999963"/>
    <s v=""/>
    <n v="1"/>
  </r>
  <r>
    <x v="21"/>
    <n v="14.952026299999943"/>
    <s v=""/>
    <n v="14.952026299999943"/>
    <s v=""/>
    <n v="1"/>
  </r>
  <r>
    <x v="22"/>
    <n v="25.234497099999999"/>
    <s v=""/>
    <n v="25.234497099999999"/>
    <s v=""/>
    <n v="1"/>
  </r>
  <r>
    <x v="23"/>
    <n v="17.643798800000013"/>
    <s v=""/>
    <n v="17.643798800000013"/>
    <s v=""/>
    <n v="1"/>
  </r>
  <r>
    <x v="0"/>
    <n v="21.131225600000107"/>
    <s v=""/>
    <n v="21.131225600000107"/>
    <s v=""/>
    <n v="1"/>
  </r>
  <r>
    <x v="1"/>
    <n v="-17.360229500000059"/>
    <n v="-17.360229500000059"/>
    <s v=""/>
    <n v="1"/>
    <s v=""/>
  </r>
  <r>
    <x v="2"/>
    <n v="-9.7397461000000476"/>
    <n v="-9.7397461000000476"/>
    <s v=""/>
    <n v="1"/>
    <s v=""/>
  </r>
  <r>
    <x v="3"/>
    <n v="-23.273681600000145"/>
    <n v="-23.273681600000145"/>
    <s v=""/>
    <n v="1"/>
    <s v=""/>
  </r>
  <r>
    <x v="4"/>
    <n v="-10.616699200000085"/>
    <n v="-10.616699200000085"/>
    <s v=""/>
    <n v="1"/>
    <s v=""/>
  </r>
  <r>
    <x v="5"/>
    <n v="4.6640625"/>
    <s v=""/>
    <n v="4.6640625"/>
    <s v=""/>
    <n v="1"/>
  </r>
  <r>
    <x v="6"/>
    <n v="-20.212402300000122"/>
    <n v="-20.212402300000122"/>
    <s v=""/>
    <n v="1"/>
    <s v=""/>
  </r>
  <r>
    <x v="7"/>
    <n v="-25.913940400000001"/>
    <n v="-25.913940400000001"/>
    <s v=""/>
    <n v="1"/>
    <s v=""/>
  </r>
  <r>
    <x v="8"/>
    <n v="-48.64660640000011"/>
    <n v="-48.64660640000011"/>
    <s v=""/>
    <n v="1"/>
    <s v=""/>
  </r>
  <r>
    <x v="9"/>
    <n v="-58.679443300000003"/>
    <n v="-58.679443300000003"/>
    <s v=""/>
    <n v="1"/>
    <s v=""/>
  </r>
  <r>
    <x v="10"/>
    <n v="-84.224731399999882"/>
    <n v="-84.224731399999882"/>
    <s v=""/>
    <n v="1"/>
    <s v=""/>
  </r>
  <r>
    <x v="11"/>
    <n v="-83.787597600000026"/>
    <n v="-83.787597600000026"/>
    <s v=""/>
    <n v="1"/>
    <s v=""/>
  </r>
  <r>
    <x v="12"/>
    <n v="-37.066162099999929"/>
    <n v="-37.066162099999929"/>
    <s v=""/>
    <n v="1"/>
    <s v=""/>
  </r>
  <r>
    <x v="13"/>
    <n v="-38.388549799999964"/>
    <n v="-38.388549799999964"/>
    <s v=""/>
    <n v="1"/>
    <s v=""/>
  </r>
  <r>
    <x v="14"/>
    <n v="-59.071655299999975"/>
    <n v="-59.071655299999975"/>
    <s v=""/>
    <n v="1"/>
    <s v=""/>
  </r>
  <r>
    <x v="15"/>
    <n v="-63.378295900000012"/>
    <n v="-63.378295900000012"/>
    <s v=""/>
    <n v="1"/>
    <s v=""/>
  </r>
  <r>
    <x v="16"/>
    <n v="-85.589965799999845"/>
    <n v="-85.589965799999845"/>
    <s v=""/>
    <n v="1"/>
    <s v=""/>
  </r>
  <r>
    <x v="17"/>
    <n v="-83.083496100000048"/>
    <n v="-83.083496100000048"/>
    <s v=""/>
    <n v="1"/>
    <s v=""/>
  </r>
  <r>
    <x v="18"/>
    <n v="-152.15917969999987"/>
    <n v="-152.15917969999987"/>
    <s v=""/>
    <n v="1"/>
    <s v=""/>
  </r>
  <r>
    <x v="19"/>
    <n v="-78.192382799999905"/>
    <n v="-78.192382799999905"/>
    <s v=""/>
    <n v="1"/>
    <s v=""/>
  </r>
  <r>
    <x v="20"/>
    <n v="-42.632446300000083"/>
    <n v="-42.632446300000083"/>
    <s v=""/>
    <n v="1"/>
    <s v=""/>
  </r>
  <r>
    <x v="21"/>
    <n v="-2.7104492000000846"/>
    <n v="-2.7104492000000846"/>
    <s v=""/>
    <n v="1"/>
    <s v=""/>
  </r>
  <r>
    <x v="22"/>
    <n v="2.498169000000189"/>
    <s v=""/>
    <n v="2.498169000000189"/>
    <s v=""/>
    <n v="1"/>
  </r>
  <r>
    <x v="23"/>
    <n v="21.529785100000026"/>
    <s v=""/>
    <n v="21.529785100000026"/>
    <s v=""/>
    <n v="1"/>
  </r>
  <r>
    <x v="0"/>
    <n v="18.019653300000073"/>
    <s v=""/>
    <n v="18.019653300000073"/>
    <s v=""/>
    <n v="1"/>
  </r>
  <r>
    <x v="1"/>
    <n v="-50.181274399999893"/>
    <n v="-50.181274399999893"/>
    <s v=""/>
    <n v="1"/>
    <s v=""/>
  </r>
  <r>
    <x v="2"/>
    <n v="-87.614868199999819"/>
    <n v="-87.614868199999819"/>
    <s v=""/>
    <n v="1"/>
    <s v=""/>
  </r>
  <r>
    <x v="3"/>
    <n v="-118.82788090000008"/>
    <n v="-118.82788090000008"/>
    <s v=""/>
    <n v="1"/>
    <s v=""/>
  </r>
  <r>
    <x v="4"/>
    <n v="-115.20336909999992"/>
    <n v="-115.20336909999992"/>
    <s v=""/>
    <n v="1"/>
    <s v=""/>
  </r>
  <r>
    <x v="5"/>
    <n v="-108.78112799999985"/>
    <n v="-108.78112799999985"/>
    <s v=""/>
    <n v="1"/>
    <s v=""/>
  </r>
  <r>
    <x v="6"/>
    <n v="-114.47216800000001"/>
    <n v="-114.47216800000001"/>
    <s v=""/>
    <n v="1"/>
    <s v=""/>
  </r>
  <r>
    <x v="7"/>
    <n v="-89.23278809999988"/>
    <n v="-89.23278809999988"/>
    <s v=""/>
    <n v="1"/>
    <s v=""/>
  </r>
  <r>
    <x v="8"/>
    <n v="-105.00024409999992"/>
    <n v="-105.00024409999992"/>
    <s v=""/>
    <n v="1"/>
    <s v=""/>
  </r>
  <r>
    <x v="9"/>
    <n v="-107.71691899999996"/>
    <n v="-107.71691899999996"/>
    <s v=""/>
    <n v="1"/>
    <s v=""/>
  </r>
  <r>
    <x v="10"/>
    <n v="-160.84619140000018"/>
    <n v="-160.84619140000018"/>
    <s v=""/>
    <n v="1"/>
    <s v=""/>
  </r>
  <r>
    <x v="11"/>
    <n v="-129.95959470000003"/>
    <n v="-129.95959470000003"/>
    <s v=""/>
    <n v="1"/>
    <s v=""/>
  </r>
  <r>
    <x v="12"/>
    <n v="-55.629638699999987"/>
    <n v="-55.629638699999987"/>
    <s v=""/>
    <n v="1"/>
    <s v=""/>
  </r>
  <r>
    <x v="13"/>
    <n v="-4.8288574000000608"/>
    <n v="-4.8288574000000608"/>
    <s v=""/>
    <n v="1"/>
    <s v=""/>
  </r>
  <r>
    <x v="14"/>
    <n v="-14.235717799999975"/>
    <n v="-14.235717799999975"/>
    <s v=""/>
    <n v="1"/>
    <s v=""/>
  </r>
  <r>
    <x v="15"/>
    <n v="25.220703100000037"/>
    <s v=""/>
    <n v="25.220703100000037"/>
    <s v=""/>
    <n v="1"/>
  </r>
  <r>
    <x v="16"/>
    <n v="131.55432129999986"/>
    <s v=""/>
    <n v="131.55432129999986"/>
    <s v=""/>
    <n v="1"/>
  </r>
  <r>
    <x v="17"/>
    <n v="48.333007800000132"/>
    <s v=""/>
    <n v="48.333007800000132"/>
    <s v=""/>
    <n v="1"/>
  </r>
  <r>
    <x v="18"/>
    <n v="26.409179700000095"/>
    <s v=""/>
    <n v="26.409179700000095"/>
    <s v=""/>
    <n v="1"/>
  </r>
  <r>
    <x v="19"/>
    <n v="-21.239379900000131"/>
    <n v="-21.239379900000131"/>
    <s v=""/>
    <n v="1"/>
    <s v=""/>
  </r>
  <r>
    <x v="20"/>
    <n v="11.994140600000037"/>
    <s v=""/>
    <n v="11.994140600000037"/>
    <s v=""/>
    <n v="1"/>
  </r>
  <r>
    <x v="21"/>
    <n v="78.568603500000108"/>
    <s v=""/>
    <n v="78.568603500000108"/>
    <s v=""/>
    <n v="1"/>
  </r>
  <r>
    <x v="22"/>
    <n v="73.995971699999927"/>
    <s v=""/>
    <n v="73.995971699999927"/>
    <s v=""/>
    <n v="1"/>
  </r>
  <r>
    <x v="23"/>
    <n v="80.642700200000036"/>
    <s v=""/>
    <n v="80.642700200000036"/>
    <s v=""/>
    <n v="1"/>
  </r>
  <r>
    <x v="0"/>
    <n v="144.25646970000003"/>
    <s v=""/>
    <n v="144.25646970000003"/>
    <s v=""/>
    <n v="1"/>
  </r>
  <r>
    <x v="1"/>
    <n v="-7.6774901999999656"/>
    <n v="-7.6774901999999656"/>
    <s v=""/>
    <n v="1"/>
    <s v=""/>
  </r>
  <r>
    <x v="2"/>
    <n v="-177.42858890000002"/>
    <n v="-177.42858890000002"/>
    <s v=""/>
    <n v="1"/>
    <s v=""/>
  </r>
  <r>
    <x v="3"/>
    <n v="-138.0172118700001"/>
    <n v="-138.0172118700001"/>
    <s v=""/>
    <n v="1"/>
    <s v=""/>
  </r>
  <r>
    <x v="4"/>
    <n v="-78.056030239999927"/>
    <n v="-78.056030239999927"/>
    <s v=""/>
    <n v="1"/>
    <s v=""/>
  </r>
  <r>
    <x v="5"/>
    <n v="-28.008178709999925"/>
    <n v="-28.008178709999925"/>
    <s v=""/>
    <n v="1"/>
    <s v=""/>
  </r>
  <r>
    <x v="6"/>
    <n v="-60.987915000000157"/>
    <n v="-60.987915000000157"/>
    <s v=""/>
    <n v="1"/>
    <s v=""/>
  </r>
  <r>
    <x v="7"/>
    <n v="-73.785034199999927"/>
    <n v="-73.785034199999927"/>
    <s v=""/>
    <n v="1"/>
    <s v=""/>
  </r>
  <r>
    <x v="8"/>
    <n v="-13.435058600000048"/>
    <n v="-13.435058600000048"/>
    <s v=""/>
    <n v="1"/>
    <s v=""/>
  </r>
  <r>
    <x v="9"/>
    <n v="23.709716800000024"/>
    <s v=""/>
    <n v="23.709716800000024"/>
    <s v=""/>
    <n v="1"/>
  </r>
  <r>
    <x v="10"/>
    <n v="131.59716789999993"/>
    <s v=""/>
    <n v="131.59716789999993"/>
    <s v=""/>
    <n v="1"/>
  </r>
  <r>
    <x v="11"/>
    <n v="49.354370100000096"/>
    <s v=""/>
    <n v="49.354370100000096"/>
    <s v=""/>
    <n v="1"/>
  </r>
  <r>
    <x v="12"/>
    <n v="-21.028686500000049"/>
    <n v="-21.028686500000049"/>
    <s v=""/>
    <n v="1"/>
    <s v=""/>
  </r>
  <r>
    <x v="13"/>
    <n v="-58.915527300000122"/>
    <n v="-58.915527300000122"/>
    <s v=""/>
    <n v="1"/>
    <s v=""/>
  </r>
  <r>
    <x v="14"/>
    <n v="-67.149902399999974"/>
    <n v="-67.149902399999974"/>
    <s v=""/>
    <n v="1"/>
    <s v=""/>
  </r>
  <r>
    <x v="15"/>
    <n v="-78.638427799999818"/>
    <n v="-78.638427799999818"/>
    <s v=""/>
    <n v="1"/>
    <s v=""/>
  </r>
  <r>
    <x v="16"/>
    <n v="-68.10510249999993"/>
    <n v="-68.10510249999993"/>
    <s v=""/>
    <n v="1"/>
    <s v=""/>
  </r>
  <r>
    <x v="17"/>
    <n v="-62.154052800000045"/>
    <n v="-62.154052800000045"/>
    <s v=""/>
    <n v="1"/>
    <s v=""/>
  </r>
  <r>
    <x v="18"/>
    <n v="28.970092800000202"/>
    <s v=""/>
    <n v="28.970092800000202"/>
    <s v=""/>
    <n v="1"/>
  </r>
  <r>
    <x v="19"/>
    <n v="76.620727500000157"/>
    <s v=""/>
    <n v="76.620727500000157"/>
    <s v=""/>
    <n v="1"/>
  </r>
  <r>
    <x v="20"/>
    <n v="-38.347045900000012"/>
    <n v="-38.347045900000012"/>
    <s v=""/>
    <n v="1"/>
    <s v=""/>
  </r>
  <r>
    <x v="21"/>
    <n v="-52.761474599999929"/>
    <n v="-52.761474599999929"/>
    <s v=""/>
    <n v="1"/>
    <s v=""/>
  </r>
  <r>
    <x v="22"/>
    <n v="-43.647094699999798"/>
    <n v="-43.647094699999798"/>
    <s v=""/>
    <n v="1"/>
    <s v=""/>
  </r>
  <r>
    <x v="23"/>
    <n v="70.021972600000026"/>
    <s v=""/>
    <n v="70.021972600000026"/>
    <s v=""/>
    <n v="1"/>
  </r>
  <r>
    <x v="0"/>
    <n v="39.764160100000026"/>
    <s v=""/>
    <n v="39.764160100000026"/>
    <s v=""/>
    <n v="1"/>
  </r>
  <r>
    <x v="1"/>
    <n v="68.640930099999991"/>
    <s v=""/>
    <n v="68.640930099999991"/>
    <s v=""/>
    <n v="1"/>
  </r>
  <r>
    <x v="3"/>
    <n v="-29.749816900000042"/>
    <n v="-29.749816900000042"/>
    <s v=""/>
    <n v="1"/>
    <s v=""/>
  </r>
  <r>
    <x v="4"/>
    <n v="15.158386199999995"/>
    <s v=""/>
    <n v="15.158386199999995"/>
    <s v=""/>
    <n v="1"/>
  </r>
  <r>
    <x v="5"/>
    <n v="28.021606399999996"/>
    <s v=""/>
    <n v="28.021606399999996"/>
    <s v=""/>
    <n v="1"/>
  </r>
  <r>
    <x v="6"/>
    <n v="22.550659199999927"/>
    <s v=""/>
    <n v="22.550659199999927"/>
    <s v=""/>
    <n v="1"/>
  </r>
  <r>
    <x v="7"/>
    <n v="77.99731440000005"/>
    <s v=""/>
    <n v="77.99731440000005"/>
    <s v=""/>
    <n v="1"/>
  </r>
  <r>
    <x v="8"/>
    <n v="33.479492200000095"/>
    <s v=""/>
    <n v="33.479492200000095"/>
    <s v=""/>
    <n v="1"/>
  </r>
  <r>
    <x v="9"/>
    <n v="28.918945399999984"/>
    <s v=""/>
    <n v="28.918945399999984"/>
    <s v=""/>
    <n v="1"/>
  </r>
  <r>
    <x v="10"/>
    <n v="53.089843800000153"/>
    <s v=""/>
    <n v="53.089843800000153"/>
    <s v=""/>
    <n v="1"/>
  </r>
  <r>
    <x v="11"/>
    <n v="62.345459000000119"/>
    <s v=""/>
    <n v="62.345459000000119"/>
    <s v=""/>
    <n v="1"/>
  </r>
  <r>
    <x v="12"/>
    <n v="18.761840800000073"/>
    <s v=""/>
    <n v="18.761840800000073"/>
    <s v=""/>
    <n v="1"/>
  </r>
  <r>
    <x v="13"/>
    <n v="-39.430419999999913"/>
    <n v="-39.430419999999913"/>
    <s v=""/>
    <n v="1"/>
    <s v=""/>
  </r>
  <r>
    <x v="14"/>
    <n v="-55.442871100000048"/>
    <n v="-55.442871100000048"/>
    <s v=""/>
    <n v="1"/>
    <s v=""/>
  </r>
  <r>
    <x v="15"/>
    <n v="-91.957763600000135"/>
    <n v="-91.957763600000135"/>
    <s v=""/>
    <n v="1"/>
    <s v=""/>
  </r>
  <r>
    <x v="16"/>
    <n v="-131.33105460000002"/>
    <n v="-131.33105460000002"/>
    <s v=""/>
    <n v="1"/>
    <s v=""/>
  </r>
  <r>
    <x v="17"/>
    <n v="-176.92785649999996"/>
    <n v="-176.92785649999996"/>
    <s v=""/>
    <n v="1"/>
    <s v=""/>
  </r>
  <r>
    <x v="18"/>
    <n v="-194.60583489999999"/>
    <n v="-194.60583489999999"/>
    <s v=""/>
    <n v="1"/>
    <s v=""/>
  </r>
  <r>
    <x v="19"/>
    <n v="-123.44482420000008"/>
    <n v="-123.44482420000008"/>
    <s v=""/>
    <n v="1"/>
    <s v=""/>
  </r>
  <r>
    <x v="20"/>
    <n v="-16.236328199999889"/>
    <n v="-16.236328199999889"/>
    <s v=""/>
    <n v="1"/>
    <s v=""/>
  </r>
  <r>
    <x v="21"/>
    <n v="-95.744262700000036"/>
    <n v="-95.744262700000036"/>
    <s v=""/>
    <n v="1"/>
    <s v=""/>
  </r>
  <r>
    <x v="22"/>
    <n v="-81.417480499999783"/>
    <n v="-81.417480499999783"/>
    <s v=""/>
    <n v="1"/>
    <s v=""/>
  </r>
  <r>
    <x v="23"/>
    <n v="-49.303222699999878"/>
    <n v="-49.303222699999878"/>
    <s v=""/>
    <n v="1"/>
    <s v=""/>
  </r>
  <r>
    <x v="0"/>
    <n v="-64.610839900000201"/>
    <n v="-64.610839900000201"/>
    <s v=""/>
    <n v="1"/>
    <s v=""/>
  </r>
  <r>
    <x v="1"/>
    <n v="-159.70056160000013"/>
    <n v="-159.70056160000013"/>
    <s v=""/>
    <n v="1"/>
    <s v=""/>
  </r>
  <r>
    <x v="2"/>
    <n v="-86.140991200000144"/>
    <n v="-86.140991200000144"/>
    <s v=""/>
    <n v="1"/>
    <s v=""/>
  </r>
  <r>
    <x v="3"/>
    <n v="-95.225952100000086"/>
    <n v="-95.225952100000086"/>
    <s v=""/>
    <n v="1"/>
    <s v=""/>
  </r>
  <r>
    <x v="4"/>
    <n v="-109.97753910000006"/>
    <n v="-109.97753910000006"/>
    <s v=""/>
    <n v="1"/>
    <s v=""/>
  </r>
  <r>
    <x v="5"/>
    <n v="-134.65515140000002"/>
    <n v="-134.65515140000002"/>
    <s v=""/>
    <n v="1"/>
    <s v=""/>
  </r>
  <r>
    <x v="6"/>
    <n v="-120.7158202999999"/>
    <n v="-120.7158202999999"/>
    <s v=""/>
    <n v="1"/>
    <s v=""/>
  </r>
  <r>
    <x v="7"/>
    <n v="-141.2801513999998"/>
    <n v="-141.2801513999998"/>
    <s v=""/>
    <n v="1"/>
    <s v=""/>
  </r>
  <r>
    <x v="8"/>
    <n v="-10.474365199999966"/>
    <n v="-10.474365199999966"/>
    <s v=""/>
    <n v="1"/>
    <s v=""/>
  </r>
  <r>
    <x v="9"/>
    <n v="-44.738891599999988"/>
    <n v="-44.738891599999988"/>
    <s v=""/>
    <n v="1"/>
    <s v=""/>
  </r>
  <r>
    <x v="10"/>
    <n v="-120.85766600000011"/>
    <n v="-120.85766600000011"/>
    <s v=""/>
    <n v="1"/>
    <s v=""/>
  </r>
  <r>
    <x v="11"/>
    <n v="-41.451416000000108"/>
    <n v="-41.451416000000108"/>
    <s v=""/>
    <n v="1"/>
    <s v=""/>
  </r>
  <r>
    <x v="12"/>
    <n v="-63.717163100000107"/>
    <n v="-63.717163100000107"/>
    <s v=""/>
    <n v="1"/>
    <s v=""/>
  </r>
  <r>
    <x v="13"/>
    <n v="-55.263915999999881"/>
    <n v="-55.263915999999881"/>
    <s v=""/>
    <n v="1"/>
    <s v=""/>
  </r>
  <r>
    <x v="14"/>
    <n v="-43.194702100000086"/>
    <n v="-43.194702100000086"/>
    <s v=""/>
    <n v="1"/>
    <s v=""/>
  </r>
  <r>
    <x v="15"/>
    <n v="-49.892822200000182"/>
    <n v="-49.892822200000182"/>
    <s v=""/>
    <n v="1"/>
    <s v=""/>
  </r>
  <r>
    <x v="16"/>
    <n v="-58.698120100000096"/>
    <n v="-58.698120100000096"/>
    <s v=""/>
    <n v="1"/>
    <s v=""/>
  </r>
  <r>
    <x v="17"/>
    <n v="-88.902587900000071"/>
    <n v="-88.902587900000071"/>
    <s v=""/>
    <n v="1"/>
    <s v=""/>
  </r>
  <r>
    <x v="18"/>
    <n v="-51.232788100000107"/>
    <n v="-51.232788100000107"/>
    <s v=""/>
    <n v="1"/>
    <s v=""/>
  </r>
  <r>
    <x v="19"/>
    <n v="46.296508799999856"/>
    <s v=""/>
    <n v="46.296508799999856"/>
    <s v=""/>
    <n v="1"/>
  </r>
  <r>
    <x v="20"/>
    <n v="35.443603499999881"/>
    <s v=""/>
    <n v="35.443603499999881"/>
    <s v=""/>
    <n v="1"/>
  </r>
  <r>
    <x v="21"/>
    <n v="-21.216674800000192"/>
    <n v="-21.216674800000192"/>
    <s v=""/>
    <n v="1"/>
    <s v=""/>
  </r>
  <r>
    <x v="22"/>
    <n v="-22.518432599999869"/>
    <n v="-22.518432599999869"/>
    <s v=""/>
    <n v="1"/>
    <s v=""/>
  </r>
  <r>
    <x v="23"/>
    <n v="-28.612182699999948"/>
    <n v="-28.612182699999948"/>
    <s v=""/>
    <n v="1"/>
    <s v=""/>
  </r>
  <r>
    <x v="0"/>
    <n v="-62.288696299999856"/>
    <n v="-62.288696299999856"/>
    <s v=""/>
    <n v="1"/>
    <s v=""/>
  </r>
  <r>
    <x v="1"/>
    <n v="-74.692138699999987"/>
    <n v="-74.692138699999987"/>
    <s v=""/>
    <n v="1"/>
    <s v=""/>
  </r>
  <r>
    <x v="2"/>
    <n v="-109.22729490000006"/>
    <n v="-109.22729490000006"/>
    <s v=""/>
    <n v="1"/>
    <s v=""/>
  </r>
  <r>
    <x v="3"/>
    <n v="-151.06005858999993"/>
    <n v="-151.06005858999993"/>
    <s v=""/>
    <n v="1"/>
    <s v=""/>
  </r>
  <r>
    <x v="4"/>
    <n v="-165.45489499000007"/>
    <n v="-165.45489499000007"/>
    <s v=""/>
    <n v="1"/>
    <s v=""/>
  </r>
  <r>
    <x v="5"/>
    <n v="-182.96710209999992"/>
    <n v="-182.96710209999992"/>
    <s v=""/>
    <n v="1"/>
    <s v=""/>
  </r>
  <r>
    <x v="6"/>
    <n v="-163.16888419999998"/>
    <n v="-163.16888419999998"/>
    <s v=""/>
    <n v="1"/>
    <s v=""/>
  </r>
  <r>
    <x v="7"/>
    <n v="-152.98510739999983"/>
    <n v="-152.98510739999983"/>
    <s v=""/>
    <n v="1"/>
    <s v=""/>
  </r>
  <r>
    <x v="8"/>
    <n v="-112.42785649999996"/>
    <n v="-112.42785649999996"/>
    <s v=""/>
    <n v="1"/>
    <s v=""/>
  </r>
  <r>
    <x v="9"/>
    <n v="-12.284912100000156"/>
    <n v="-12.284912100000156"/>
    <s v=""/>
    <n v="1"/>
    <s v=""/>
  </r>
  <r>
    <x v="10"/>
    <n v="2.0709229000001415"/>
    <s v=""/>
    <n v="2.0709229000001415"/>
    <s v=""/>
    <n v="1"/>
  </r>
  <r>
    <x v="11"/>
    <n v="-64.620605500000011"/>
    <n v="-64.620605500000011"/>
    <s v=""/>
    <n v="1"/>
    <s v=""/>
  </r>
  <r>
    <x v="12"/>
    <n v="-53.863525399999844"/>
    <n v="-53.863525399999844"/>
    <s v=""/>
    <n v="1"/>
    <s v=""/>
  </r>
  <r>
    <x v="13"/>
    <n v="-29.201660100000026"/>
    <n v="-29.201660100000026"/>
    <s v=""/>
    <n v="1"/>
    <s v=""/>
  </r>
  <r>
    <x v="14"/>
    <n v="-16.576171899999963"/>
    <n v="-16.576171899999963"/>
    <s v=""/>
    <n v="1"/>
    <s v=""/>
  </r>
  <r>
    <x v="15"/>
    <n v="-92.181030299999975"/>
    <n v="-92.181030299999975"/>
    <s v=""/>
    <n v="1"/>
    <s v=""/>
  </r>
  <r>
    <x v="16"/>
    <n v="-113.70837400000005"/>
    <n v="-113.70837400000005"/>
    <s v=""/>
    <n v="1"/>
    <s v=""/>
  </r>
  <r>
    <x v="17"/>
    <n v="29.425537099999929"/>
    <s v=""/>
    <n v="29.425537099999929"/>
    <s v=""/>
    <n v="1"/>
  </r>
  <r>
    <x v="18"/>
    <n v="35.952392599999939"/>
    <s v=""/>
    <n v="35.952392599999939"/>
    <s v=""/>
    <n v="1"/>
  </r>
  <r>
    <x v="19"/>
    <n v="131.76879880000001"/>
    <s v=""/>
    <n v="131.76879880000001"/>
    <s v=""/>
    <n v="1"/>
  </r>
  <r>
    <x v="20"/>
    <n v="19.161254900000131"/>
    <s v=""/>
    <n v="19.161254900000131"/>
    <s v=""/>
    <n v="1"/>
  </r>
  <r>
    <x v="21"/>
    <n v="16.148803700000144"/>
    <s v=""/>
    <n v="16.148803700000144"/>
    <s v=""/>
    <n v="1"/>
  </r>
  <r>
    <x v="22"/>
    <n v="11.626831100000118"/>
    <s v=""/>
    <n v="11.626831100000118"/>
    <s v=""/>
    <n v="1"/>
  </r>
  <r>
    <x v="23"/>
    <n v="6.6328125"/>
    <s v=""/>
    <n v="6.6328125"/>
    <s v=""/>
    <n v="1"/>
  </r>
  <r>
    <x v="0"/>
    <n v="-3.9738769999999022"/>
    <n v="-3.9738769999999022"/>
    <s v=""/>
    <n v="1"/>
    <s v=""/>
  </r>
  <r>
    <x v="1"/>
    <n v="-11.573730500000011"/>
    <n v="-11.573730500000011"/>
    <s v=""/>
    <n v="1"/>
    <s v=""/>
  </r>
  <r>
    <x v="2"/>
    <n v="93.169799799999964"/>
    <s v=""/>
    <n v="93.169799799999964"/>
    <s v=""/>
    <n v="1"/>
  </r>
  <r>
    <x v="3"/>
    <n v="112.40649409999992"/>
    <s v=""/>
    <n v="112.40649409999992"/>
    <s v=""/>
    <n v="1"/>
  </r>
  <r>
    <x v="4"/>
    <n v="110.0546875"/>
    <s v=""/>
    <n v="110.0546875"/>
    <s v=""/>
    <n v="1"/>
  </r>
  <r>
    <x v="5"/>
    <n v="112.10400389999995"/>
    <s v=""/>
    <n v="112.10400389999995"/>
    <s v=""/>
    <n v="1"/>
  </r>
  <r>
    <x v="6"/>
    <n v="79.282348599999978"/>
    <s v=""/>
    <n v="79.282348599999978"/>
    <s v=""/>
    <n v="1"/>
  </r>
  <r>
    <x v="7"/>
    <n v="52.192260799999985"/>
    <s v=""/>
    <n v="52.192260799999985"/>
    <s v=""/>
    <n v="1"/>
  </r>
  <r>
    <x v="8"/>
    <n v="-83.714599599999929"/>
    <n v="-83.714599599999929"/>
    <s v=""/>
    <n v="1"/>
    <s v=""/>
  </r>
  <r>
    <x v="9"/>
    <n v="-75.754638699999987"/>
    <n v="-75.754638699999987"/>
    <s v=""/>
    <n v="1"/>
    <s v=""/>
  </r>
  <r>
    <x v="10"/>
    <n v="-15.663208000000168"/>
    <n v="-15.663208000000168"/>
    <s v=""/>
    <n v="1"/>
    <s v=""/>
  </r>
  <r>
    <x v="11"/>
    <n v="-60.844604500000059"/>
    <n v="-60.844604500000059"/>
    <s v=""/>
    <n v="1"/>
    <s v=""/>
  </r>
  <r>
    <x v="12"/>
    <n v="-60.624389599999859"/>
    <n v="-60.624389599999859"/>
    <s v=""/>
    <n v="1"/>
    <s v=""/>
  </r>
  <r>
    <x v="13"/>
    <n v="-73.161987299999964"/>
    <n v="-73.161987299999964"/>
    <s v=""/>
    <n v="1"/>
    <s v=""/>
  </r>
  <r>
    <x v="14"/>
    <n v="-80.203247099999999"/>
    <n v="-80.203247099999999"/>
    <s v=""/>
    <n v="1"/>
    <s v=""/>
  </r>
  <r>
    <x v="15"/>
    <n v="-72.163818300000003"/>
    <n v="-72.163818300000003"/>
    <s v=""/>
    <n v="1"/>
    <s v=""/>
  </r>
  <r>
    <x v="16"/>
    <n v="-84.374877900000001"/>
    <n v="-84.374877900000001"/>
    <s v=""/>
    <n v="1"/>
    <s v=""/>
  </r>
  <r>
    <x v="17"/>
    <n v="-88.167114200000015"/>
    <n v="-88.167114200000015"/>
    <s v=""/>
    <n v="1"/>
    <s v=""/>
  </r>
  <r>
    <x v="18"/>
    <n v="-104.81152340000017"/>
    <n v="-104.81152340000017"/>
    <s v=""/>
    <n v="1"/>
    <s v=""/>
  </r>
  <r>
    <x v="19"/>
    <n v="-83.122924799999964"/>
    <n v="-83.122924799999964"/>
    <s v=""/>
    <n v="1"/>
    <s v=""/>
  </r>
  <r>
    <x v="20"/>
    <n v="-173.87133790000007"/>
    <n v="-173.87133790000007"/>
    <s v=""/>
    <n v="1"/>
    <s v=""/>
  </r>
  <r>
    <x v="21"/>
    <n v="-138.84521480000012"/>
    <n v="-138.84521480000012"/>
    <s v=""/>
    <n v="1"/>
    <s v=""/>
  </r>
  <r>
    <x v="22"/>
    <n v="-109.06665039999984"/>
    <n v="-109.06665039999984"/>
    <s v=""/>
    <n v="1"/>
    <s v=""/>
  </r>
  <r>
    <x v="23"/>
    <n v="-62.07299809999995"/>
    <n v="-62.07299809999995"/>
    <s v=""/>
    <n v="1"/>
    <s v=""/>
  </r>
  <r>
    <x v="0"/>
    <n v="-24.689086999999972"/>
    <n v="-24.689086999999972"/>
    <s v=""/>
    <n v="1"/>
    <s v=""/>
  </r>
  <r>
    <x v="1"/>
    <n v="-31.858642599999939"/>
    <n v="-31.858642599999939"/>
    <s v=""/>
    <n v="1"/>
    <s v=""/>
  </r>
  <r>
    <x v="2"/>
    <n v="-22.517089800000122"/>
    <n v="-22.517089800000122"/>
    <s v=""/>
    <n v="1"/>
    <s v=""/>
  </r>
  <r>
    <x v="3"/>
    <n v="-35.939941399999952"/>
    <n v="-35.939941399999952"/>
    <s v=""/>
    <n v="1"/>
    <s v=""/>
  </r>
  <r>
    <x v="4"/>
    <n v="-56.605957099999841"/>
    <n v="-56.605957099999841"/>
    <s v=""/>
    <n v="1"/>
    <s v=""/>
  </r>
  <r>
    <x v="5"/>
    <n v="-65.804199200000085"/>
    <n v="-65.804199200000085"/>
    <s v=""/>
    <n v="1"/>
    <s v=""/>
  </r>
  <r>
    <x v="6"/>
    <n v="-60.851318300000003"/>
    <n v="-60.851318300000003"/>
    <s v=""/>
    <n v="1"/>
    <s v=""/>
  </r>
  <r>
    <x v="7"/>
    <n v="-49.790283199999976"/>
    <n v="-49.790283199999976"/>
    <s v=""/>
    <n v="1"/>
    <s v=""/>
  </r>
  <r>
    <x v="8"/>
    <n v="-31.097167900000159"/>
    <n v="-31.097167900000159"/>
    <s v=""/>
    <n v="1"/>
    <s v=""/>
  </r>
  <r>
    <x v="9"/>
    <n v="-57.342651400000022"/>
    <n v="-57.342651400000022"/>
    <s v=""/>
    <n v="1"/>
    <s v=""/>
  </r>
  <r>
    <x v="10"/>
    <n v="-72.260620199999948"/>
    <n v="-72.260620199999948"/>
    <s v=""/>
    <n v="1"/>
    <s v=""/>
  </r>
  <r>
    <x v="11"/>
    <n v="-58.387817399999904"/>
    <n v="-58.387817399999904"/>
    <s v=""/>
    <n v="1"/>
    <s v=""/>
  </r>
  <r>
    <x v="12"/>
    <n v="-72.531128000000081"/>
    <n v="-72.531128000000081"/>
    <s v=""/>
    <n v="1"/>
    <s v=""/>
  </r>
  <r>
    <x v="13"/>
    <n v="-75.353881799999954"/>
    <n v="-75.353881799999954"/>
    <s v=""/>
    <n v="1"/>
    <s v=""/>
  </r>
  <r>
    <x v="14"/>
    <n v="-90.724731499999962"/>
    <n v="-90.724731499999962"/>
    <s v=""/>
    <n v="1"/>
    <s v=""/>
  </r>
  <r>
    <x v="15"/>
    <n v="-109.78698739999982"/>
    <n v="-109.78698739999982"/>
    <s v=""/>
    <n v="1"/>
    <s v=""/>
  </r>
  <r>
    <x v="16"/>
    <n v="-101.28515620000007"/>
    <n v="-101.28515620000007"/>
    <s v=""/>
    <n v="1"/>
    <s v=""/>
  </r>
  <r>
    <x v="17"/>
    <n v="-3.8717041000002155"/>
    <n v="-3.8717041000002155"/>
    <s v=""/>
    <n v="1"/>
    <s v=""/>
  </r>
  <r>
    <x v="18"/>
    <n v="67.59887690000005"/>
    <s v=""/>
    <n v="67.59887690000005"/>
    <s v=""/>
    <n v="1"/>
  </r>
  <r>
    <x v="19"/>
    <n v="77.4765625"/>
    <s v=""/>
    <n v="77.4765625"/>
    <s v=""/>
    <n v="1"/>
  </r>
  <r>
    <x v="20"/>
    <n v="-19.471069300000181"/>
    <n v="-19.471069300000181"/>
    <s v=""/>
    <n v="1"/>
    <s v=""/>
  </r>
  <r>
    <x v="21"/>
    <n v="-45.86096190000012"/>
    <n v="-45.86096190000012"/>
    <s v=""/>
    <n v="1"/>
    <s v=""/>
  </r>
  <r>
    <x v="22"/>
    <n v="-51.993163999999979"/>
    <n v="-51.993163999999979"/>
    <s v=""/>
    <n v="1"/>
    <s v=""/>
  </r>
  <r>
    <x v="23"/>
    <n v="-34.100219700000025"/>
    <n v="-34.100219700000025"/>
    <s v=""/>
    <n v="1"/>
    <s v=""/>
  </r>
  <r>
    <x v="0"/>
    <n v="11.022460899999942"/>
    <s v=""/>
    <n v="11.022460899999942"/>
    <s v=""/>
    <n v="1"/>
  </r>
  <r>
    <x v="1"/>
    <n v="85.071411099999978"/>
    <s v=""/>
    <n v="85.071411099999978"/>
    <s v=""/>
    <n v="1"/>
  </r>
  <r>
    <x v="2"/>
    <n v="119.7462768900001"/>
    <s v=""/>
    <n v="119.7462768900001"/>
    <s v=""/>
    <n v="1"/>
  </r>
  <r>
    <x v="3"/>
    <n v="112.23895262000008"/>
    <s v=""/>
    <n v="112.23895262000008"/>
    <s v=""/>
    <n v="1"/>
  </r>
  <r>
    <x v="4"/>
    <n v="104.15716553000004"/>
    <s v=""/>
    <n v="104.15716553000004"/>
    <s v=""/>
    <n v="1"/>
  </r>
  <r>
    <x v="5"/>
    <n v="30.093872099999999"/>
    <s v=""/>
    <n v="30.093872099999999"/>
    <s v=""/>
    <n v="1"/>
  </r>
  <r>
    <x v="6"/>
    <n v="-12.004516599999988"/>
    <n v="-12.004516599999988"/>
    <s v=""/>
    <n v="1"/>
    <s v=""/>
  </r>
  <r>
    <x v="7"/>
    <n v="98.12231440000005"/>
    <s v=""/>
    <n v="98.12231440000005"/>
    <s v=""/>
    <n v="1"/>
  </r>
  <r>
    <x v="8"/>
    <n v="133.265625"/>
    <s v=""/>
    <n v="133.265625"/>
    <s v=""/>
    <n v="1"/>
  </r>
  <r>
    <x v="9"/>
    <n v="164.23718259999987"/>
    <s v=""/>
    <n v="164.23718259999987"/>
    <s v=""/>
    <n v="1"/>
  </r>
  <r>
    <x v="10"/>
    <n v="32.054077100000086"/>
    <s v=""/>
    <n v="32.054077100000086"/>
    <s v=""/>
    <n v="1"/>
  </r>
  <r>
    <x v="11"/>
    <n v="-17.995483400000012"/>
    <n v="-17.995483400000012"/>
    <s v=""/>
    <n v="1"/>
    <s v=""/>
  </r>
  <r>
    <x v="12"/>
    <n v="-20.309326099999907"/>
    <n v="-20.309326099999907"/>
    <s v=""/>
    <n v="1"/>
    <s v=""/>
  </r>
  <r>
    <x v="13"/>
    <n v="37.811889600000086"/>
    <s v=""/>
    <n v="37.811889600000086"/>
    <s v=""/>
    <n v="1"/>
  </r>
  <r>
    <x v="14"/>
    <n v="-6.3117675999999392"/>
    <n v="-6.3117675999999392"/>
    <s v=""/>
    <n v="1"/>
    <s v=""/>
  </r>
  <r>
    <x v="15"/>
    <n v="-9.1644286999999167"/>
    <n v="-9.1644286999999167"/>
    <s v=""/>
    <n v="1"/>
    <s v=""/>
  </r>
  <r>
    <x v="16"/>
    <n v="-27.674682600000096"/>
    <n v="-27.674682600000096"/>
    <s v=""/>
    <n v="1"/>
    <s v=""/>
  </r>
  <r>
    <x v="17"/>
    <n v="-24.169799799999964"/>
    <n v="-24.169799799999964"/>
    <s v=""/>
    <n v="1"/>
    <s v=""/>
  </r>
  <r>
    <x v="18"/>
    <n v="-2.9212646999999379"/>
    <n v="-2.9212646999999379"/>
    <s v=""/>
    <n v="1"/>
    <s v=""/>
  </r>
  <r>
    <x v="19"/>
    <n v="18.489990299999818"/>
    <s v=""/>
    <n v="18.489990299999818"/>
    <s v=""/>
    <n v="1"/>
  </r>
  <r>
    <x v="20"/>
    <n v="19.274536099999978"/>
    <s v=""/>
    <n v="19.274536099999978"/>
    <s v=""/>
    <n v="1"/>
  </r>
  <r>
    <x v="21"/>
    <n v="-2.064453100000037"/>
    <n v="-2.064453100000037"/>
    <s v=""/>
    <n v="1"/>
    <s v=""/>
  </r>
  <r>
    <x v="22"/>
    <n v="-32.231811499999822"/>
    <n v="-32.231811499999822"/>
    <s v=""/>
    <n v="1"/>
    <s v=""/>
  </r>
  <r>
    <x v="23"/>
    <n v="-42.851684599999999"/>
    <n v="-42.851684599999999"/>
    <s v=""/>
    <n v="1"/>
    <s v=""/>
  </r>
  <r>
    <x v="0"/>
    <n v="-46.700317399999904"/>
    <n v="-46.700317399999904"/>
    <s v=""/>
    <n v="1"/>
    <s v=""/>
  </r>
  <r>
    <x v="1"/>
    <n v="-53.098266599999988"/>
    <n v="-53.098266599999988"/>
    <s v=""/>
    <n v="1"/>
    <s v=""/>
  </r>
  <r>
    <x v="2"/>
    <n v="-201.32116695999991"/>
    <n v="-201.32116695999991"/>
    <s v=""/>
    <n v="1"/>
    <s v=""/>
  </r>
  <r>
    <x v="3"/>
    <n v="-155.05987553999989"/>
    <n v="-155.05987553999989"/>
    <s v=""/>
    <n v="1"/>
    <s v=""/>
  </r>
  <r>
    <x v="4"/>
    <n v="-195.4756470100001"/>
    <n v="-195.4756470100001"/>
    <s v=""/>
    <n v="1"/>
    <s v=""/>
  </r>
  <r>
    <x v="5"/>
    <n v="-222.03448488999993"/>
    <n v="-222.03448488999993"/>
    <s v=""/>
    <n v="1"/>
    <s v=""/>
  </r>
  <r>
    <x v="6"/>
    <n v="-242.33190920999994"/>
    <n v="-242.33190920999994"/>
    <s v=""/>
    <n v="1"/>
    <s v=""/>
  </r>
  <r>
    <x v="7"/>
    <n v="-214.22387693000007"/>
    <n v="-214.22387693000007"/>
    <s v=""/>
    <n v="1"/>
    <s v=""/>
  </r>
  <r>
    <x v="8"/>
    <n v="-106.06115720000003"/>
    <n v="-106.06115720000003"/>
    <s v=""/>
    <n v="1"/>
    <s v=""/>
  </r>
  <r>
    <x v="9"/>
    <n v="-43.197021499999892"/>
    <n v="-43.197021499999892"/>
    <s v=""/>
    <n v="1"/>
    <s v=""/>
  </r>
  <r>
    <x v="10"/>
    <n v="84.189453100000037"/>
    <s v=""/>
    <n v="84.189453100000037"/>
    <s v=""/>
    <n v="1"/>
  </r>
  <r>
    <x v="11"/>
    <n v="-65.358154300000024"/>
    <n v="-65.358154300000024"/>
    <s v=""/>
    <n v="1"/>
    <s v=""/>
  </r>
  <r>
    <x v="12"/>
    <n v="68.503173900000093"/>
    <s v=""/>
    <n v="68.503173900000093"/>
    <s v=""/>
    <n v="1"/>
  </r>
  <r>
    <x v="13"/>
    <n v="55.277465900000152"/>
    <s v=""/>
    <n v="55.277465900000152"/>
    <s v=""/>
    <n v="1"/>
  </r>
  <r>
    <x v="14"/>
    <n v="59.437133799999856"/>
    <s v=""/>
    <n v="59.437133799999856"/>
    <s v=""/>
    <n v="1"/>
  </r>
  <r>
    <x v="15"/>
    <n v="40.398193399999855"/>
    <s v=""/>
    <n v="40.398193399999855"/>
    <s v=""/>
    <n v="1"/>
  </r>
  <r>
    <x v="16"/>
    <n v="33.884033299999828"/>
    <s v=""/>
    <n v="33.884033299999828"/>
    <s v=""/>
    <n v="1"/>
  </r>
  <r>
    <x v="17"/>
    <n v="68.17541499999993"/>
    <s v=""/>
    <n v="68.17541499999993"/>
    <s v=""/>
    <n v="1"/>
  </r>
  <r>
    <x v="18"/>
    <n v="54.783447300000034"/>
    <s v=""/>
    <n v="54.783447300000034"/>
    <s v=""/>
    <n v="1"/>
  </r>
  <r>
    <x v="19"/>
    <n v="-42.381103500000108"/>
    <n v="-42.381103500000108"/>
    <s v=""/>
    <n v="1"/>
    <s v=""/>
  </r>
  <r>
    <x v="20"/>
    <n v="32.275756799999954"/>
    <s v=""/>
    <n v="32.275756799999954"/>
    <s v=""/>
    <n v="1"/>
  </r>
  <r>
    <x v="21"/>
    <n v="75.43579109999996"/>
    <s v=""/>
    <n v="75.43579109999996"/>
    <s v=""/>
    <n v="1"/>
  </r>
  <r>
    <x v="22"/>
    <n v="28.244750999999951"/>
    <s v=""/>
    <n v="28.244750999999951"/>
    <s v=""/>
    <n v="1"/>
  </r>
  <r>
    <x v="23"/>
    <n v="-12.987548800000013"/>
    <n v="-12.987548800000013"/>
    <s v=""/>
    <n v="1"/>
    <s v=""/>
  </r>
  <r>
    <x v="0"/>
    <n v="-54.620849599999929"/>
    <n v="-54.620849599999929"/>
    <s v=""/>
    <n v="1"/>
    <s v=""/>
  </r>
  <r>
    <x v="1"/>
    <n v="-81.900390699999889"/>
    <n v="-81.900390699999889"/>
    <s v=""/>
    <n v="1"/>
    <s v=""/>
  </r>
  <r>
    <x v="2"/>
    <n v="-103.42834470000003"/>
    <n v="-103.42834470000003"/>
    <s v=""/>
    <n v="1"/>
    <s v=""/>
  </r>
  <r>
    <x v="3"/>
    <n v="-14.284545899999785"/>
    <n v="-14.284545899999785"/>
    <s v=""/>
    <n v="1"/>
    <s v=""/>
  </r>
  <r>
    <x v="4"/>
    <n v="-17.744506799999954"/>
    <n v="-17.744506799999954"/>
    <s v=""/>
    <n v="1"/>
    <s v=""/>
  </r>
  <r>
    <x v="5"/>
    <n v="-47.176269499999989"/>
    <n v="-47.176269499999989"/>
    <s v=""/>
    <n v="1"/>
    <s v=""/>
  </r>
  <r>
    <x v="6"/>
    <n v="-47.844238299999915"/>
    <n v="-47.844238299999915"/>
    <s v=""/>
    <n v="1"/>
    <s v=""/>
  </r>
  <r>
    <x v="7"/>
    <n v="-34.848144499999989"/>
    <n v="-34.848144499999989"/>
    <s v=""/>
    <n v="1"/>
    <s v=""/>
  </r>
  <r>
    <x v="8"/>
    <n v="67.382934599999999"/>
    <s v=""/>
    <n v="67.382934599999999"/>
    <s v=""/>
    <n v="1"/>
  </r>
  <r>
    <x v="9"/>
    <n v="75.448608400000012"/>
    <s v=""/>
    <n v="75.448608400000012"/>
    <s v=""/>
    <n v="1"/>
  </r>
  <r>
    <x v="10"/>
    <n v="111.30273439999996"/>
    <s v=""/>
    <n v="111.30273439999996"/>
    <s v=""/>
    <n v="1"/>
  </r>
  <r>
    <x v="11"/>
    <n v="89.133422899999914"/>
    <s v=""/>
    <n v="89.133422899999914"/>
    <s v=""/>
    <n v="1"/>
  </r>
  <r>
    <x v="12"/>
    <n v="156.11865230000012"/>
    <s v=""/>
    <n v="156.11865230000012"/>
    <s v=""/>
    <n v="1"/>
  </r>
  <r>
    <x v="13"/>
    <n v="177.00903319999998"/>
    <s v=""/>
    <n v="177.00903319999998"/>
    <s v=""/>
    <n v="1"/>
  </r>
  <r>
    <x v="14"/>
    <n v="136.09033199999999"/>
    <s v=""/>
    <n v="136.09033199999999"/>
    <s v=""/>
    <n v="1"/>
  </r>
  <r>
    <x v="15"/>
    <n v="104.1094971"/>
    <s v=""/>
    <n v="104.1094971"/>
    <s v=""/>
    <n v="1"/>
  </r>
  <r>
    <x v="16"/>
    <n v="142.67248539999991"/>
    <s v=""/>
    <n v="142.67248539999991"/>
    <s v=""/>
    <n v="1"/>
  </r>
  <r>
    <x v="17"/>
    <n v="158.52868650000005"/>
    <s v=""/>
    <n v="158.52868650000005"/>
    <s v=""/>
    <n v="1"/>
  </r>
  <r>
    <x v="18"/>
    <n v="147.91589360000012"/>
    <s v=""/>
    <n v="147.91589360000012"/>
    <s v=""/>
    <n v="1"/>
  </r>
  <r>
    <x v="19"/>
    <n v="0.81225590000008197"/>
    <s v=""/>
    <n v="0.81225590000008197"/>
    <s v=""/>
    <n v="1"/>
  </r>
  <r>
    <x v="20"/>
    <n v="51.085693300000003"/>
    <s v=""/>
    <n v="51.085693300000003"/>
    <s v=""/>
    <n v="1"/>
  </r>
  <r>
    <x v="21"/>
    <n v="109.39184569999998"/>
    <s v=""/>
    <n v="109.39184569999998"/>
    <s v=""/>
    <n v="1"/>
  </r>
  <r>
    <x v="22"/>
    <n v="129.87255860000005"/>
    <s v=""/>
    <n v="129.87255860000005"/>
    <s v=""/>
    <n v="1"/>
  </r>
  <r>
    <x v="23"/>
    <n v="120.88928220000003"/>
    <s v=""/>
    <n v="120.88928220000003"/>
    <s v=""/>
    <n v="1"/>
  </r>
  <r>
    <x v="0"/>
    <n v="116.63818360000005"/>
    <s v=""/>
    <n v="116.63818360000005"/>
    <s v=""/>
    <n v="1"/>
  </r>
  <r>
    <x v="1"/>
    <n v="132.22619630000008"/>
    <s v=""/>
    <n v="132.22619630000008"/>
    <s v=""/>
    <n v="1"/>
  </r>
  <r>
    <x v="2"/>
    <n v="-0.82177740000020094"/>
    <n v="-0.82177740000020094"/>
    <s v=""/>
    <n v="1"/>
    <s v=""/>
  </r>
  <r>
    <x v="3"/>
    <n v="-17.328063999999927"/>
    <n v="-17.328063999999927"/>
    <s v=""/>
    <n v="1"/>
    <s v=""/>
  </r>
  <r>
    <x v="4"/>
    <n v="2.2364502000000357"/>
    <s v=""/>
    <n v="2.2364502000000357"/>
    <s v=""/>
    <n v="1"/>
  </r>
  <r>
    <x v="5"/>
    <n v="52.244323700000109"/>
    <s v=""/>
    <n v="52.244323700000109"/>
    <s v=""/>
    <n v="1"/>
  </r>
  <r>
    <x v="6"/>
    <n v="129.18322757999988"/>
    <s v=""/>
    <n v="129.18322757999988"/>
    <s v=""/>
    <n v="1"/>
  </r>
  <r>
    <x v="7"/>
    <n v="45.75939940000012"/>
    <s v=""/>
    <n v="45.75939940000012"/>
    <s v=""/>
    <n v="1"/>
  </r>
  <r>
    <x v="8"/>
    <n v="53.835327099999859"/>
    <s v=""/>
    <n v="53.835327099999859"/>
    <s v=""/>
    <n v="1"/>
  </r>
  <r>
    <x v="9"/>
    <n v="39.549926700000015"/>
    <s v=""/>
    <n v="39.549926700000015"/>
    <s v=""/>
    <n v="1"/>
  </r>
  <r>
    <x v="10"/>
    <n v="105.83300789999998"/>
    <s v=""/>
    <n v="105.83300789999998"/>
    <s v=""/>
    <n v="1"/>
  </r>
  <r>
    <x v="11"/>
    <n v="67.318237299999964"/>
    <s v=""/>
    <n v="67.318237299999964"/>
    <s v=""/>
    <n v="1"/>
  </r>
  <r>
    <x v="12"/>
    <n v="50.196777300000122"/>
    <s v=""/>
    <n v="50.196777300000122"/>
    <s v=""/>
    <n v="1"/>
  </r>
  <r>
    <x v="13"/>
    <n v="9.8460692999999537"/>
    <s v=""/>
    <n v="9.8460692999999537"/>
    <s v=""/>
    <n v="1"/>
  </r>
  <r>
    <x v="14"/>
    <n v="19.564331100000118"/>
    <s v=""/>
    <n v="19.564331100000118"/>
    <s v=""/>
    <n v="1"/>
  </r>
  <r>
    <x v="15"/>
    <n v="53.364379899999904"/>
    <s v=""/>
    <n v="53.364379899999904"/>
    <s v=""/>
    <n v="1"/>
  </r>
  <r>
    <x v="16"/>
    <n v="93.951904299999796"/>
    <s v=""/>
    <n v="93.951904299999796"/>
    <s v=""/>
    <n v="1"/>
  </r>
  <r>
    <x v="17"/>
    <n v="32.405639600000086"/>
    <s v=""/>
    <n v="32.405639600000086"/>
    <s v=""/>
    <n v="1"/>
  </r>
  <r>
    <x v="18"/>
    <n v="-48.260253899999952"/>
    <n v="-48.260253899999952"/>
    <s v=""/>
    <n v="1"/>
    <s v=""/>
  </r>
  <r>
    <x v="19"/>
    <n v="56.396850600000107"/>
    <s v=""/>
    <n v="56.396850600000107"/>
    <s v=""/>
    <n v="1"/>
  </r>
  <r>
    <x v="20"/>
    <n v="77.702392600000167"/>
    <s v=""/>
    <n v="77.702392600000167"/>
    <s v=""/>
    <n v="1"/>
  </r>
  <r>
    <x v="21"/>
    <n v="86.272216800000024"/>
    <s v=""/>
    <n v="86.272216800000024"/>
    <s v=""/>
    <n v="1"/>
  </r>
  <r>
    <x v="22"/>
    <n v="109.52807619999999"/>
    <s v=""/>
    <n v="109.52807619999999"/>
    <s v=""/>
    <n v="1"/>
  </r>
  <r>
    <x v="23"/>
    <n v="94.218505900000082"/>
    <s v=""/>
    <n v="94.218505900000082"/>
    <s v=""/>
    <n v="1"/>
  </r>
  <r>
    <x v="0"/>
    <n v="75.664672899999914"/>
    <s v=""/>
    <n v="75.664672899999914"/>
    <s v=""/>
    <n v="1"/>
  </r>
  <r>
    <x v="1"/>
    <n v="31.128417899999931"/>
    <s v=""/>
    <n v="31.128417899999931"/>
    <s v=""/>
    <n v="1"/>
  </r>
  <r>
    <x v="2"/>
    <n v="-110.08520510000017"/>
    <n v="-110.08520510000017"/>
    <s v=""/>
    <n v="1"/>
    <s v=""/>
  </r>
  <r>
    <x v="3"/>
    <n v="-113.62292479999996"/>
    <n v="-113.62292479999996"/>
    <s v=""/>
    <n v="1"/>
    <s v=""/>
  </r>
  <r>
    <x v="4"/>
    <n v="-105.08856200000014"/>
    <n v="-105.08856200000014"/>
    <s v=""/>
    <n v="1"/>
    <s v=""/>
  </r>
  <r>
    <x v="5"/>
    <n v="-50.946411199999829"/>
    <n v="-50.946411199999829"/>
    <s v=""/>
    <n v="1"/>
    <s v=""/>
  </r>
  <r>
    <x v="6"/>
    <n v="5.9326172000000952"/>
    <s v=""/>
    <n v="5.9326172000000952"/>
    <s v=""/>
    <n v="1"/>
  </r>
  <r>
    <x v="7"/>
    <n v="6.7767334000000119"/>
    <s v=""/>
    <n v="6.7767334000000119"/>
    <s v=""/>
    <n v="1"/>
  </r>
  <r>
    <x v="8"/>
    <n v="11.470336899999893"/>
    <s v=""/>
    <n v="11.470336899999893"/>
    <s v=""/>
    <n v="1"/>
  </r>
  <r>
    <x v="9"/>
    <n v="-157.14746089999994"/>
    <n v="-157.14746089999994"/>
    <s v=""/>
    <n v="1"/>
    <s v=""/>
  </r>
  <r>
    <x v="10"/>
    <n v="-66.917358400000012"/>
    <n v="-66.917358400000012"/>
    <s v=""/>
    <n v="1"/>
    <s v=""/>
  </r>
  <r>
    <x v="11"/>
    <n v="-107.26916510000001"/>
    <n v="-107.26916510000001"/>
    <s v=""/>
    <n v="1"/>
    <s v=""/>
  </r>
  <r>
    <x v="12"/>
    <n v="-124.40075679999995"/>
    <n v="-124.40075679999995"/>
    <s v=""/>
    <n v="1"/>
    <s v=""/>
  </r>
  <r>
    <x v="13"/>
    <n v="-165.88256840000008"/>
    <n v="-165.88256840000008"/>
    <s v=""/>
    <n v="1"/>
    <s v=""/>
  </r>
  <r>
    <x v="14"/>
    <n v="-117.92932129999986"/>
    <n v="-117.92932129999986"/>
    <s v=""/>
    <n v="1"/>
    <s v=""/>
  </r>
  <r>
    <x v="15"/>
    <n v="-98.650268500000038"/>
    <n v="-98.650268500000038"/>
    <s v=""/>
    <n v="1"/>
    <s v=""/>
  </r>
  <r>
    <x v="16"/>
    <n v="-14.331543000000011"/>
    <n v="-14.331543000000011"/>
    <s v=""/>
    <n v="1"/>
    <s v=""/>
  </r>
  <r>
    <x v="17"/>
    <n v="-19.94262700000013"/>
    <n v="-19.94262700000013"/>
    <s v=""/>
    <n v="1"/>
    <s v=""/>
  </r>
  <r>
    <x v="18"/>
    <n v="-38.905761800000164"/>
    <n v="-38.905761800000164"/>
    <s v=""/>
    <n v="1"/>
    <s v=""/>
  </r>
  <r>
    <x v="19"/>
    <n v="-0.77331549999985327"/>
    <n v="-0.77331549999985327"/>
    <s v=""/>
    <n v="1"/>
    <s v=""/>
  </r>
  <r>
    <x v="20"/>
    <n v="6.9547118999998929"/>
    <s v=""/>
    <n v="6.9547118999998929"/>
    <s v=""/>
    <n v="1"/>
  </r>
  <r>
    <x v="21"/>
    <n v="10.23767080000016"/>
    <s v=""/>
    <n v="10.23767080000016"/>
    <s v=""/>
    <n v="1"/>
  </r>
  <r>
    <x v="22"/>
    <n v="29.054443400000082"/>
    <s v=""/>
    <n v="29.054443400000082"/>
    <s v=""/>
    <n v="1"/>
  </r>
  <r>
    <x v="23"/>
    <n v="31.013794000000189"/>
    <s v=""/>
    <n v="31.013794000000189"/>
    <s v=""/>
    <n v="1"/>
  </r>
  <r>
    <x v="0"/>
    <n v="53.228637699999808"/>
    <s v=""/>
    <n v="53.228637699999808"/>
    <s v=""/>
    <n v="1"/>
  </r>
  <r>
    <x v="1"/>
    <n v="104.45275880000008"/>
    <s v=""/>
    <n v="104.45275880000008"/>
    <s v=""/>
    <n v="1"/>
  </r>
  <r>
    <x v="2"/>
    <n v="10.998291000000108"/>
    <s v=""/>
    <n v="10.998291000000108"/>
    <s v=""/>
    <n v="1"/>
  </r>
  <r>
    <x v="3"/>
    <n v="-140.36804200000006"/>
    <n v="-140.36804200000006"/>
    <s v=""/>
    <n v="1"/>
    <s v=""/>
  </r>
  <r>
    <x v="4"/>
    <n v="-163.09960929999988"/>
    <n v="-163.09960929999988"/>
    <s v=""/>
    <n v="1"/>
    <s v=""/>
  </r>
  <r>
    <x v="5"/>
    <n v="-138.34008790000007"/>
    <n v="-138.34008790000007"/>
    <s v=""/>
    <n v="1"/>
    <s v=""/>
  </r>
  <r>
    <x v="6"/>
    <n v="-146.57531740000013"/>
    <n v="-146.57531740000013"/>
    <s v=""/>
    <n v="1"/>
    <s v=""/>
  </r>
  <r>
    <x v="7"/>
    <n v="-131.49841309999988"/>
    <n v="-131.49841309999988"/>
    <s v=""/>
    <n v="1"/>
    <s v=""/>
  </r>
  <r>
    <x v="8"/>
    <n v="-65.293701099999907"/>
    <n v="-65.293701099999907"/>
    <s v=""/>
    <n v="1"/>
    <s v=""/>
  </r>
  <r>
    <x v="9"/>
    <n v="-4.6303711000000476"/>
    <n v="-4.6303711000000476"/>
    <s v=""/>
    <n v="1"/>
    <s v=""/>
  </r>
  <r>
    <x v="10"/>
    <n v="58.405761700000085"/>
    <s v=""/>
    <n v="58.405761700000085"/>
    <s v=""/>
    <n v="1"/>
  </r>
  <r>
    <x v="11"/>
    <n v="113.72497559999988"/>
    <s v=""/>
    <n v="113.72497559999988"/>
    <s v=""/>
    <n v="1"/>
  </r>
  <r>
    <x v="12"/>
    <n v="145.01660160000006"/>
    <s v=""/>
    <n v="145.01660160000006"/>
    <s v=""/>
    <n v="1"/>
  </r>
  <r>
    <x v="13"/>
    <n v="88.306030299999975"/>
    <s v=""/>
    <n v="88.306030299999975"/>
    <s v=""/>
    <n v="1"/>
  </r>
  <r>
    <x v="14"/>
    <n v="145.02148439999996"/>
    <s v=""/>
    <n v="145.02148439999996"/>
    <s v=""/>
    <n v="1"/>
  </r>
  <r>
    <x v="15"/>
    <n v="120.97058110000012"/>
    <s v=""/>
    <n v="120.97058110000012"/>
    <s v=""/>
    <n v="1"/>
  </r>
  <r>
    <x v="16"/>
    <n v="65.932861399999865"/>
    <s v=""/>
    <n v="65.932861399999865"/>
    <s v=""/>
    <n v="1"/>
  </r>
  <r>
    <x v="17"/>
    <n v="70.566650400000071"/>
    <s v=""/>
    <n v="70.566650400000071"/>
    <s v=""/>
    <n v="1"/>
  </r>
  <r>
    <x v="18"/>
    <n v="89.567871100000048"/>
    <s v=""/>
    <n v="89.567871100000048"/>
    <s v=""/>
    <n v="1"/>
  </r>
  <r>
    <x v="19"/>
    <n v="91.461547899999914"/>
    <s v=""/>
    <n v="91.461547899999914"/>
    <s v=""/>
    <n v="1"/>
  </r>
  <r>
    <x v="20"/>
    <n v="199.90832520000004"/>
    <s v=""/>
    <n v="199.90832520000004"/>
    <s v=""/>
    <n v="1"/>
  </r>
  <r>
    <x v="21"/>
    <n v="162.42907720000017"/>
    <s v=""/>
    <n v="162.42907720000017"/>
    <s v=""/>
    <n v="1"/>
  </r>
  <r>
    <x v="22"/>
    <n v="145.55078130000015"/>
    <s v=""/>
    <n v="145.55078130000015"/>
    <s v=""/>
    <n v="1"/>
  </r>
  <r>
    <x v="23"/>
    <n v="152.44018549999987"/>
    <s v=""/>
    <n v="152.44018549999987"/>
    <s v=""/>
    <n v="1"/>
  </r>
  <r>
    <x v="0"/>
    <n v="118.24438469999996"/>
    <s v=""/>
    <n v="118.24438469999996"/>
    <s v=""/>
    <n v="1"/>
  </r>
  <r>
    <x v="1"/>
    <n v="102.07958979999989"/>
    <s v=""/>
    <n v="102.07958979999989"/>
    <s v=""/>
    <n v="1"/>
  </r>
  <r>
    <x v="2"/>
    <n v="-9.3134766000000582"/>
    <n v="-9.3134766000000582"/>
    <s v=""/>
    <n v="1"/>
    <s v=""/>
  </r>
  <r>
    <x v="3"/>
    <n v="5.5067137999999431"/>
    <s v=""/>
    <n v="5.5067137999999431"/>
    <s v=""/>
    <n v="1"/>
  </r>
  <r>
    <x v="4"/>
    <n v="52.458129899999904"/>
    <s v=""/>
    <n v="52.458129899999904"/>
    <s v=""/>
    <n v="1"/>
  </r>
  <r>
    <x v="5"/>
    <n v="11.970825200000036"/>
    <s v=""/>
    <n v="11.970825200000036"/>
    <s v=""/>
    <n v="1"/>
  </r>
  <r>
    <x v="6"/>
    <n v="-16.605834899999991"/>
    <n v="-16.605834899999991"/>
    <s v=""/>
    <n v="1"/>
    <s v=""/>
  </r>
  <r>
    <x v="7"/>
    <n v="24.76208500000007"/>
    <s v=""/>
    <n v="24.76208500000007"/>
    <s v=""/>
    <n v="1"/>
  </r>
  <r>
    <x v="8"/>
    <n v="42.233642599999939"/>
    <s v=""/>
    <n v="42.233642599999939"/>
    <s v=""/>
    <n v="1"/>
  </r>
  <r>
    <x v="9"/>
    <n v="87.724487300000192"/>
    <s v=""/>
    <n v="87.724487300000192"/>
    <s v=""/>
    <n v="1"/>
  </r>
  <r>
    <x v="10"/>
    <n v="88.807861300000013"/>
    <s v=""/>
    <n v="88.807861300000013"/>
    <s v=""/>
    <n v="1"/>
  </r>
  <r>
    <x v="11"/>
    <n v="80.377807599999869"/>
    <s v=""/>
    <n v="80.377807599999869"/>
    <s v=""/>
    <n v="1"/>
  </r>
  <r>
    <x v="12"/>
    <n v="62.52856440000005"/>
    <s v=""/>
    <n v="62.52856440000005"/>
    <s v=""/>
    <n v="1"/>
  </r>
  <r>
    <x v="13"/>
    <n v="65.239135699999906"/>
    <s v=""/>
    <n v="65.239135699999906"/>
    <s v=""/>
    <n v="1"/>
  </r>
  <r>
    <x v="14"/>
    <n v="86.603637700000036"/>
    <s v=""/>
    <n v="86.603637700000036"/>
    <s v=""/>
    <n v="1"/>
  </r>
  <r>
    <x v="15"/>
    <n v="96.159179700000095"/>
    <s v=""/>
    <n v="96.159179700000095"/>
    <s v=""/>
    <n v="1"/>
  </r>
  <r>
    <x v="16"/>
    <n v="60.753295900000012"/>
    <s v=""/>
    <n v="60.753295900000012"/>
    <s v=""/>
    <n v="1"/>
  </r>
  <r>
    <x v="17"/>
    <n v="34.621948199999906"/>
    <s v=""/>
    <n v="34.621948199999906"/>
    <s v=""/>
    <n v="1"/>
  </r>
  <r>
    <x v="18"/>
    <n v="18.861572199999955"/>
    <s v=""/>
    <n v="18.861572199999955"/>
    <s v=""/>
    <n v="1"/>
  </r>
  <r>
    <x v="19"/>
    <n v="-9.1268310000000383"/>
    <n v="-9.1268310000000383"/>
    <s v=""/>
    <n v="1"/>
    <s v=""/>
  </r>
  <r>
    <x v="20"/>
    <n v="4.5799560999998903"/>
    <s v=""/>
    <n v="4.5799560999998903"/>
    <s v=""/>
    <n v="1"/>
  </r>
  <r>
    <x v="21"/>
    <n v="18.021362300000192"/>
    <s v=""/>
    <n v="18.021362300000192"/>
    <s v=""/>
    <n v="1"/>
  </r>
  <r>
    <x v="22"/>
    <n v="13.563598599999978"/>
    <s v=""/>
    <n v="13.563598599999978"/>
    <s v=""/>
    <n v="1"/>
  </r>
  <r>
    <x v="23"/>
    <n v="-1.0068358999999418"/>
    <n v="-1.0068358999999418"/>
    <s v=""/>
    <n v="1"/>
    <s v=""/>
  </r>
  <r>
    <x v="0"/>
    <n v="-0.42492679999986649"/>
    <n v="-0.42492679999986649"/>
    <s v=""/>
    <n v="1"/>
    <s v=""/>
  </r>
  <r>
    <x v="1"/>
    <n v="16.834228500000108"/>
    <s v=""/>
    <n v="16.834228500000108"/>
    <s v=""/>
    <n v="1"/>
  </r>
  <r>
    <x v="2"/>
    <n v="45.902709899999991"/>
    <s v=""/>
    <n v="45.902709899999991"/>
    <s v=""/>
    <n v="1"/>
  </r>
  <r>
    <x v="3"/>
    <n v="68.05712890000018"/>
    <s v=""/>
    <n v="68.05712890000018"/>
    <s v=""/>
    <n v="1"/>
  </r>
  <r>
    <x v="4"/>
    <n v="81.297973700000057"/>
    <s v=""/>
    <n v="81.297973700000057"/>
    <s v=""/>
    <n v="1"/>
  </r>
  <r>
    <x v="5"/>
    <n v="90.836913999999979"/>
    <s v=""/>
    <n v="90.836913999999979"/>
    <s v=""/>
    <n v="1"/>
  </r>
  <r>
    <x v="6"/>
    <n v="66.962402300000122"/>
    <s v=""/>
    <n v="66.962402300000122"/>
    <s v=""/>
    <n v="1"/>
  </r>
  <r>
    <x v="7"/>
    <n v="66.348388699999987"/>
    <s v=""/>
    <n v="66.348388699999987"/>
    <s v=""/>
    <n v="1"/>
  </r>
  <r>
    <x v="8"/>
    <n v="35.859863300000143"/>
    <s v=""/>
    <n v="35.859863300000143"/>
    <s v=""/>
    <n v="1"/>
  </r>
  <r>
    <x v="9"/>
    <n v="42.446044900000061"/>
    <s v=""/>
    <n v="42.446044900000061"/>
    <s v=""/>
    <n v="1"/>
  </r>
  <r>
    <x v="10"/>
    <n v="52.8359375"/>
    <s v=""/>
    <n v="52.8359375"/>
    <s v=""/>
    <n v="1"/>
  </r>
  <r>
    <x v="11"/>
    <n v="50.653320300000132"/>
    <s v=""/>
    <n v="50.653320300000132"/>
    <s v=""/>
    <n v="1"/>
  </r>
  <r>
    <x v="12"/>
    <n v="70.468139600000086"/>
    <s v=""/>
    <n v="70.468139600000086"/>
    <s v=""/>
    <n v="1"/>
  </r>
  <r>
    <x v="13"/>
    <n v="88.01721190000012"/>
    <s v=""/>
    <n v="88.01721190000012"/>
    <s v=""/>
    <n v="1"/>
  </r>
  <r>
    <x v="14"/>
    <n v="80.012329099999988"/>
    <s v=""/>
    <n v="80.012329099999988"/>
    <s v=""/>
    <n v="1"/>
  </r>
  <r>
    <x v="15"/>
    <n v="96.92456059999995"/>
    <s v=""/>
    <n v="96.92456059999995"/>
    <s v=""/>
    <n v="1"/>
  </r>
  <r>
    <x v="16"/>
    <n v="73.581665100000009"/>
    <s v=""/>
    <n v="73.581665100000009"/>
    <s v=""/>
    <n v="1"/>
  </r>
  <r>
    <x v="17"/>
    <n v="47.055786199999829"/>
    <s v=""/>
    <n v="47.055786199999829"/>
    <s v=""/>
    <n v="1"/>
  </r>
  <r>
    <x v="18"/>
    <n v="12.675170900000012"/>
    <s v=""/>
    <n v="12.675170900000012"/>
    <s v=""/>
    <n v="1"/>
  </r>
  <r>
    <x v="19"/>
    <n v="50.272949200000085"/>
    <s v=""/>
    <n v="50.272949200000085"/>
    <s v=""/>
    <n v="1"/>
  </r>
  <r>
    <x v="20"/>
    <n v="82.545654300000024"/>
    <s v=""/>
    <n v="82.545654300000024"/>
    <s v=""/>
    <n v="1"/>
  </r>
  <r>
    <x v="21"/>
    <n v="107.2956542999998"/>
    <s v=""/>
    <n v="107.2956542999998"/>
    <s v=""/>
    <n v="1"/>
  </r>
  <r>
    <x v="22"/>
    <n v="132.87414549999994"/>
    <s v=""/>
    <n v="132.87414549999994"/>
    <s v=""/>
    <n v="1"/>
  </r>
  <r>
    <x v="23"/>
    <n v="127.5831298999999"/>
    <s v=""/>
    <n v="127.5831298999999"/>
    <s v=""/>
    <n v="1"/>
  </r>
  <r>
    <x v="0"/>
    <n v="90.551391599999988"/>
    <s v=""/>
    <n v="90.551391599999988"/>
    <s v=""/>
    <n v="1"/>
  </r>
  <r>
    <x v="1"/>
    <n v="83.266235399999914"/>
    <s v=""/>
    <n v="83.266235399999914"/>
    <s v=""/>
    <n v="1"/>
  </r>
  <r>
    <x v="2"/>
    <n v="119.88330079999992"/>
    <s v=""/>
    <n v="119.88330079999992"/>
    <s v=""/>
    <n v="1"/>
  </r>
  <r>
    <x v="3"/>
    <n v="136.50146489999997"/>
    <s v=""/>
    <n v="136.50146489999997"/>
    <s v=""/>
    <n v="1"/>
  </r>
  <r>
    <x v="4"/>
    <n v="168.37170410000022"/>
    <s v=""/>
    <n v="168.37170410000022"/>
    <s v=""/>
    <n v="1"/>
  </r>
  <r>
    <x v="5"/>
    <n v="164.38537599999995"/>
    <s v=""/>
    <n v="164.38537599999995"/>
    <s v=""/>
    <n v="1"/>
  </r>
  <r>
    <x v="6"/>
    <n v="136.72253410000008"/>
    <s v=""/>
    <n v="136.72253410000008"/>
    <s v=""/>
    <n v="1"/>
  </r>
  <r>
    <x v="7"/>
    <n v="86.308227600000009"/>
    <s v=""/>
    <n v="86.308227600000009"/>
    <s v=""/>
    <n v="1"/>
  </r>
  <r>
    <x v="8"/>
    <n v="48.407592799999975"/>
    <s v=""/>
    <n v="48.407592799999975"/>
    <s v=""/>
    <n v="1"/>
  </r>
  <r>
    <x v="9"/>
    <n v="31.492309599999999"/>
    <s v=""/>
    <n v="31.492309599999999"/>
    <s v=""/>
    <n v="1"/>
  </r>
  <r>
    <x v="10"/>
    <n v="-76.823486300000013"/>
    <n v="-76.823486300000013"/>
    <s v=""/>
    <n v="1"/>
    <s v=""/>
  </r>
  <r>
    <x v="11"/>
    <n v="-35.05310059999988"/>
    <n v="-35.05310059999988"/>
    <s v=""/>
    <n v="1"/>
    <s v=""/>
  </r>
  <r>
    <x v="12"/>
    <n v="-72.543945299999905"/>
    <n v="-72.543945299999905"/>
    <s v=""/>
    <n v="1"/>
    <s v=""/>
  </r>
  <r>
    <x v="13"/>
    <n v="-44.819458099999792"/>
    <n v="-44.819458099999792"/>
    <s v=""/>
    <n v="1"/>
    <s v=""/>
  </r>
  <r>
    <x v="14"/>
    <n v="-26.83007809999981"/>
    <n v="-26.83007809999981"/>
    <s v=""/>
    <n v="1"/>
    <s v=""/>
  </r>
  <r>
    <x v="15"/>
    <n v="-9.4382323999998334"/>
    <n v="-9.4382323999998334"/>
    <s v=""/>
    <n v="1"/>
    <s v=""/>
  </r>
  <r>
    <x v="16"/>
    <n v="-26.894775400000071"/>
    <n v="-26.894775400000071"/>
    <s v=""/>
    <n v="1"/>
    <s v=""/>
  </r>
  <r>
    <x v="17"/>
    <n v="-23.106689499999902"/>
    <n v="-23.106689499999902"/>
    <s v=""/>
    <n v="1"/>
    <s v=""/>
  </r>
  <r>
    <x v="18"/>
    <n v="-47.229858400000012"/>
    <n v="-47.229858400000012"/>
    <s v=""/>
    <n v="1"/>
    <s v=""/>
  </r>
  <r>
    <x v="19"/>
    <n v="19.384643500000038"/>
    <s v=""/>
    <n v="19.384643500000038"/>
    <s v=""/>
    <n v="1"/>
  </r>
  <r>
    <x v="20"/>
    <n v="-75.431274399999893"/>
    <n v="-75.431274399999893"/>
    <s v=""/>
    <n v="1"/>
    <s v=""/>
  </r>
  <r>
    <x v="21"/>
    <n v="-60.630737299999964"/>
    <n v="-60.630737299999964"/>
    <s v=""/>
    <n v="1"/>
    <s v=""/>
  </r>
  <r>
    <x v="22"/>
    <n v="57.379760799999985"/>
    <s v=""/>
    <n v="57.379760799999985"/>
    <s v=""/>
    <n v="1"/>
  </r>
  <r>
    <x v="23"/>
    <n v="67.753540100000009"/>
    <s v=""/>
    <n v="67.753540100000009"/>
    <s v=""/>
    <n v="1"/>
  </r>
  <r>
    <x v="0"/>
    <n v="48.138305599999967"/>
    <s v=""/>
    <n v="48.138305599999967"/>
    <s v=""/>
    <n v="1"/>
  </r>
  <r>
    <x v="1"/>
    <n v="35.275390600000037"/>
    <s v=""/>
    <n v="35.275390600000037"/>
    <s v=""/>
    <n v="1"/>
  </r>
  <r>
    <x v="2"/>
    <n v="-58.518676799999866"/>
    <n v="-58.518676799999866"/>
    <s v=""/>
    <n v="1"/>
    <s v=""/>
  </r>
  <r>
    <x v="3"/>
    <n v="-72.192626999999902"/>
    <n v="-72.192626999999902"/>
    <s v=""/>
    <n v="1"/>
    <s v=""/>
  </r>
  <r>
    <x v="4"/>
    <n v="-106.50524900000005"/>
    <n v="-106.50524900000005"/>
    <s v=""/>
    <n v="1"/>
    <s v=""/>
  </r>
  <r>
    <x v="5"/>
    <n v="-141.83105469999987"/>
    <n v="-141.83105469999987"/>
    <s v=""/>
    <n v="1"/>
    <s v=""/>
  </r>
  <r>
    <x v="6"/>
    <n v="-123.80542000000014"/>
    <n v="-123.80542000000014"/>
    <s v=""/>
    <n v="1"/>
    <s v=""/>
  </r>
  <r>
    <x v="7"/>
    <n v="-120.23828120000007"/>
    <n v="-120.23828120000007"/>
    <s v=""/>
    <n v="1"/>
    <s v=""/>
  </r>
  <r>
    <x v="8"/>
    <n v="-60.775268500000038"/>
    <n v="-60.775268500000038"/>
    <s v=""/>
    <n v="1"/>
    <s v=""/>
  </r>
  <r>
    <x v="9"/>
    <n v="-65.909057600000096"/>
    <n v="-65.909057600000096"/>
    <s v=""/>
    <n v="1"/>
    <s v=""/>
  </r>
  <r>
    <x v="10"/>
    <n v="-36.662963800000171"/>
    <n v="-36.662963800000171"/>
    <s v=""/>
    <n v="1"/>
    <s v=""/>
  </r>
  <r>
    <x v="11"/>
    <n v="-3.2956543000000238"/>
    <n v="-3.2956543000000238"/>
    <s v=""/>
    <n v="1"/>
    <s v=""/>
  </r>
  <r>
    <x v="12"/>
    <n v="-69.030151400000022"/>
    <n v="-69.030151400000022"/>
    <s v=""/>
    <n v="1"/>
    <s v=""/>
  </r>
  <r>
    <x v="13"/>
    <n v="-120.86547859999996"/>
    <n v="-120.86547859999996"/>
    <s v=""/>
    <n v="1"/>
    <s v=""/>
  </r>
  <r>
    <x v="14"/>
    <n v="-160.19726560000004"/>
    <n v="-160.19726560000004"/>
    <s v=""/>
    <n v="1"/>
    <s v=""/>
  </r>
  <r>
    <x v="15"/>
    <n v="-170.57653809999988"/>
    <n v="-170.57653809999988"/>
    <s v=""/>
    <n v="1"/>
    <s v=""/>
  </r>
  <r>
    <x v="16"/>
    <n v="-189.2890625"/>
    <n v="-189.2890625"/>
    <s v=""/>
    <n v="1"/>
    <s v=""/>
  </r>
  <r>
    <x v="17"/>
    <n v="-235.54809569999998"/>
    <n v="-235.54809569999998"/>
    <s v=""/>
    <n v="1"/>
    <s v=""/>
  </r>
  <r>
    <x v="18"/>
    <n v="-242.53210450000006"/>
    <n v="-242.53210450000006"/>
    <s v=""/>
    <n v="1"/>
    <s v=""/>
  </r>
  <r>
    <x v="19"/>
    <n v="-144.45104980000019"/>
    <n v="-144.45104980000019"/>
    <s v=""/>
    <n v="1"/>
    <s v=""/>
  </r>
  <r>
    <x v="20"/>
    <n v="-126.74536130000001"/>
    <n v="-126.74536130000001"/>
    <s v=""/>
    <n v="1"/>
    <s v=""/>
  </r>
  <r>
    <x v="21"/>
    <n v="-133.84814449999999"/>
    <n v="-133.84814449999999"/>
    <s v=""/>
    <n v="1"/>
    <s v=""/>
  </r>
  <r>
    <x v="22"/>
    <n v="-47.434936500000049"/>
    <n v="-47.434936500000049"/>
    <s v=""/>
    <n v="1"/>
    <s v=""/>
  </r>
  <r>
    <x v="23"/>
    <n v="-93.382080000000087"/>
    <n v="-93.382080000000087"/>
    <s v=""/>
    <n v="1"/>
    <s v=""/>
  </r>
  <r>
    <x v="0"/>
    <n v="-83.729614200000015"/>
    <n v="-83.729614200000015"/>
    <s v=""/>
    <n v="1"/>
    <s v=""/>
  </r>
  <r>
    <x v="1"/>
    <n v="-122.75109869999983"/>
    <n v="-122.75109869999983"/>
    <s v=""/>
    <n v="1"/>
    <s v=""/>
  </r>
  <r>
    <x v="2"/>
    <n v="-157.8122558"/>
    <n v="-157.8122558"/>
    <s v=""/>
    <n v="1"/>
    <s v=""/>
  </r>
  <r>
    <x v="3"/>
    <n v="-255.03820799999994"/>
    <n v="-255.03820799999994"/>
    <s v=""/>
    <n v="1"/>
    <s v=""/>
  </r>
  <r>
    <x v="4"/>
    <n v="-266.30859379999993"/>
    <n v="-266.30859379999993"/>
    <s v=""/>
    <n v="1"/>
    <s v=""/>
  </r>
  <r>
    <x v="5"/>
    <n v="-266.48217769999997"/>
    <n v="-266.48217769999997"/>
    <s v=""/>
    <n v="1"/>
    <s v=""/>
  </r>
  <r>
    <x v="6"/>
    <n v="-267.94287110000005"/>
    <n v="-267.94287110000005"/>
    <s v=""/>
    <n v="1"/>
    <s v=""/>
  </r>
  <r>
    <x v="7"/>
    <n v="-258.8526611000002"/>
    <n v="-258.8526611000002"/>
    <s v=""/>
    <n v="1"/>
    <s v=""/>
  </r>
  <r>
    <x v="8"/>
    <n v="-208.35522459999993"/>
    <n v="-208.35522459999993"/>
    <s v=""/>
    <n v="1"/>
    <s v=""/>
  </r>
  <r>
    <x v="9"/>
    <n v="-162.56933589999994"/>
    <n v="-162.56933589999994"/>
    <s v=""/>
    <n v="1"/>
    <s v=""/>
  </r>
  <r>
    <x v="10"/>
    <n v="-134.39160160000006"/>
    <n v="-134.39160160000006"/>
    <s v=""/>
    <n v="1"/>
    <s v=""/>
  </r>
  <r>
    <x v="11"/>
    <n v="-69.000366199999917"/>
    <n v="-69.000366199999917"/>
    <s v=""/>
    <n v="1"/>
    <s v=""/>
  </r>
  <r>
    <x v="12"/>
    <n v="-31.843505900000082"/>
    <n v="-31.843505900000082"/>
    <s v=""/>
    <n v="1"/>
    <s v=""/>
  </r>
  <r>
    <x v="13"/>
    <n v="-50.074829099999988"/>
    <n v="-50.074829099999988"/>
    <s v=""/>
    <n v="1"/>
    <s v=""/>
  </r>
  <r>
    <x v="14"/>
    <n v="-48.268920900000012"/>
    <n v="-48.268920900000012"/>
    <s v=""/>
    <n v="1"/>
    <s v=""/>
  </r>
  <r>
    <x v="15"/>
    <n v="-57.645141599999988"/>
    <n v="-57.645141599999988"/>
    <s v=""/>
    <n v="1"/>
    <s v=""/>
  </r>
  <r>
    <x v="16"/>
    <n v="-113.7136230000001"/>
    <n v="-113.7136230000001"/>
    <s v=""/>
    <n v="1"/>
    <s v=""/>
  </r>
  <r>
    <x v="17"/>
    <n v="-155.00561520000019"/>
    <n v="-155.00561520000019"/>
    <s v=""/>
    <n v="1"/>
    <s v=""/>
  </r>
  <r>
    <x v="18"/>
    <n v="-140.09484859999998"/>
    <n v="-140.09484859999998"/>
    <s v=""/>
    <n v="1"/>
    <s v=""/>
  </r>
  <r>
    <x v="19"/>
    <n v="-123.32800299999985"/>
    <n v="-123.32800299999985"/>
    <s v=""/>
    <n v="1"/>
    <s v=""/>
  </r>
  <r>
    <x v="20"/>
    <n v="-109.71923829999992"/>
    <n v="-109.71923829999992"/>
    <s v=""/>
    <n v="1"/>
    <s v=""/>
  </r>
  <r>
    <x v="21"/>
    <n v="-110.03649900000005"/>
    <n v="-110.03649900000005"/>
    <s v=""/>
    <n v="1"/>
    <s v=""/>
  </r>
  <r>
    <x v="22"/>
    <n v="-148.80053709999993"/>
    <n v="-148.80053709999993"/>
    <s v=""/>
    <n v="1"/>
    <s v=""/>
  </r>
  <r>
    <x v="23"/>
    <n v="-118.78015140000002"/>
    <n v="-118.78015140000002"/>
    <s v=""/>
    <n v="1"/>
    <s v=""/>
  </r>
  <r>
    <x v="0"/>
    <n v="-138.89721680000002"/>
    <n v="-138.89721680000002"/>
    <s v=""/>
    <n v="1"/>
    <s v=""/>
  </r>
  <r>
    <x v="1"/>
    <n v="-121.84545899999989"/>
    <n v="-121.84545899999989"/>
    <s v=""/>
    <n v="1"/>
    <s v=""/>
  </r>
  <r>
    <x v="2"/>
    <n v="-129.59204100000011"/>
    <n v="-129.59204100000011"/>
    <s v=""/>
    <n v="1"/>
    <s v=""/>
  </r>
  <r>
    <x v="3"/>
    <n v="-96.481445299999905"/>
    <n v="-96.481445299999905"/>
    <s v=""/>
    <n v="1"/>
    <s v=""/>
  </r>
  <r>
    <x v="4"/>
    <n v="-46.929321300000083"/>
    <n v="-46.929321300000083"/>
    <s v=""/>
    <n v="1"/>
    <s v=""/>
  </r>
  <r>
    <x v="5"/>
    <n v="-27.185791000000108"/>
    <n v="-27.185791000000108"/>
    <s v=""/>
    <n v="1"/>
    <s v=""/>
  </r>
  <r>
    <x v="6"/>
    <n v="-4.5946044999998321"/>
    <n v="-4.5946044999998321"/>
    <s v=""/>
    <n v="1"/>
    <s v=""/>
  </r>
  <r>
    <x v="7"/>
    <n v="-33.277221700000155"/>
    <n v="-33.277221700000155"/>
    <s v=""/>
    <n v="1"/>
    <s v=""/>
  </r>
  <r>
    <x v="8"/>
    <n v="-88.951293999999962"/>
    <n v="-88.951293999999962"/>
    <s v=""/>
    <n v="1"/>
    <s v=""/>
  </r>
  <r>
    <x v="9"/>
    <n v="29.453491199999917"/>
    <s v=""/>
    <n v="29.453491199999917"/>
    <s v=""/>
    <n v="1"/>
  </r>
  <r>
    <x v="10"/>
    <n v="-22.5390625"/>
    <n v="-22.5390625"/>
    <s v=""/>
    <n v="1"/>
    <s v=""/>
  </r>
  <r>
    <x v="11"/>
    <n v="50.279418999999962"/>
    <s v=""/>
    <n v="50.279418999999962"/>
    <s v=""/>
    <n v="1"/>
  </r>
  <r>
    <x v="12"/>
    <n v="86.451904300000024"/>
    <s v=""/>
    <n v="86.451904300000024"/>
    <s v=""/>
    <n v="1"/>
  </r>
  <r>
    <x v="13"/>
    <n v="76.155151400000022"/>
    <s v=""/>
    <n v="76.155151400000022"/>
    <s v=""/>
    <n v="1"/>
  </r>
  <r>
    <x v="14"/>
    <n v="62.975707999999941"/>
    <s v=""/>
    <n v="62.975707999999941"/>
    <s v=""/>
    <n v="1"/>
  </r>
  <r>
    <x v="15"/>
    <n v="80.508667000000059"/>
    <s v=""/>
    <n v="80.508667000000059"/>
    <s v=""/>
    <n v="1"/>
  </r>
  <r>
    <x v="16"/>
    <n v="77.66564940000012"/>
    <s v=""/>
    <n v="77.66564940000012"/>
    <s v=""/>
    <n v="1"/>
  </r>
  <r>
    <x v="17"/>
    <n v="57.781738300000143"/>
    <s v=""/>
    <n v="57.781738300000143"/>
    <s v=""/>
    <n v="1"/>
  </r>
  <r>
    <x v="18"/>
    <n v="41.03295890000004"/>
    <s v=""/>
    <n v="41.03295890000004"/>
    <s v=""/>
    <n v="1"/>
  </r>
  <r>
    <x v="19"/>
    <n v="86.471069400000033"/>
    <s v=""/>
    <n v="86.471069400000033"/>
    <s v=""/>
    <n v="1"/>
  </r>
  <r>
    <x v="20"/>
    <n v="52.042358400000012"/>
    <s v=""/>
    <n v="52.042358400000012"/>
    <s v=""/>
    <n v="1"/>
  </r>
  <r>
    <x v="21"/>
    <n v="57.553344700000025"/>
    <s v=""/>
    <n v="57.553344700000025"/>
    <s v=""/>
    <n v="1"/>
  </r>
  <r>
    <x v="22"/>
    <n v="87.704589799999894"/>
    <s v=""/>
    <n v="87.704589799999894"/>
    <s v=""/>
    <n v="1"/>
  </r>
  <r>
    <x v="23"/>
    <n v="95.52526859999989"/>
    <s v=""/>
    <n v="95.52526859999989"/>
    <s v=""/>
    <n v="1"/>
  </r>
  <r>
    <x v="0"/>
    <n v="126.31323240000006"/>
    <s v=""/>
    <n v="126.31323240000006"/>
    <s v=""/>
    <n v="1"/>
  </r>
  <r>
    <x v="1"/>
    <n v="48.755493099999967"/>
    <s v=""/>
    <n v="48.755493099999967"/>
    <s v=""/>
    <n v="1"/>
  </r>
  <r>
    <x v="2"/>
    <n v="8.7062988000000132"/>
    <s v=""/>
    <n v="8.7062988000000132"/>
    <s v=""/>
    <n v="1"/>
  </r>
  <r>
    <x v="3"/>
    <n v="-5.5336914000001798"/>
    <n v="-5.5336914000001798"/>
    <s v=""/>
    <n v="1"/>
    <s v=""/>
  </r>
  <r>
    <x v="4"/>
    <n v="0.76660160000005817"/>
    <s v=""/>
    <n v="0.76660160000005817"/>
    <s v=""/>
    <n v="1"/>
  </r>
  <r>
    <x v="5"/>
    <n v="-1.4671630999998797"/>
    <n v="-1.4671630999998797"/>
    <s v=""/>
    <n v="1"/>
    <s v=""/>
  </r>
  <r>
    <x v="6"/>
    <n v="-16.179565400000001"/>
    <n v="-16.179565400000001"/>
    <s v=""/>
    <n v="1"/>
    <s v=""/>
  </r>
  <r>
    <x v="7"/>
    <n v="-36.626586899999893"/>
    <n v="-36.626586899999893"/>
    <s v=""/>
    <n v="1"/>
    <s v=""/>
  </r>
  <r>
    <x v="8"/>
    <n v="-39.710205100000167"/>
    <n v="-39.710205100000167"/>
    <s v=""/>
    <n v="1"/>
    <s v=""/>
  </r>
  <r>
    <x v="9"/>
    <n v="-30.542724600000156"/>
    <n v="-30.542724600000156"/>
    <s v=""/>
    <n v="1"/>
    <s v=""/>
  </r>
  <r>
    <x v="10"/>
    <n v="-15.987426700000015"/>
    <n v="-15.987426700000015"/>
    <s v=""/>
    <n v="1"/>
    <s v=""/>
  </r>
  <r>
    <x v="11"/>
    <n v="-4.9455566999999974"/>
    <n v="-4.9455566999999974"/>
    <s v=""/>
    <n v="1"/>
    <s v=""/>
  </r>
  <r>
    <x v="12"/>
    <n v="64.567504899999904"/>
    <s v=""/>
    <n v="64.567504899999904"/>
    <s v=""/>
    <n v="1"/>
  </r>
  <r>
    <x v="13"/>
    <n v="82.386108400000012"/>
    <s v=""/>
    <n v="82.386108400000012"/>
    <s v=""/>
    <n v="1"/>
  </r>
  <r>
    <x v="14"/>
    <n v="71.106445299999905"/>
    <s v=""/>
    <n v="71.106445299999905"/>
    <s v=""/>
    <n v="1"/>
  </r>
  <r>
    <x v="15"/>
    <n v="75.271484399999963"/>
    <s v=""/>
    <n v="75.271484399999963"/>
    <s v=""/>
    <n v="1"/>
  </r>
  <r>
    <x v="16"/>
    <n v="64.940429700000095"/>
    <s v=""/>
    <n v="64.940429700000095"/>
    <s v=""/>
    <n v="1"/>
  </r>
  <r>
    <x v="17"/>
    <n v="51.449462900000071"/>
    <s v=""/>
    <n v="51.449462900000071"/>
    <s v=""/>
    <n v="1"/>
  </r>
  <r>
    <x v="18"/>
    <n v="5.0737303999999313"/>
    <s v=""/>
    <n v="5.0737303999999313"/>
    <s v=""/>
    <n v="1"/>
  </r>
  <r>
    <x v="19"/>
    <n v="-1.5026855999999498"/>
    <n v="-1.5026855999999498"/>
    <s v=""/>
    <n v="1"/>
    <s v=""/>
  </r>
  <r>
    <x v="20"/>
    <n v="17.182739200000015"/>
    <s v=""/>
    <n v="17.182739200000015"/>
    <s v=""/>
    <n v="1"/>
  </r>
  <r>
    <x v="21"/>
    <n v="13.137084899999991"/>
    <s v=""/>
    <n v="13.137084899999991"/>
    <s v=""/>
    <n v="1"/>
  </r>
  <r>
    <x v="22"/>
    <n v="6.982665999999881"/>
    <s v=""/>
    <n v="6.982665999999881"/>
    <s v=""/>
    <n v="1"/>
  </r>
  <r>
    <x v="23"/>
    <n v="7.4677733999999418"/>
    <s v=""/>
    <n v="7.4677733999999418"/>
    <s v=""/>
    <n v="1"/>
  </r>
  <r>
    <x v="0"/>
    <n v="30.967041000000108"/>
    <s v=""/>
    <n v="30.967041000000108"/>
    <s v=""/>
    <n v="1"/>
  </r>
  <r>
    <x v="1"/>
    <n v="29.681762700000036"/>
    <s v=""/>
    <n v="29.681762700000036"/>
    <s v=""/>
    <n v="1"/>
  </r>
  <r>
    <x v="2"/>
    <n v="-32.890991200000144"/>
    <n v="-32.890991200000144"/>
    <s v=""/>
    <n v="1"/>
    <s v=""/>
  </r>
  <r>
    <x v="3"/>
    <n v="-29.343139600000086"/>
    <n v="-29.343139600000086"/>
    <s v=""/>
    <n v="1"/>
    <s v=""/>
  </r>
  <r>
    <x v="4"/>
    <n v="-9.4030760999999075"/>
    <n v="-9.4030760999999075"/>
    <s v=""/>
    <n v="1"/>
    <s v=""/>
  </r>
  <r>
    <x v="5"/>
    <n v="9.4719238000000132"/>
    <s v=""/>
    <n v="9.4719238000000132"/>
    <s v=""/>
    <n v="1"/>
  </r>
  <r>
    <x v="6"/>
    <n v="39.076293999999962"/>
    <s v=""/>
    <n v="39.076293999999962"/>
    <s v=""/>
    <n v="1"/>
  </r>
  <r>
    <x v="7"/>
    <n v="43.909301800000094"/>
    <s v=""/>
    <n v="43.909301800000094"/>
    <s v=""/>
    <n v="1"/>
  </r>
  <r>
    <x v="8"/>
    <n v="56.958618200000046"/>
    <s v=""/>
    <n v="56.958618200000046"/>
    <s v=""/>
    <n v="1"/>
  </r>
  <r>
    <x v="9"/>
    <n v="65.398071200000004"/>
    <s v=""/>
    <n v="65.398071200000004"/>
    <s v=""/>
    <n v="1"/>
  </r>
  <r>
    <x v="10"/>
    <n v="108.35900880000008"/>
    <s v=""/>
    <n v="108.35900880000008"/>
    <s v=""/>
    <n v="1"/>
  </r>
  <r>
    <x v="11"/>
    <n v="24.997192399999904"/>
    <s v=""/>
    <n v="24.997192399999904"/>
    <s v=""/>
    <n v="1"/>
  </r>
  <r>
    <x v="12"/>
    <n v="52.578125"/>
    <s v=""/>
    <n v="52.578125"/>
    <s v=""/>
    <n v="1"/>
  </r>
  <r>
    <x v="13"/>
    <n v="53.463012700000036"/>
    <s v=""/>
    <n v="53.463012700000036"/>
    <s v=""/>
    <n v="1"/>
  </r>
  <r>
    <x v="14"/>
    <n v="88.842407200000025"/>
    <s v=""/>
    <n v="88.842407200000025"/>
    <s v=""/>
    <n v="1"/>
  </r>
  <r>
    <x v="15"/>
    <n v="73.952148399999942"/>
    <s v=""/>
    <n v="73.952148399999942"/>
    <s v=""/>
    <n v="1"/>
  </r>
  <r>
    <x v="16"/>
    <n v="66.51831059999995"/>
    <s v=""/>
    <n v="66.51831059999995"/>
    <s v=""/>
    <n v="1"/>
  </r>
  <r>
    <x v="17"/>
    <n v="75.176635799999985"/>
    <s v=""/>
    <n v="75.176635799999985"/>
    <s v=""/>
    <n v="1"/>
  </r>
  <r>
    <x v="18"/>
    <n v="96.121459899999991"/>
    <s v=""/>
    <n v="96.121459899999991"/>
    <s v=""/>
    <n v="1"/>
  </r>
  <r>
    <x v="19"/>
    <n v="189.46069339999985"/>
    <s v=""/>
    <n v="189.46069339999985"/>
    <s v=""/>
    <n v="1"/>
  </r>
  <r>
    <x v="20"/>
    <n v="124.09728999999993"/>
    <s v=""/>
    <n v="124.09728999999993"/>
    <s v=""/>
    <n v="1"/>
  </r>
  <r>
    <x v="21"/>
    <n v="101.84936520000019"/>
    <s v=""/>
    <n v="101.84936520000019"/>
    <s v=""/>
    <n v="1"/>
  </r>
  <r>
    <x v="22"/>
    <n v="130.4597167999998"/>
    <s v=""/>
    <n v="130.4597167999998"/>
    <s v=""/>
    <n v="1"/>
  </r>
  <r>
    <x v="23"/>
    <n v="119.30346680000002"/>
    <s v=""/>
    <n v="119.30346680000002"/>
    <s v=""/>
    <n v="1"/>
  </r>
  <r>
    <x v="0"/>
    <n v="107.20520019999981"/>
    <s v=""/>
    <n v="107.20520019999981"/>
    <s v=""/>
    <n v="1"/>
  </r>
  <r>
    <x v="1"/>
    <n v="128.90856939999981"/>
    <s v=""/>
    <n v="128.90856939999981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664.0517577999999"/>
    <s v=""/>
    <n v="664.0517577999999"/>
    <s v=""/>
    <n v="1"/>
  </r>
  <r>
    <x v="1"/>
    <n v="82.460449199999857"/>
    <s v=""/>
    <n v="82.460449199999857"/>
    <s v=""/>
    <n v="1"/>
  </r>
  <r>
    <x v="2"/>
    <n v="-50.811035099999572"/>
    <n v="-50.811035099999572"/>
    <s v=""/>
    <n v="1"/>
    <s v=""/>
  </r>
  <r>
    <x v="3"/>
    <n v="-38.826660200000333"/>
    <n v="-38.826660200000333"/>
    <s v=""/>
    <n v="1"/>
    <s v=""/>
  </r>
  <r>
    <x v="4"/>
    <n v="-95.054199199999857"/>
    <n v="-95.054199199999857"/>
    <s v=""/>
    <n v="1"/>
    <s v=""/>
  </r>
  <r>
    <x v="5"/>
    <n v="7.5185547000000952"/>
    <s v=""/>
    <n v="7.5185547000000952"/>
    <s v=""/>
    <n v="1"/>
  </r>
  <r>
    <x v="6"/>
    <n v="261.94384759999957"/>
    <s v=""/>
    <n v="261.94384759999957"/>
    <s v=""/>
    <n v="1"/>
  </r>
  <r>
    <x v="7"/>
    <n v="687.22851559999981"/>
    <s v=""/>
    <n v="687.22851559999981"/>
    <s v=""/>
    <n v="1"/>
  </r>
  <r>
    <x v="8"/>
    <n v="940.02734380000038"/>
    <s v=""/>
    <n v="940.02734380000038"/>
    <s v=""/>
    <n v="1"/>
  </r>
  <r>
    <x v="9"/>
    <n v="686.8466797000001"/>
    <s v=""/>
    <n v="686.8466797000001"/>
    <s v=""/>
    <n v="1"/>
  </r>
  <r>
    <x v="10"/>
    <n v="570.41796880000038"/>
    <s v=""/>
    <n v="570.41796880000038"/>
    <s v=""/>
    <n v="1"/>
  </r>
  <r>
    <x v="11"/>
    <n v="460.41552740000043"/>
    <s v=""/>
    <n v="460.41552740000043"/>
    <s v=""/>
    <n v="1"/>
  </r>
  <r>
    <x v="12"/>
    <n v="401.17675790000067"/>
    <s v=""/>
    <n v="401.17675790000067"/>
    <s v=""/>
    <n v="1"/>
  </r>
  <r>
    <x v="13"/>
    <n v="318.4921875"/>
    <s v=""/>
    <n v="318.4921875"/>
    <s v=""/>
    <n v="1"/>
  </r>
  <r>
    <x v="14"/>
    <n v="337.03808589999971"/>
    <s v=""/>
    <n v="337.03808589999971"/>
    <s v=""/>
    <n v="1"/>
  </r>
  <r>
    <x v="15"/>
    <n v="456.53515630000038"/>
    <s v=""/>
    <n v="456.53515630000038"/>
    <s v=""/>
    <n v="1"/>
  </r>
  <r>
    <x v="16"/>
    <n v="707.40380860000005"/>
    <s v=""/>
    <n v="707.40380860000005"/>
    <s v=""/>
    <n v="1"/>
  </r>
  <r>
    <x v="17"/>
    <n v="1081.9833983999997"/>
    <s v=""/>
    <n v="1081.9833983999997"/>
    <s v=""/>
    <n v="1"/>
  </r>
  <r>
    <x v="18"/>
    <n v="1427.2749024000004"/>
    <s v=""/>
    <n v="1427.2749024000004"/>
    <s v=""/>
    <n v="1"/>
  </r>
  <r>
    <x v="19"/>
    <n v="1471.1040039"/>
    <s v=""/>
    <n v="1471.1040039"/>
    <s v=""/>
    <n v="1"/>
  </r>
  <r>
    <x v="20"/>
    <n v="1364.3549805000002"/>
    <s v=""/>
    <n v="1364.3549805000002"/>
    <s v=""/>
    <n v="1"/>
  </r>
  <r>
    <x v="21"/>
    <n v="1143.0327147999997"/>
    <s v=""/>
    <n v="1143.0327147999997"/>
    <s v=""/>
    <n v="1"/>
  </r>
  <r>
    <x v="22"/>
    <n v="767.7001952999999"/>
    <s v=""/>
    <n v="767.7001952999999"/>
    <s v=""/>
    <n v="1"/>
  </r>
  <r>
    <x v="23"/>
    <n v="609.5498047000001"/>
    <s v=""/>
    <n v="609.5498047000001"/>
    <s v=""/>
    <n v="1"/>
  </r>
  <r>
    <x v="0"/>
    <n v="441.13037110000005"/>
    <s v=""/>
    <n v="441.13037110000005"/>
    <s v=""/>
    <n v="1"/>
  </r>
  <r>
    <x v="1"/>
    <n v="635.14941399999952"/>
    <s v=""/>
    <n v="635.14941399999952"/>
    <s v=""/>
    <n v="1"/>
  </r>
  <r>
    <x v="2"/>
    <n v="774.2529297000001"/>
    <s v=""/>
    <n v="774.2529297000001"/>
    <s v=""/>
    <n v="1"/>
  </r>
  <r>
    <x v="3"/>
    <n v="898.51660160000029"/>
    <s v=""/>
    <n v="898.51660160000029"/>
    <s v=""/>
    <n v="1"/>
  </r>
  <r>
    <x v="4"/>
    <n v="852.81347660000029"/>
    <s v=""/>
    <n v="852.81347660000029"/>
    <s v=""/>
    <n v="1"/>
  </r>
  <r>
    <x v="5"/>
    <n v="794.89794930000062"/>
    <s v=""/>
    <n v="794.89794930000062"/>
    <s v=""/>
    <n v="1"/>
  </r>
  <r>
    <x v="6"/>
    <n v="691.75976570000057"/>
    <s v=""/>
    <n v="691.75976570000057"/>
    <s v=""/>
    <n v="1"/>
  </r>
  <r>
    <x v="7"/>
    <n v="586.2001952999999"/>
    <s v=""/>
    <n v="586.2001952999999"/>
    <s v=""/>
    <n v="1"/>
  </r>
  <r>
    <x v="8"/>
    <n v="551.18847649999952"/>
    <s v=""/>
    <n v="551.18847649999952"/>
    <s v=""/>
    <n v="1"/>
  </r>
  <r>
    <x v="9"/>
    <n v="369.0810547000001"/>
    <s v=""/>
    <n v="369.0810547000001"/>
    <s v=""/>
    <n v="1"/>
  </r>
  <r>
    <x v="10"/>
    <n v="359.42138669999986"/>
    <s v=""/>
    <n v="359.42138669999986"/>
    <s v=""/>
    <n v="1"/>
  </r>
  <r>
    <x v="11"/>
    <n v="621.27685539999948"/>
    <s v=""/>
    <n v="621.27685539999948"/>
    <s v=""/>
    <n v="1"/>
  </r>
  <r>
    <x v="12"/>
    <n v="643.18164059999981"/>
    <s v=""/>
    <n v="643.18164059999981"/>
    <s v=""/>
    <n v="1"/>
  </r>
  <r>
    <x v="13"/>
    <n v="745.56591800000024"/>
    <s v=""/>
    <n v="745.56591800000024"/>
    <s v=""/>
    <n v="1"/>
  </r>
  <r>
    <x v="14"/>
    <n v="805.41601559999981"/>
    <s v=""/>
    <n v="805.41601559999981"/>
    <s v=""/>
    <n v="1"/>
  </r>
  <r>
    <x v="15"/>
    <n v="851.67578119999962"/>
    <s v=""/>
    <n v="851.67578119999962"/>
    <s v=""/>
    <n v="1"/>
  </r>
  <r>
    <x v="16"/>
    <n v="909.6435547000001"/>
    <s v=""/>
    <n v="909.6435547000001"/>
    <s v=""/>
    <n v="1"/>
  </r>
  <r>
    <x v="17"/>
    <n v="936.4560547000001"/>
    <s v=""/>
    <n v="936.4560547000001"/>
    <s v=""/>
    <n v="1"/>
  </r>
  <r>
    <x v="18"/>
    <n v="891.91162110000005"/>
    <s v=""/>
    <n v="891.91162110000005"/>
    <s v=""/>
    <n v="1"/>
  </r>
  <r>
    <x v="19"/>
    <n v="701.55859369999962"/>
    <s v=""/>
    <n v="701.55859369999962"/>
    <s v=""/>
    <n v="1"/>
  </r>
  <r>
    <x v="20"/>
    <n v="513.27685550000024"/>
    <s v=""/>
    <n v="513.27685550000024"/>
    <s v=""/>
    <n v="1"/>
  </r>
  <r>
    <x v="21"/>
    <n v="429.42138669999986"/>
    <s v=""/>
    <n v="429.42138669999986"/>
    <s v=""/>
    <n v="1"/>
  </r>
  <r>
    <x v="22"/>
    <n v="313.51660160000029"/>
    <s v=""/>
    <n v="313.51660160000029"/>
    <s v=""/>
    <n v="1"/>
  </r>
  <r>
    <x v="23"/>
    <n v="327.24853520000033"/>
    <s v=""/>
    <n v="327.24853520000033"/>
    <s v=""/>
    <n v="1"/>
  </r>
  <r>
    <x v="0"/>
    <n v="320.15185550000024"/>
    <s v=""/>
    <n v="320.15185550000024"/>
    <s v=""/>
    <n v="1"/>
  </r>
  <r>
    <x v="1"/>
    <n v="227.39013680000062"/>
    <s v=""/>
    <n v="227.39013680000062"/>
    <s v=""/>
    <n v="1"/>
  </r>
  <r>
    <x v="2"/>
    <n v="125.84765630000038"/>
    <s v=""/>
    <n v="125.84765630000038"/>
    <s v=""/>
    <n v="1"/>
  </r>
  <r>
    <x v="3"/>
    <n v="100.48388669999986"/>
    <s v=""/>
    <n v="100.48388669999986"/>
    <s v=""/>
    <n v="1"/>
  </r>
  <r>
    <x v="4"/>
    <n v="-40.961425800000143"/>
    <n v="-40.961425800000143"/>
    <s v=""/>
    <n v="1"/>
    <s v=""/>
  </r>
  <r>
    <x v="5"/>
    <n v="-45.997558600000048"/>
    <n v="-45.997558600000048"/>
    <s v=""/>
    <n v="1"/>
    <s v=""/>
  </r>
  <r>
    <x v="6"/>
    <n v="-77.356445299999905"/>
    <n v="-77.356445299999905"/>
    <s v=""/>
    <n v="1"/>
    <s v=""/>
  </r>
  <r>
    <x v="7"/>
    <n v="2.8066405999998096"/>
    <s v=""/>
    <n v="2.8066405999998096"/>
    <s v=""/>
    <n v="1"/>
  </r>
  <r>
    <x v="8"/>
    <n v="51.983398399999714"/>
    <s v=""/>
    <n v="51.983398399999714"/>
    <s v=""/>
    <n v="1"/>
  </r>
  <r>
    <x v="9"/>
    <n v="3.4541016000002855"/>
    <s v=""/>
    <n v="3.4541016000002855"/>
    <s v=""/>
    <n v="1"/>
  </r>
  <r>
    <x v="10"/>
    <n v="137.70703119999962"/>
    <s v=""/>
    <n v="137.70703119999962"/>
    <s v=""/>
    <n v="1"/>
  </r>
  <r>
    <x v="11"/>
    <n v="267.37060539999948"/>
    <s v=""/>
    <n v="267.37060539999948"/>
    <s v=""/>
    <n v="1"/>
  </r>
  <r>
    <x v="12"/>
    <n v="343.73681639999995"/>
    <s v=""/>
    <n v="343.73681639999995"/>
    <s v=""/>
    <n v="1"/>
  </r>
  <r>
    <x v="13"/>
    <n v="338.73046869999962"/>
    <s v=""/>
    <n v="338.73046869999962"/>
    <s v=""/>
    <n v="1"/>
  </r>
  <r>
    <x v="14"/>
    <n v="421.58642580000014"/>
    <s v=""/>
    <n v="421.58642580000014"/>
    <s v=""/>
    <n v="1"/>
  </r>
  <r>
    <x v="15"/>
    <n v="514.16992190000019"/>
    <s v=""/>
    <n v="514.16992190000019"/>
    <s v=""/>
    <n v="1"/>
  </r>
  <r>
    <x v="16"/>
    <n v="584.02685550000024"/>
    <s v=""/>
    <n v="584.02685550000024"/>
    <s v=""/>
    <n v="1"/>
  </r>
  <r>
    <x v="17"/>
    <n v="640.34228520000033"/>
    <s v=""/>
    <n v="640.34228520000033"/>
    <s v=""/>
    <n v="1"/>
  </r>
  <r>
    <x v="18"/>
    <n v="664.27929690000019"/>
    <s v=""/>
    <n v="664.27929690000019"/>
    <s v=""/>
    <n v="1"/>
  </r>
  <r>
    <x v="19"/>
    <n v="552.78027350000048"/>
    <s v=""/>
    <n v="552.78027350000048"/>
    <s v=""/>
    <n v="1"/>
  </r>
  <r>
    <x v="20"/>
    <n v="480.64697259999957"/>
    <s v=""/>
    <n v="480.64697259999957"/>
    <s v=""/>
    <n v="1"/>
  </r>
  <r>
    <x v="21"/>
    <n v="458.01611330000014"/>
    <s v=""/>
    <n v="458.01611330000014"/>
    <s v=""/>
    <n v="1"/>
  </r>
  <r>
    <x v="22"/>
    <n v="316.28808600000048"/>
    <s v=""/>
    <n v="316.28808600000048"/>
    <s v=""/>
    <n v="1"/>
  </r>
  <r>
    <x v="23"/>
    <n v="260.02929690000019"/>
    <s v=""/>
    <n v="260.02929690000019"/>
    <s v=""/>
    <n v="1"/>
  </r>
  <r>
    <x v="0"/>
    <n v="163.10253899999952"/>
    <s v=""/>
    <n v="163.10253899999952"/>
    <s v=""/>
    <n v="1"/>
  </r>
  <r>
    <x v="1"/>
    <n v="131.74414059999981"/>
    <s v=""/>
    <n v="131.74414059999981"/>
    <s v=""/>
    <n v="1"/>
  </r>
  <r>
    <x v="2"/>
    <n v="99.082031300000381"/>
    <s v=""/>
    <n v="99.082031300000381"/>
    <s v=""/>
    <n v="1"/>
  </r>
  <r>
    <x v="3"/>
    <n v="152.55126949999976"/>
    <s v=""/>
    <n v="152.55126949999976"/>
    <s v=""/>
    <n v="1"/>
  </r>
  <r>
    <x v="4"/>
    <n v="73.816894600000523"/>
    <s v=""/>
    <n v="73.816894600000523"/>
    <s v=""/>
    <n v="1"/>
  </r>
  <r>
    <x v="5"/>
    <n v="32.815918000000238"/>
    <s v=""/>
    <n v="32.815918000000238"/>
    <s v=""/>
    <n v="1"/>
  </r>
  <r>
    <x v="6"/>
    <n v="-25.520019499999762"/>
    <n v="-25.520019499999762"/>
    <s v=""/>
    <n v="1"/>
    <s v=""/>
  </r>
  <r>
    <x v="7"/>
    <n v="-46.841796799999429"/>
    <n v="-46.841796799999429"/>
    <s v=""/>
    <n v="1"/>
    <s v=""/>
  </r>
  <r>
    <x v="8"/>
    <n v="-64.271972700000333"/>
    <n v="-64.271972700000333"/>
    <s v=""/>
    <n v="1"/>
    <s v=""/>
  </r>
  <r>
    <x v="9"/>
    <n v="-115.64599610000005"/>
    <n v="-115.64599610000005"/>
    <s v=""/>
    <n v="1"/>
    <s v=""/>
  </r>
  <r>
    <x v="10"/>
    <n v="-142.57958990000043"/>
    <n v="-142.57958990000043"/>
    <s v=""/>
    <n v="1"/>
    <s v=""/>
  </r>
  <r>
    <x v="11"/>
    <n v="-58.406738199999381"/>
    <n v="-58.406738199999381"/>
    <s v=""/>
    <n v="1"/>
    <s v=""/>
  </r>
  <r>
    <x v="12"/>
    <n v="12.64648440000019"/>
    <s v=""/>
    <n v="12.64648440000019"/>
    <s v=""/>
    <n v="1"/>
  </r>
  <r>
    <x v="13"/>
    <n v="8.0766600999995717"/>
    <s v=""/>
    <n v="8.0766600999995717"/>
    <s v=""/>
    <n v="1"/>
  </r>
  <r>
    <x v="14"/>
    <n v="-10.979980399999477"/>
    <n v="-10.979980399999477"/>
    <s v=""/>
    <n v="1"/>
    <s v=""/>
  </r>
  <r>
    <x v="15"/>
    <n v="39.416503899999952"/>
    <s v=""/>
    <n v="39.416503899999952"/>
    <s v=""/>
    <n v="1"/>
  </r>
  <r>
    <x v="16"/>
    <n v="75.50585940000019"/>
    <s v=""/>
    <n v="75.50585940000019"/>
    <s v=""/>
    <n v="1"/>
  </r>
  <r>
    <x v="17"/>
    <n v="100.11865240000043"/>
    <s v=""/>
    <n v="100.11865240000043"/>
    <s v=""/>
    <n v="1"/>
  </r>
  <r>
    <x v="18"/>
    <n v="137.58496089999971"/>
    <s v=""/>
    <n v="137.58496089999971"/>
    <s v=""/>
    <n v="1"/>
  </r>
  <r>
    <x v="19"/>
    <n v="35.64648440000019"/>
    <s v=""/>
    <n v="35.64648440000019"/>
    <s v=""/>
    <n v="1"/>
  </r>
  <r>
    <x v="20"/>
    <n v="-34.5546875"/>
    <n v="-34.5546875"/>
    <s v=""/>
    <n v="1"/>
    <s v=""/>
  </r>
  <r>
    <x v="21"/>
    <n v="2.9907225999995717"/>
    <s v=""/>
    <n v="2.9907225999995717"/>
    <s v=""/>
    <n v="1"/>
  </r>
  <r>
    <x v="22"/>
    <n v="-29.744628899999952"/>
    <n v="-29.744628899999952"/>
    <s v=""/>
    <n v="1"/>
    <s v=""/>
  </r>
  <r>
    <x v="23"/>
    <n v="-5.8291016000002855"/>
    <n v="-5.8291016000002855"/>
    <s v=""/>
    <n v="1"/>
    <s v=""/>
  </r>
  <r>
    <x v="0"/>
    <n v="-46.996093800000381"/>
    <n v="-46.996093800000381"/>
    <s v=""/>
    <n v="1"/>
    <s v=""/>
  </r>
  <r>
    <x v="1"/>
    <n v="34.489746100000048"/>
    <s v=""/>
    <n v="34.489746100000048"/>
    <s v=""/>
    <n v="1"/>
  </r>
  <r>
    <x v="2"/>
    <n v="45.33007809999981"/>
    <s v=""/>
    <n v="45.33007809999981"/>
    <s v=""/>
    <n v="1"/>
  </r>
  <r>
    <x v="3"/>
    <n v="172.6904297000001"/>
    <s v=""/>
    <n v="172.6904297000001"/>
    <s v=""/>
    <n v="1"/>
  </r>
  <r>
    <x v="4"/>
    <n v="133.65380860000005"/>
    <s v=""/>
    <n v="133.65380860000005"/>
    <s v=""/>
    <n v="1"/>
  </r>
  <r>
    <x v="5"/>
    <n v="97.080566399999952"/>
    <s v=""/>
    <n v="97.080566399999952"/>
    <s v=""/>
    <n v="1"/>
  </r>
  <r>
    <x v="6"/>
    <n v="91.074706999999762"/>
    <s v=""/>
    <n v="91.074706999999762"/>
    <s v=""/>
    <n v="1"/>
  </r>
  <r>
    <x v="7"/>
    <n v="130.4921875"/>
    <s v=""/>
    <n v="130.4921875"/>
    <s v=""/>
    <n v="1"/>
  </r>
  <r>
    <x v="8"/>
    <n v="22.42773440000019"/>
    <s v=""/>
    <n v="22.42773440000019"/>
    <s v=""/>
    <n v="1"/>
  </r>
  <r>
    <x v="9"/>
    <n v="-53.2578125"/>
    <n v="-53.2578125"/>
    <s v=""/>
    <n v="1"/>
    <s v=""/>
  </r>
  <r>
    <x v="10"/>
    <n v="-9.7128905999998096"/>
    <n v="-9.7128905999998096"/>
    <s v=""/>
    <n v="1"/>
    <s v=""/>
  </r>
  <r>
    <x v="11"/>
    <n v="35.044433600000048"/>
    <s v=""/>
    <n v="35.044433600000048"/>
    <s v=""/>
    <n v="1"/>
  </r>
  <r>
    <x v="12"/>
    <n v="-1.2573241999998572"/>
    <n v="-1.2573241999998572"/>
    <s v=""/>
    <n v="1"/>
    <s v=""/>
  </r>
  <r>
    <x v="13"/>
    <n v="-102.86328130000038"/>
    <n v="-102.86328130000038"/>
    <s v=""/>
    <n v="1"/>
    <s v=""/>
  </r>
  <r>
    <x v="14"/>
    <n v="-123.61328119999962"/>
    <n v="-123.61328119999962"/>
    <s v=""/>
    <n v="1"/>
    <s v=""/>
  </r>
  <r>
    <x v="15"/>
    <n v="-48.537109299999429"/>
    <n v="-48.537109299999429"/>
    <s v=""/>
    <n v="1"/>
    <s v=""/>
  </r>
  <r>
    <x v="16"/>
    <n v="95.184570299999905"/>
    <s v=""/>
    <n v="95.184570299999905"/>
    <s v=""/>
    <n v="1"/>
  </r>
  <r>
    <x v="17"/>
    <n v="336.60546869999962"/>
    <s v=""/>
    <n v="336.60546869999962"/>
    <s v=""/>
    <n v="1"/>
  </r>
  <r>
    <x v="18"/>
    <n v="403.70507820000057"/>
    <s v=""/>
    <n v="403.70507820000057"/>
    <s v=""/>
    <n v="1"/>
  </r>
  <r>
    <x v="19"/>
    <n v="292.76220699999976"/>
    <s v=""/>
    <n v="292.76220699999976"/>
    <s v=""/>
    <n v="1"/>
  </r>
  <r>
    <x v="20"/>
    <n v="182.98486319999938"/>
    <s v=""/>
    <n v="182.98486319999938"/>
    <s v=""/>
    <n v="1"/>
  </r>
  <r>
    <x v="21"/>
    <n v="228.8701172000001"/>
    <s v=""/>
    <n v="228.8701172000001"/>
    <s v=""/>
    <n v="1"/>
  </r>
  <r>
    <x v="22"/>
    <n v="248.75683600000048"/>
    <s v=""/>
    <n v="248.75683600000048"/>
    <s v=""/>
    <n v="1"/>
  </r>
  <r>
    <x v="23"/>
    <n v="303.7890625"/>
    <s v=""/>
    <n v="303.7890625"/>
    <s v=""/>
    <n v="1"/>
  </r>
  <r>
    <x v="0"/>
    <n v="252.11376949999976"/>
    <s v=""/>
    <n v="252.11376949999976"/>
    <s v=""/>
    <n v="1"/>
  </r>
  <r>
    <x v="1"/>
    <n v="76.821288999999524"/>
    <s v=""/>
    <n v="76.821288999999524"/>
    <s v=""/>
    <n v="1"/>
  </r>
  <r>
    <x v="2"/>
    <n v="4.9619141000002855"/>
    <s v=""/>
    <n v="4.9619141000002855"/>
    <s v=""/>
    <n v="1"/>
  </r>
  <r>
    <x v="3"/>
    <n v="-31.485839799999667"/>
    <n v="-31.485839799999667"/>
    <s v=""/>
    <n v="1"/>
    <s v=""/>
  </r>
  <r>
    <x v="4"/>
    <n v="-29.436523399999714"/>
    <n v="-29.436523399999714"/>
    <s v=""/>
    <n v="1"/>
    <s v=""/>
  </r>
  <r>
    <x v="5"/>
    <n v="-22.612792899999477"/>
    <n v="-22.612792899999477"/>
    <s v=""/>
    <n v="1"/>
    <s v=""/>
  </r>
  <r>
    <x v="6"/>
    <n v="-6.2802733999997145"/>
    <n v="-6.2802733999997145"/>
    <s v=""/>
    <n v="1"/>
    <s v=""/>
  </r>
  <r>
    <x v="7"/>
    <n v="36.520019499999762"/>
    <s v=""/>
    <n v="36.520019499999762"/>
    <s v=""/>
    <n v="1"/>
  </r>
  <r>
    <x v="8"/>
    <n v="31.202636699999857"/>
    <s v=""/>
    <n v="31.202636699999857"/>
    <s v=""/>
    <n v="1"/>
  </r>
  <r>
    <x v="9"/>
    <n v="-52.801269499999762"/>
    <n v="-52.801269499999762"/>
    <s v=""/>
    <n v="1"/>
    <s v=""/>
  </r>
  <r>
    <x v="10"/>
    <n v="-106.17089839999971"/>
    <n v="-106.17089839999971"/>
    <s v=""/>
    <n v="1"/>
    <s v=""/>
  </r>
  <r>
    <x v="11"/>
    <n v="-86.030273500000476"/>
    <n v="-86.030273500000476"/>
    <s v=""/>
    <n v="1"/>
    <s v=""/>
  </r>
  <r>
    <x v="12"/>
    <n v="-83.216308600000048"/>
    <n v="-83.216308600000048"/>
    <s v=""/>
    <n v="1"/>
    <s v=""/>
  </r>
  <r>
    <x v="13"/>
    <n v="-100.53222660000029"/>
    <n v="-100.53222660000029"/>
    <s v=""/>
    <n v="1"/>
    <s v=""/>
  </r>
  <r>
    <x v="14"/>
    <n v="-51.069336000000476"/>
    <n v="-51.069336000000476"/>
    <s v=""/>
    <n v="1"/>
    <s v=""/>
  </r>
  <r>
    <x v="15"/>
    <n v="33.951171799999429"/>
    <s v=""/>
    <n v="33.951171799999429"/>
    <s v=""/>
    <n v="1"/>
  </r>
  <r>
    <x v="16"/>
    <n v="85.05273440000019"/>
    <s v=""/>
    <n v="85.05273440000019"/>
    <s v=""/>
    <n v="1"/>
  </r>
  <r>
    <x v="17"/>
    <n v="198.2861327999999"/>
    <s v=""/>
    <n v="198.2861327999999"/>
    <s v=""/>
    <n v="1"/>
  </r>
  <r>
    <x v="18"/>
    <n v="271.97460929999943"/>
    <s v=""/>
    <n v="271.97460929999943"/>
    <s v=""/>
    <n v="1"/>
  </r>
  <r>
    <x v="19"/>
    <n v="168.9736327999999"/>
    <s v=""/>
    <n v="168.9736327999999"/>
    <s v=""/>
    <n v="1"/>
  </r>
  <r>
    <x v="20"/>
    <n v="99.2109375"/>
    <s v=""/>
    <n v="99.2109375"/>
    <s v=""/>
    <n v="1"/>
  </r>
  <r>
    <x v="21"/>
    <n v="50.988281300000381"/>
    <s v=""/>
    <n v="50.988281300000381"/>
    <s v=""/>
    <n v="1"/>
  </r>
  <r>
    <x v="22"/>
    <n v="76.204589900000428"/>
    <s v=""/>
    <n v="76.204589900000428"/>
    <s v=""/>
    <n v="1"/>
  </r>
  <r>
    <x v="23"/>
    <n v="2.7539061999996193"/>
    <s v=""/>
    <n v="2.7539061999996193"/>
    <s v=""/>
    <n v="1"/>
  </r>
  <r>
    <x v="0"/>
    <n v="-13.498535200000333"/>
    <n v="-13.498535200000333"/>
    <s v=""/>
    <n v="1"/>
    <s v=""/>
  </r>
  <r>
    <x v="1"/>
    <n v="2.0849608999997145"/>
    <s v=""/>
    <n v="2.0849608999997145"/>
    <s v=""/>
    <n v="1"/>
  </r>
  <r>
    <x v="2"/>
    <n v="-72.397949199999857"/>
    <n v="-72.397949199999857"/>
    <s v=""/>
    <n v="1"/>
    <s v=""/>
  </r>
  <r>
    <x v="3"/>
    <n v="-98.820800800000143"/>
    <n v="-98.820800800000143"/>
    <s v=""/>
    <n v="1"/>
    <s v=""/>
  </r>
  <r>
    <x v="4"/>
    <n v="-65.180663999999524"/>
    <n v="-65.180663999999524"/>
    <s v=""/>
    <n v="1"/>
    <s v=""/>
  </r>
  <r>
    <x v="5"/>
    <n v="-28.434081999999762"/>
    <n v="-28.434081999999762"/>
    <s v=""/>
    <n v="1"/>
    <s v=""/>
  </r>
  <r>
    <x v="6"/>
    <n v="27.962402400000428"/>
    <s v=""/>
    <n v="27.962402400000428"/>
    <s v=""/>
    <n v="1"/>
  </r>
  <r>
    <x v="7"/>
    <n v="106.40771490000043"/>
    <s v=""/>
    <n v="106.40771490000043"/>
    <s v=""/>
    <n v="1"/>
  </r>
  <r>
    <x v="8"/>
    <n v="132.38720699999976"/>
    <s v=""/>
    <n v="132.38720699999976"/>
    <s v=""/>
    <n v="1"/>
  </r>
  <r>
    <x v="9"/>
    <n v="43.076171799999429"/>
    <s v=""/>
    <n v="43.076171799999429"/>
    <s v=""/>
    <n v="1"/>
  </r>
  <r>
    <x v="10"/>
    <n v="42.297363300000143"/>
    <s v=""/>
    <n v="42.297363300000143"/>
    <s v=""/>
    <n v="1"/>
  </r>
  <r>
    <x v="11"/>
    <n v="31.794433499999286"/>
    <s v=""/>
    <n v="31.794433499999286"/>
    <s v=""/>
    <n v="1"/>
  </r>
  <r>
    <x v="12"/>
    <n v="32.86914059999981"/>
    <s v=""/>
    <n v="32.86914059999981"/>
    <s v=""/>
    <n v="1"/>
  </r>
  <r>
    <x v="13"/>
    <n v="17.524413999999524"/>
    <s v=""/>
    <n v="17.524413999999524"/>
    <s v=""/>
    <n v="1"/>
  </r>
  <r>
    <x v="14"/>
    <n v="31.958007799999905"/>
    <s v=""/>
    <n v="31.958007799999905"/>
    <s v=""/>
    <n v="1"/>
  </r>
  <r>
    <x v="15"/>
    <n v="30.608398500000476"/>
    <s v=""/>
    <n v="30.608398500000476"/>
    <s v=""/>
    <n v="1"/>
  </r>
  <r>
    <x v="16"/>
    <n v="3.0283204000006663"/>
    <s v=""/>
    <n v="3.0283204000006663"/>
    <s v=""/>
    <n v="1"/>
  </r>
  <r>
    <x v="17"/>
    <n v="99.053710899999714"/>
    <s v=""/>
    <n v="99.053710899999714"/>
    <s v=""/>
    <n v="1"/>
  </r>
  <r>
    <x v="18"/>
    <n v="266.54882809999981"/>
    <s v=""/>
    <n v="266.54882809999981"/>
    <s v=""/>
    <n v="1"/>
  </r>
  <r>
    <x v="19"/>
    <n v="252.19921880000038"/>
    <s v=""/>
    <n v="252.19921880000038"/>
    <s v=""/>
    <n v="1"/>
  </r>
  <r>
    <x v="20"/>
    <n v="161.4140625"/>
    <s v=""/>
    <n v="161.4140625"/>
    <s v=""/>
    <n v="1"/>
  </r>
  <r>
    <x v="21"/>
    <n v="99.07617190000019"/>
    <s v=""/>
    <n v="99.07617190000019"/>
    <s v=""/>
    <n v="1"/>
  </r>
  <r>
    <x v="22"/>
    <n v="-22.631835899999714"/>
    <n v="-22.631835899999714"/>
    <s v=""/>
    <n v="1"/>
    <s v=""/>
  </r>
  <r>
    <x v="23"/>
    <n v="-47.879882799999905"/>
    <n v="-47.879882799999905"/>
    <s v=""/>
    <n v="1"/>
    <s v=""/>
  </r>
  <r>
    <x v="0"/>
    <n v="-90.116210899999714"/>
    <n v="-90.116210899999714"/>
    <s v=""/>
    <n v="1"/>
    <s v=""/>
  </r>
  <r>
    <x v="1"/>
    <n v="-291.53369139999995"/>
    <n v="-291.53369139999995"/>
    <s v=""/>
    <n v="1"/>
    <s v=""/>
  </r>
  <r>
    <x v="2"/>
    <n v="-267.76757809999981"/>
    <n v="-267.76757809999981"/>
    <s v=""/>
    <n v="1"/>
    <s v=""/>
  </r>
  <r>
    <x v="3"/>
    <n v="-294.8671875"/>
    <n v="-294.8671875"/>
    <s v=""/>
    <n v="1"/>
    <s v=""/>
  </r>
  <r>
    <x v="4"/>
    <n v="-289.4326172000001"/>
    <n v="-289.4326172000001"/>
    <s v=""/>
    <n v="1"/>
    <s v=""/>
  </r>
  <r>
    <x v="5"/>
    <n v="-335.92138669999986"/>
    <n v="-335.92138669999986"/>
    <s v=""/>
    <n v="1"/>
    <s v=""/>
  </r>
  <r>
    <x v="6"/>
    <n v="-305.49072259999957"/>
    <n v="-305.49072259999957"/>
    <s v=""/>
    <n v="1"/>
    <s v=""/>
  </r>
  <r>
    <x v="7"/>
    <n v="-321.96044919999986"/>
    <n v="-321.96044919999986"/>
    <s v=""/>
    <n v="1"/>
    <s v=""/>
  </r>
  <r>
    <x v="8"/>
    <n v="-301.0029297000001"/>
    <n v="-301.0029297000001"/>
    <s v=""/>
    <n v="1"/>
    <s v=""/>
  </r>
  <r>
    <x v="9"/>
    <n v="-286.18212889999995"/>
    <n v="-286.18212889999995"/>
    <s v=""/>
    <n v="1"/>
    <s v=""/>
  </r>
  <r>
    <x v="10"/>
    <n v="-234.66992190000019"/>
    <n v="-234.66992190000019"/>
    <s v=""/>
    <n v="1"/>
    <s v=""/>
  </r>
  <r>
    <x v="11"/>
    <n v="-95.743652299999667"/>
    <n v="-95.743652299999667"/>
    <s v=""/>
    <n v="1"/>
    <s v=""/>
  </r>
  <r>
    <x v="12"/>
    <n v="120.81054679999943"/>
    <s v=""/>
    <n v="120.81054679999943"/>
    <s v=""/>
    <n v="1"/>
  </r>
  <r>
    <x v="13"/>
    <n v="351.8984375"/>
    <s v=""/>
    <n v="351.8984375"/>
    <s v=""/>
    <n v="1"/>
  </r>
  <r>
    <x v="14"/>
    <n v="423.35253910000029"/>
    <s v=""/>
    <n v="423.35253910000029"/>
    <s v=""/>
    <n v="1"/>
  </r>
  <r>
    <x v="15"/>
    <n v="387.1982422000001"/>
    <s v=""/>
    <n v="387.1982422000001"/>
    <s v=""/>
    <n v="1"/>
  </r>
  <r>
    <x v="16"/>
    <n v="186.53027350000048"/>
    <s v=""/>
    <n v="186.53027350000048"/>
    <s v=""/>
    <n v="1"/>
  </r>
  <r>
    <x v="17"/>
    <n v="312.21875"/>
    <s v=""/>
    <n v="312.21875"/>
    <s v=""/>
    <n v="1"/>
  </r>
  <r>
    <x v="18"/>
    <n v="380.5673827999999"/>
    <s v=""/>
    <n v="380.5673827999999"/>
    <s v=""/>
    <n v="1"/>
  </r>
  <r>
    <x v="19"/>
    <n v="167.2919922000001"/>
    <s v=""/>
    <n v="167.2919922000001"/>
    <s v=""/>
    <n v="1"/>
  </r>
  <r>
    <x v="20"/>
    <n v="-60.948242200000095"/>
    <n v="-60.948242200000095"/>
    <s v=""/>
    <n v="1"/>
    <s v=""/>
  </r>
  <r>
    <x v="21"/>
    <n v="-176.20507809999981"/>
    <n v="-176.20507809999981"/>
    <s v=""/>
    <n v="1"/>
    <s v=""/>
  </r>
  <r>
    <x v="22"/>
    <n v="-206.16357419999986"/>
    <n v="-206.16357419999986"/>
    <s v=""/>
    <n v="1"/>
    <s v=""/>
  </r>
  <r>
    <x v="23"/>
    <n v="-196.22412099999929"/>
    <n v="-196.22412099999929"/>
    <s v=""/>
    <n v="1"/>
    <s v=""/>
  </r>
  <r>
    <x v="0"/>
    <n v="-181.15478520000033"/>
    <n v="-181.15478520000033"/>
    <s v=""/>
    <n v="1"/>
    <s v=""/>
  </r>
  <r>
    <x v="1"/>
    <n v="-91.000488300000143"/>
    <n v="-91.000488300000143"/>
    <s v=""/>
    <n v="1"/>
    <s v=""/>
  </r>
  <r>
    <x v="2"/>
    <n v="-125.5048827999999"/>
    <n v="-125.5048827999999"/>
    <s v=""/>
    <n v="1"/>
    <s v=""/>
  </r>
  <r>
    <x v="3"/>
    <n v="-125.12890619999962"/>
    <n v="-125.12890619999962"/>
    <s v=""/>
    <n v="1"/>
    <s v=""/>
  </r>
  <r>
    <x v="4"/>
    <n v="-156.14794919999986"/>
    <n v="-156.14794919999986"/>
    <s v=""/>
    <n v="1"/>
    <s v=""/>
  </r>
  <r>
    <x v="5"/>
    <n v="-150.77929690000019"/>
    <n v="-150.77929690000019"/>
    <s v=""/>
    <n v="1"/>
    <s v=""/>
  </r>
  <r>
    <x v="6"/>
    <n v="-150.55761709999933"/>
    <n v="-150.55761709999933"/>
    <s v=""/>
    <n v="1"/>
    <s v=""/>
  </r>
  <r>
    <x v="7"/>
    <n v="-197.38037110000005"/>
    <n v="-197.38037110000005"/>
    <s v=""/>
    <n v="1"/>
    <s v=""/>
  </r>
  <r>
    <x v="8"/>
    <n v="-344.04931639999995"/>
    <n v="-344.04931639999995"/>
    <s v=""/>
    <n v="1"/>
    <s v=""/>
  </r>
  <r>
    <x v="9"/>
    <n v="-290.16601559999981"/>
    <n v="-290.16601559999981"/>
    <s v=""/>
    <n v="1"/>
    <s v=""/>
  </r>
  <r>
    <x v="10"/>
    <n v="-257.8623047000001"/>
    <n v="-257.8623047000001"/>
    <s v=""/>
    <n v="1"/>
    <s v=""/>
  </r>
  <r>
    <x v="11"/>
    <n v="-210.8779297000001"/>
    <n v="-210.8779297000001"/>
    <s v=""/>
    <n v="1"/>
    <s v=""/>
  </r>
  <r>
    <x v="12"/>
    <n v="-85.085449199999857"/>
    <n v="-85.085449199999857"/>
    <s v=""/>
    <n v="1"/>
    <s v=""/>
  </r>
  <r>
    <x v="13"/>
    <n v="173.08691399999952"/>
    <s v=""/>
    <n v="173.08691399999952"/>
    <s v=""/>
    <n v="1"/>
  </r>
  <r>
    <x v="14"/>
    <n v="477.60498050000024"/>
    <s v=""/>
    <n v="477.60498050000024"/>
    <s v=""/>
    <n v="1"/>
  </r>
  <r>
    <x v="15"/>
    <n v="608.77880860000005"/>
    <s v=""/>
    <n v="608.77880860000005"/>
    <s v=""/>
    <n v="1"/>
  </r>
  <r>
    <x v="16"/>
    <n v="732.97558600000048"/>
    <s v=""/>
    <n v="732.97558600000048"/>
    <s v=""/>
    <n v="1"/>
  </r>
  <r>
    <x v="17"/>
    <n v="636.29248039999948"/>
    <s v=""/>
    <n v="636.29248039999948"/>
    <s v=""/>
    <n v="1"/>
  </r>
  <r>
    <x v="18"/>
    <n v="382.35009759999957"/>
    <s v=""/>
    <n v="382.35009759999957"/>
    <s v=""/>
    <n v="1"/>
  </r>
  <r>
    <x v="19"/>
    <n v="368.29638669999986"/>
    <s v=""/>
    <n v="368.29638669999986"/>
    <s v=""/>
    <n v="1"/>
  </r>
  <r>
    <x v="20"/>
    <n v="372.05810550000024"/>
    <s v=""/>
    <n v="372.05810550000024"/>
    <s v=""/>
    <n v="1"/>
  </r>
  <r>
    <x v="21"/>
    <n v="411.03222660000029"/>
    <s v=""/>
    <n v="411.03222660000029"/>
    <s v=""/>
    <n v="1"/>
  </r>
  <r>
    <x v="22"/>
    <n v="512.00585940000019"/>
    <s v=""/>
    <n v="512.00585940000019"/>
    <s v=""/>
    <n v="1"/>
  </r>
  <r>
    <x v="23"/>
    <n v="477.32226559999981"/>
    <s v=""/>
    <n v="477.32226559999981"/>
    <s v=""/>
    <n v="1"/>
  </r>
  <r>
    <x v="0"/>
    <n v="429.4345702999999"/>
    <s v=""/>
    <n v="429.4345702999999"/>
    <s v=""/>
    <n v="1"/>
  </r>
  <r>
    <x v="1"/>
    <n v="10.27929690000019"/>
    <s v=""/>
    <n v="10.27929690000019"/>
    <s v=""/>
    <n v="1"/>
  </r>
  <r>
    <x v="2"/>
    <n v="-17.555175800000143"/>
    <n v="-17.555175800000143"/>
    <s v=""/>
    <n v="1"/>
    <s v=""/>
  </r>
  <r>
    <x v="3"/>
    <n v="-69.8203125"/>
    <n v="-69.8203125"/>
    <s v=""/>
    <n v="1"/>
    <s v=""/>
  </r>
  <r>
    <x v="4"/>
    <n v="16.710449199999857"/>
    <s v=""/>
    <n v="16.710449199999857"/>
    <s v=""/>
    <n v="1"/>
  </r>
  <r>
    <x v="5"/>
    <n v="115.98339850000048"/>
    <s v=""/>
    <n v="115.98339850000048"/>
    <s v=""/>
    <n v="1"/>
  </r>
  <r>
    <x v="6"/>
    <n v="305.58789059999981"/>
    <s v=""/>
    <n v="305.58789059999981"/>
    <s v=""/>
    <n v="1"/>
  </r>
  <r>
    <x v="7"/>
    <n v="560.65429690000019"/>
    <s v=""/>
    <n v="560.65429690000019"/>
    <s v=""/>
    <n v="1"/>
  </r>
  <r>
    <x v="8"/>
    <n v="614.24902339999971"/>
    <s v=""/>
    <n v="614.24902339999971"/>
    <s v=""/>
    <n v="1"/>
  </r>
  <r>
    <x v="9"/>
    <n v="583.12695309999981"/>
    <s v=""/>
    <n v="583.12695309999981"/>
    <s v=""/>
    <n v="1"/>
  </r>
  <r>
    <x v="10"/>
    <n v="442.26367190000019"/>
    <s v=""/>
    <n v="442.26367190000019"/>
    <s v=""/>
    <n v="1"/>
  </r>
  <r>
    <x v="11"/>
    <n v="346.109375"/>
    <s v=""/>
    <n v="346.109375"/>
    <s v=""/>
    <n v="1"/>
  </r>
  <r>
    <x v="12"/>
    <n v="222.79003910000029"/>
    <s v=""/>
    <n v="222.79003910000029"/>
    <s v=""/>
    <n v="1"/>
  </r>
  <r>
    <x v="13"/>
    <n v="80.38476559999981"/>
    <s v=""/>
    <n v="80.38476559999981"/>
    <s v=""/>
    <n v="1"/>
  </r>
  <r>
    <x v="14"/>
    <n v="44.297851499999524"/>
    <s v=""/>
    <n v="44.297851499999524"/>
    <s v=""/>
    <n v="1"/>
  </r>
  <r>
    <x v="15"/>
    <n v="48.020996100000048"/>
    <s v=""/>
    <n v="48.020996100000048"/>
    <s v=""/>
    <n v="1"/>
  </r>
  <r>
    <x v="16"/>
    <n v="95.320800800000143"/>
    <s v=""/>
    <n v="95.320800800000143"/>
    <s v=""/>
    <n v="1"/>
  </r>
  <r>
    <x v="17"/>
    <n v="-161.32470699999976"/>
    <n v="-161.32470699999976"/>
    <s v=""/>
    <n v="1"/>
    <s v=""/>
  </r>
  <r>
    <x v="18"/>
    <n v="-415.54736330000014"/>
    <n v="-415.54736330000014"/>
    <s v=""/>
    <n v="1"/>
    <s v=""/>
  </r>
  <r>
    <x v="19"/>
    <n v="-333.30224610000005"/>
    <n v="-333.30224610000005"/>
    <s v=""/>
    <n v="1"/>
    <s v=""/>
  </r>
  <r>
    <x v="20"/>
    <n v="-138.63330069999938"/>
    <n v="-138.63330069999938"/>
    <s v=""/>
    <n v="1"/>
    <s v=""/>
  </r>
  <r>
    <x v="21"/>
    <n v="-68.544433600000048"/>
    <n v="-68.544433600000048"/>
    <s v=""/>
    <n v="1"/>
    <s v=""/>
  </r>
  <r>
    <x v="22"/>
    <n v="-39.888671799999429"/>
    <n v="-39.888671799999429"/>
    <s v=""/>
    <n v="1"/>
    <s v=""/>
  </r>
  <r>
    <x v="23"/>
    <n v="-8.9926758000001428"/>
    <n v="-8.9926758000001428"/>
    <s v=""/>
    <n v="1"/>
    <s v=""/>
  </r>
  <r>
    <x v="0"/>
    <n v="-17.503906199999619"/>
    <n v="-17.503906199999619"/>
    <s v=""/>
    <n v="1"/>
    <s v=""/>
  </r>
  <r>
    <x v="1"/>
    <n v="-220.28515619999962"/>
    <n v="-220.28515619999962"/>
    <s v=""/>
    <n v="1"/>
    <s v=""/>
  </r>
  <r>
    <x v="2"/>
    <n v="-346.46337889999995"/>
    <n v="-346.46337889999995"/>
    <s v=""/>
    <n v="1"/>
    <s v=""/>
  </r>
  <r>
    <x v="3"/>
    <n v="-392.48583990000043"/>
    <n v="-392.48583990000043"/>
    <s v=""/>
    <n v="1"/>
    <s v=""/>
  </r>
  <r>
    <x v="4"/>
    <n v="-322.49121089999971"/>
    <n v="-322.49121089999971"/>
    <s v=""/>
    <n v="1"/>
    <s v=""/>
  </r>
  <r>
    <x v="5"/>
    <n v="-285.45117190000019"/>
    <n v="-285.45117190000019"/>
    <s v=""/>
    <n v="1"/>
    <s v=""/>
  </r>
  <r>
    <x v="6"/>
    <n v="-187.70947259999957"/>
    <n v="-187.70947259999957"/>
    <s v=""/>
    <n v="1"/>
    <s v=""/>
  </r>
  <r>
    <x v="7"/>
    <n v="-27.499511800000619"/>
    <n v="-27.499511800000619"/>
    <s v=""/>
    <n v="1"/>
    <s v=""/>
  </r>
  <r>
    <x v="8"/>
    <n v="79.273925800000143"/>
    <s v=""/>
    <n v="79.273925800000143"/>
    <s v=""/>
    <n v="1"/>
  </r>
  <r>
    <x v="9"/>
    <n v="125.02587889999995"/>
    <s v=""/>
    <n v="125.02587889999995"/>
    <s v=""/>
    <n v="1"/>
  </r>
  <r>
    <x v="10"/>
    <n v="148.78710940000019"/>
    <s v=""/>
    <n v="148.78710940000019"/>
    <s v=""/>
    <n v="1"/>
  </r>
  <r>
    <x v="11"/>
    <n v="96.138183600000048"/>
    <s v=""/>
    <n v="96.138183600000048"/>
    <s v=""/>
    <n v="1"/>
  </r>
  <r>
    <x v="12"/>
    <n v="8.3144532000005711"/>
    <s v=""/>
    <n v="8.3144532000005711"/>
    <s v=""/>
    <n v="1"/>
  </r>
  <r>
    <x v="13"/>
    <n v="46.358398500000476"/>
    <s v=""/>
    <n v="46.358398500000476"/>
    <s v=""/>
    <n v="1"/>
  </r>
  <r>
    <x v="14"/>
    <n v="53.730957100000523"/>
    <s v=""/>
    <n v="53.730957100000523"/>
    <s v=""/>
    <n v="1"/>
  </r>
  <r>
    <x v="15"/>
    <n v="-50.805175699999381"/>
    <n v="-50.805175699999381"/>
    <s v=""/>
    <n v="1"/>
    <s v=""/>
  </r>
  <r>
    <x v="16"/>
    <n v="-176.17578119999962"/>
    <n v="-176.17578119999962"/>
    <s v=""/>
    <n v="1"/>
    <s v=""/>
  </r>
  <r>
    <x v="17"/>
    <n v="-293.46337889999995"/>
    <n v="-293.46337889999995"/>
    <s v=""/>
    <n v="1"/>
    <s v=""/>
  </r>
  <r>
    <x v="18"/>
    <n v="-401.78271479999967"/>
    <n v="-401.78271479999967"/>
    <s v=""/>
    <n v="1"/>
    <s v=""/>
  </r>
  <r>
    <x v="19"/>
    <n v="-310.88037110000005"/>
    <n v="-310.88037110000005"/>
    <s v=""/>
    <n v="1"/>
    <s v=""/>
  </r>
  <r>
    <x v="20"/>
    <n v="-160.84960940000019"/>
    <n v="-160.84960940000019"/>
    <s v=""/>
    <n v="1"/>
    <s v=""/>
  </r>
  <r>
    <x v="21"/>
    <n v="-12.01367190000019"/>
    <n v="-12.01367190000019"/>
    <s v=""/>
    <n v="1"/>
    <s v=""/>
  </r>
  <r>
    <x v="22"/>
    <n v="33.696777299999667"/>
    <s v=""/>
    <n v="33.696777299999667"/>
    <s v=""/>
    <n v="1"/>
  </r>
  <r>
    <x v="23"/>
    <n v="-1.0327147999996669"/>
    <n v="-1.0327147999996669"/>
    <s v=""/>
    <n v="1"/>
    <s v=""/>
  </r>
  <r>
    <x v="0"/>
    <n v="-0.35253910000028554"/>
    <n v="-0.35253910000028554"/>
    <s v=""/>
    <n v="1"/>
    <s v=""/>
  </r>
  <r>
    <x v="1"/>
    <n v="-123.62255860000005"/>
    <n v="-123.62255860000005"/>
    <s v=""/>
    <n v="1"/>
    <s v=""/>
  </r>
  <r>
    <x v="3"/>
    <n v="-286.11962889999995"/>
    <n v="-286.11962889999995"/>
    <s v=""/>
    <n v="1"/>
    <s v=""/>
  </r>
  <r>
    <x v="4"/>
    <n v="-277.24951169999986"/>
    <n v="-277.24951169999986"/>
    <s v=""/>
    <n v="1"/>
    <s v=""/>
  </r>
  <r>
    <x v="5"/>
    <n v="-201.13916009999957"/>
    <n v="-201.13916009999957"/>
    <s v=""/>
    <n v="1"/>
    <s v=""/>
  </r>
  <r>
    <x v="6"/>
    <n v="-125.68994139999995"/>
    <n v="-125.68994139999995"/>
    <s v=""/>
    <n v="1"/>
    <s v=""/>
  </r>
  <r>
    <x v="7"/>
    <n v="-32.38085940000019"/>
    <n v="-32.38085940000019"/>
    <s v=""/>
    <n v="1"/>
    <s v=""/>
  </r>
  <r>
    <x v="8"/>
    <n v="8.6381836000000476"/>
    <s v=""/>
    <n v="8.6381836000000476"/>
    <s v=""/>
    <n v="1"/>
  </r>
  <r>
    <x v="9"/>
    <n v="56.325683600000048"/>
    <s v=""/>
    <n v="56.325683600000048"/>
    <s v=""/>
    <n v="1"/>
  </r>
  <r>
    <x v="10"/>
    <n v="84.894531300000381"/>
    <s v=""/>
    <n v="84.894531300000381"/>
    <s v=""/>
    <n v="1"/>
  </r>
  <r>
    <x v="11"/>
    <n v="68.600097700000333"/>
    <s v=""/>
    <n v="68.600097700000333"/>
    <s v=""/>
    <n v="1"/>
  </r>
  <r>
    <x v="12"/>
    <n v="14.928710899999714"/>
    <s v=""/>
    <n v="14.928710899999714"/>
    <s v=""/>
    <n v="1"/>
  </r>
  <r>
    <x v="13"/>
    <n v="70.573242200000095"/>
    <s v=""/>
    <n v="70.573242200000095"/>
    <s v=""/>
    <n v="1"/>
  </r>
  <r>
    <x v="14"/>
    <n v="67.161621100000048"/>
    <s v=""/>
    <n v="67.161621100000048"/>
    <s v=""/>
    <n v="1"/>
  </r>
  <r>
    <x v="15"/>
    <n v="-11.625976600000286"/>
    <n v="-11.625976600000286"/>
    <s v=""/>
    <n v="1"/>
    <s v=""/>
  </r>
  <r>
    <x v="16"/>
    <n v="-135.04003899999952"/>
    <n v="-135.04003899999952"/>
    <s v=""/>
    <n v="1"/>
    <s v=""/>
  </r>
  <r>
    <x v="17"/>
    <n v="-304.51074209999933"/>
    <n v="-304.51074209999933"/>
    <s v=""/>
    <n v="1"/>
    <s v=""/>
  </r>
  <r>
    <x v="18"/>
    <n v="-553.60546869999962"/>
    <n v="-553.60546869999962"/>
    <s v=""/>
    <n v="1"/>
    <s v=""/>
  </r>
  <r>
    <x v="19"/>
    <n v="-719.70263669999986"/>
    <n v="-719.70263669999986"/>
    <s v=""/>
    <n v="1"/>
    <s v=""/>
  </r>
  <r>
    <x v="20"/>
    <n v="-646.74902350000048"/>
    <n v="-646.74902350000048"/>
    <s v=""/>
    <n v="1"/>
    <s v=""/>
  </r>
  <r>
    <x v="21"/>
    <n v="-423.9326172000001"/>
    <n v="-423.9326172000001"/>
    <s v=""/>
    <n v="1"/>
    <s v=""/>
  </r>
  <r>
    <x v="22"/>
    <n v="-244.39501949999976"/>
    <n v="-244.39501949999976"/>
    <s v=""/>
    <n v="1"/>
    <s v=""/>
  </r>
  <r>
    <x v="23"/>
    <n v="-133.54882820000057"/>
    <n v="-133.54882820000057"/>
    <s v=""/>
    <n v="1"/>
    <s v=""/>
  </r>
  <r>
    <x v="0"/>
    <n v="-126.9404297000001"/>
    <n v="-126.9404297000001"/>
    <s v=""/>
    <n v="1"/>
    <s v=""/>
  </r>
  <r>
    <x v="1"/>
    <n v="-126.38232419999986"/>
    <n v="-126.38232419999986"/>
    <s v=""/>
    <n v="1"/>
    <s v=""/>
  </r>
  <r>
    <x v="2"/>
    <n v="-99.285644600000523"/>
    <n v="-99.285644600000523"/>
    <s v=""/>
    <n v="1"/>
    <s v=""/>
  </r>
  <r>
    <x v="3"/>
    <n v="-178.99023440000019"/>
    <n v="-178.99023440000019"/>
    <s v=""/>
    <n v="1"/>
    <s v=""/>
  </r>
  <r>
    <x v="4"/>
    <n v="-232.41015619999962"/>
    <n v="-232.41015619999962"/>
    <s v=""/>
    <n v="1"/>
    <s v=""/>
  </r>
  <r>
    <x v="5"/>
    <n v="-192.35742190000019"/>
    <n v="-192.35742190000019"/>
    <s v=""/>
    <n v="1"/>
    <s v=""/>
  </r>
  <r>
    <x v="6"/>
    <n v="-185.32666020000033"/>
    <n v="-185.32666020000033"/>
    <s v=""/>
    <n v="1"/>
    <s v=""/>
  </r>
  <r>
    <x v="7"/>
    <n v="-136.96777339999971"/>
    <n v="-136.96777339999971"/>
    <s v=""/>
    <n v="1"/>
    <s v=""/>
  </r>
  <r>
    <x v="8"/>
    <n v="-25.847656199999619"/>
    <n v="-25.847656199999619"/>
    <s v=""/>
    <n v="1"/>
    <s v=""/>
  </r>
  <r>
    <x v="9"/>
    <n v="1.9204102000003331"/>
    <s v=""/>
    <n v="1.9204102000003331"/>
    <s v=""/>
    <n v="1"/>
  </r>
  <r>
    <x v="10"/>
    <n v="57.026855399999477"/>
    <s v=""/>
    <n v="57.026855399999477"/>
    <s v=""/>
    <n v="1"/>
  </r>
  <r>
    <x v="11"/>
    <n v="169.57568360000005"/>
    <s v=""/>
    <n v="169.57568360000005"/>
    <s v=""/>
    <n v="1"/>
  </r>
  <r>
    <x v="12"/>
    <n v="260.84814449999976"/>
    <s v=""/>
    <n v="260.84814449999976"/>
    <s v=""/>
    <n v="1"/>
  </r>
  <r>
    <x v="13"/>
    <n v="329.07958990000043"/>
    <s v=""/>
    <n v="329.07958990000043"/>
    <s v=""/>
    <n v="1"/>
  </r>
  <r>
    <x v="14"/>
    <n v="458.78710940000019"/>
    <s v=""/>
    <n v="458.78710940000019"/>
    <s v=""/>
    <n v="1"/>
  </r>
  <r>
    <x v="15"/>
    <n v="511.11962889999995"/>
    <s v=""/>
    <n v="511.11962889999995"/>
    <s v=""/>
    <n v="1"/>
  </r>
  <r>
    <x v="16"/>
    <n v="526.73876949999976"/>
    <s v=""/>
    <n v="526.73876949999976"/>
    <s v=""/>
    <n v="1"/>
  </r>
  <r>
    <x v="17"/>
    <n v="502.39892580000014"/>
    <s v=""/>
    <n v="502.39892580000014"/>
    <s v=""/>
    <n v="1"/>
  </r>
  <r>
    <x v="18"/>
    <n v="406.7548827999999"/>
    <s v=""/>
    <n v="406.7548827999999"/>
    <s v=""/>
    <n v="1"/>
  </r>
  <r>
    <x v="19"/>
    <n v="311.92333979999967"/>
    <s v=""/>
    <n v="311.92333979999967"/>
    <s v=""/>
    <n v="1"/>
  </r>
  <r>
    <x v="20"/>
    <n v="223.47216789999948"/>
    <s v=""/>
    <n v="223.47216789999948"/>
    <s v=""/>
    <n v="1"/>
  </r>
  <r>
    <x v="21"/>
    <n v="245.46923830000014"/>
    <s v=""/>
    <n v="245.46923830000014"/>
    <s v=""/>
    <n v="1"/>
  </r>
  <r>
    <x v="22"/>
    <n v="336.80664070000057"/>
    <s v=""/>
    <n v="336.80664070000057"/>
    <s v=""/>
    <n v="1"/>
  </r>
  <r>
    <x v="23"/>
    <n v="378.41796880000038"/>
    <s v=""/>
    <n v="378.41796880000038"/>
    <s v=""/>
    <n v="1"/>
  </r>
  <r>
    <x v="0"/>
    <n v="328.15966800000024"/>
    <s v=""/>
    <n v="328.15966800000024"/>
    <s v=""/>
    <n v="1"/>
  </r>
  <r>
    <x v="1"/>
    <n v="266.29882809999981"/>
    <s v=""/>
    <n v="266.29882809999981"/>
    <s v=""/>
    <n v="1"/>
  </r>
  <r>
    <x v="2"/>
    <n v="-92.191894600000523"/>
    <n v="-92.191894600000523"/>
    <s v=""/>
    <n v="1"/>
    <s v=""/>
  </r>
  <r>
    <x v="3"/>
    <n v="-146.43359380000038"/>
    <n v="-146.43359380000038"/>
    <s v=""/>
    <n v="1"/>
    <s v=""/>
  </r>
  <r>
    <x v="4"/>
    <n v="-181.93310539999948"/>
    <n v="-181.93310539999948"/>
    <s v=""/>
    <n v="1"/>
    <s v=""/>
  </r>
  <r>
    <x v="5"/>
    <n v="-126.0673827999999"/>
    <n v="-126.0673827999999"/>
    <s v=""/>
    <n v="1"/>
    <s v=""/>
  </r>
  <r>
    <x v="6"/>
    <n v="-108.37158199999976"/>
    <n v="-108.37158199999976"/>
    <s v=""/>
    <n v="1"/>
    <s v=""/>
  </r>
  <r>
    <x v="7"/>
    <n v="-108.58740240000043"/>
    <n v="-108.58740240000043"/>
    <s v=""/>
    <n v="1"/>
    <s v=""/>
  </r>
  <r>
    <x v="8"/>
    <n v="-35.167968800000381"/>
    <n v="-35.167968800000381"/>
    <s v=""/>
    <n v="1"/>
    <s v=""/>
  </r>
  <r>
    <x v="9"/>
    <n v="17.248535200000333"/>
    <s v=""/>
    <n v="17.248535200000333"/>
    <s v=""/>
    <n v="1"/>
  </r>
  <r>
    <x v="10"/>
    <n v="53.310058600000048"/>
    <s v=""/>
    <n v="53.310058600000048"/>
    <s v=""/>
    <n v="1"/>
  </r>
  <r>
    <x v="11"/>
    <n v="142.484375"/>
    <s v=""/>
    <n v="142.484375"/>
    <s v=""/>
    <n v="1"/>
  </r>
  <r>
    <x v="12"/>
    <n v="184.66650389999995"/>
    <s v=""/>
    <n v="184.66650389999995"/>
    <s v=""/>
    <n v="1"/>
  </r>
  <r>
    <x v="13"/>
    <n v="176.87304679999943"/>
    <s v=""/>
    <n v="176.87304679999943"/>
    <s v=""/>
    <n v="1"/>
  </r>
  <r>
    <x v="14"/>
    <n v="149.66601559999981"/>
    <s v=""/>
    <n v="149.66601559999981"/>
    <s v=""/>
    <n v="1"/>
  </r>
  <r>
    <x v="15"/>
    <n v="120.9814452999999"/>
    <s v=""/>
    <n v="120.9814452999999"/>
    <s v=""/>
    <n v="1"/>
  </r>
  <r>
    <x v="16"/>
    <n v="73.09179690000019"/>
    <s v=""/>
    <n v="73.09179690000019"/>
    <s v=""/>
    <n v="1"/>
  </r>
  <r>
    <x v="17"/>
    <n v="9.7939454000006663"/>
    <s v=""/>
    <n v="9.7939454000006663"/>
    <s v=""/>
    <n v="1"/>
  </r>
  <r>
    <x v="18"/>
    <n v="-70.938964799999667"/>
    <n v="-70.938964799999667"/>
    <s v=""/>
    <n v="1"/>
    <s v=""/>
  </r>
  <r>
    <x v="19"/>
    <n v="26.606445299999905"/>
    <s v=""/>
    <n v="26.606445299999905"/>
    <s v=""/>
    <n v="1"/>
  </r>
  <r>
    <x v="20"/>
    <n v="144.94628899999952"/>
    <s v=""/>
    <n v="144.94628899999952"/>
    <s v=""/>
    <n v="1"/>
  </r>
  <r>
    <x v="21"/>
    <n v="165.05322259999957"/>
    <s v=""/>
    <n v="165.05322259999957"/>
    <s v=""/>
    <n v="1"/>
  </r>
  <r>
    <x v="22"/>
    <n v="151.56298830000014"/>
    <s v=""/>
    <n v="151.56298830000014"/>
    <s v=""/>
    <n v="1"/>
  </r>
  <r>
    <x v="23"/>
    <n v="145.25976570000057"/>
    <s v=""/>
    <n v="145.25976570000057"/>
    <s v=""/>
    <n v="1"/>
  </r>
  <r>
    <x v="0"/>
    <n v="230.30615240000043"/>
    <s v=""/>
    <n v="230.30615240000043"/>
    <s v=""/>
    <n v="1"/>
  </r>
  <r>
    <x v="1"/>
    <n v="194.89306639999995"/>
    <s v=""/>
    <n v="194.89306639999995"/>
    <s v=""/>
    <n v="1"/>
  </r>
  <r>
    <x v="2"/>
    <n v="-10.387207100000523"/>
    <n v="-10.387207100000523"/>
    <s v=""/>
    <n v="1"/>
    <s v=""/>
  </r>
  <r>
    <x v="3"/>
    <n v="15.304199199999857"/>
    <s v=""/>
    <n v="15.304199199999857"/>
    <s v=""/>
    <n v="1"/>
  </r>
  <r>
    <x v="4"/>
    <n v="21.4453125"/>
    <s v=""/>
    <n v="21.4453125"/>
    <s v=""/>
    <n v="1"/>
  </r>
  <r>
    <x v="5"/>
    <n v="-65.565429700000095"/>
    <n v="-65.565429700000095"/>
    <s v=""/>
    <n v="1"/>
    <s v=""/>
  </r>
  <r>
    <x v="6"/>
    <n v="-143.14453119999962"/>
    <n v="-143.14453119999962"/>
    <s v=""/>
    <n v="1"/>
    <s v=""/>
  </r>
  <r>
    <x v="7"/>
    <n v="-266.87451169999986"/>
    <n v="-266.87451169999986"/>
    <s v=""/>
    <n v="1"/>
    <s v=""/>
  </r>
  <r>
    <x v="8"/>
    <n v="-400.16210940000019"/>
    <n v="-400.16210940000019"/>
    <s v=""/>
    <n v="1"/>
    <s v=""/>
  </r>
  <r>
    <x v="9"/>
    <n v="-132.19433600000048"/>
    <n v="-132.19433600000048"/>
    <s v=""/>
    <n v="1"/>
    <s v=""/>
  </r>
  <r>
    <x v="10"/>
    <n v="126.97070320000057"/>
    <s v=""/>
    <n v="126.97070320000057"/>
    <s v=""/>
    <n v="1"/>
  </r>
  <r>
    <x v="11"/>
    <n v="225.9404297000001"/>
    <s v=""/>
    <n v="225.9404297000001"/>
    <s v=""/>
    <n v="1"/>
  </r>
  <r>
    <x v="12"/>
    <n v="351.21337889999995"/>
    <s v=""/>
    <n v="351.21337889999995"/>
    <s v=""/>
    <n v="1"/>
  </r>
  <r>
    <x v="13"/>
    <n v="413.62695320000057"/>
    <s v=""/>
    <n v="413.62695320000057"/>
    <s v=""/>
    <n v="1"/>
  </r>
  <r>
    <x v="14"/>
    <n v="367.0107422000001"/>
    <s v=""/>
    <n v="367.0107422000001"/>
    <s v=""/>
    <n v="1"/>
  </r>
  <r>
    <x v="15"/>
    <n v="318.77001949999976"/>
    <s v=""/>
    <n v="318.77001949999976"/>
    <s v=""/>
    <n v="1"/>
  </r>
  <r>
    <x v="16"/>
    <n v="329.75927729999967"/>
    <s v=""/>
    <n v="329.75927729999967"/>
    <s v=""/>
    <n v="1"/>
  </r>
  <r>
    <x v="17"/>
    <n v="294.2685547000001"/>
    <s v=""/>
    <n v="294.2685547000001"/>
    <s v=""/>
    <n v="1"/>
  </r>
  <r>
    <x v="18"/>
    <n v="67.110839900000428"/>
    <s v=""/>
    <n v="67.110839900000428"/>
    <s v=""/>
    <n v="1"/>
  </r>
  <r>
    <x v="19"/>
    <n v="568.53662110000005"/>
    <s v=""/>
    <n v="568.53662110000005"/>
    <s v=""/>
    <n v="1"/>
  </r>
  <r>
    <x v="20"/>
    <n v="429.01708979999967"/>
    <s v=""/>
    <n v="429.01708979999967"/>
    <s v=""/>
    <n v="1"/>
  </r>
  <r>
    <x v="21"/>
    <n v="190.95410160000029"/>
    <s v=""/>
    <n v="190.95410160000029"/>
    <s v=""/>
    <n v="1"/>
  </r>
  <r>
    <x v="22"/>
    <n v="82.885253899999952"/>
    <s v=""/>
    <n v="82.885253899999952"/>
    <s v=""/>
    <n v="1"/>
  </r>
  <r>
    <x v="23"/>
    <n v="26.681152299999667"/>
    <s v=""/>
    <n v="26.681152299999667"/>
    <s v=""/>
    <n v="1"/>
  </r>
  <r>
    <x v="0"/>
    <n v="68.971191399999952"/>
    <s v=""/>
    <n v="68.971191399999952"/>
    <s v=""/>
    <n v="1"/>
  </r>
  <r>
    <x v="1"/>
    <n v="63.026367099999334"/>
    <s v=""/>
    <n v="63.026367099999334"/>
    <s v=""/>
    <n v="1"/>
  </r>
  <r>
    <x v="2"/>
    <n v="103.0625"/>
    <s v=""/>
    <n v="103.0625"/>
    <s v=""/>
    <n v="1"/>
  </r>
  <r>
    <x v="3"/>
    <n v="49.657714900000428"/>
    <s v=""/>
    <n v="49.657714900000428"/>
    <s v=""/>
    <n v="1"/>
  </r>
  <r>
    <x v="4"/>
    <n v="4.9799803999994765"/>
    <s v=""/>
    <n v="4.9799803999994765"/>
    <s v=""/>
    <n v="1"/>
  </r>
  <r>
    <x v="5"/>
    <n v="-60.576171799999429"/>
    <n v="-60.576171799999429"/>
    <s v=""/>
    <n v="1"/>
    <s v=""/>
  </r>
  <r>
    <x v="6"/>
    <n v="-46.847656199999619"/>
    <n v="-46.847656199999619"/>
    <s v=""/>
    <n v="1"/>
    <s v=""/>
  </r>
  <r>
    <x v="7"/>
    <n v="-69.771484299999429"/>
    <n v="-69.771484299999429"/>
    <s v=""/>
    <n v="1"/>
    <s v=""/>
  </r>
  <r>
    <x v="8"/>
    <n v="-52.037597599999572"/>
    <n v="-52.037597599999572"/>
    <s v=""/>
    <n v="1"/>
    <s v=""/>
  </r>
  <r>
    <x v="9"/>
    <n v="7.8579102000003331"/>
    <s v=""/>
    <n v="7.8579102000003331"/>
    <s v=""/>
    <n v="1"/>
  </r>
  <r>
    <x v="10"/>
    <n v="-32.797363300000143"/>
    <n v="-32.797363300000143"/>
    <s v=""/>
    <n v="1"/>
    <s v=""/>
  </r>
  <r>
    <x v="11"/>
    <n v="-105.43701169999986"/>
    <n v="-105.43701169999986"/>
    <s v=""/>
    <n v="1"/>
    <s v=""/>
  </r>
  <r>
    <x v="12"/>
    <n v="-56.917480500000238"/>
    <n v="-56.917480500000238"/>
    <s v=""/>
    <n v="1"/>
    <s v=""/>
  </r>
  <r>
    <x v="13"/>
    <n v="77.3359375"/>
    <s v=""/>
    <n v="77.3359375"/>
    <s v=""/>
    <n v="1"/>
  </r>
  <r>
    <x v="14"/>
    <n v="265.13623039999948"/>
    <s v=""/>
    <n v="265.13623039999948"/>
    <s v=""/>
    <n v="1"/>
  </r>
  <r>
    <x v="15"/>
    <n v="466.47998050000024"/>
    <s v=""/>
    <n v="466.47998050000024"/>
    <s v=""/>
    <n v="1"/>
  </r>
  <r>
    <x v="16"/>
    <n v="659.64746100000048"/>
    <s v=""/>
    <n v="659.64746100000048"/>
    <s v=""/>
    <n v="1"/>
  </r>
  <r>
    <x v="17"/>
    <n v="731.08691410000029"/>
    <s v=""/>
    <n v="731.08691410000029"/>
    <s v=""/>
    <n v="1"/>
  </r>
  <r>
    <x v="18"/>
    <n v="806.60693360000005"/>
    <s v=""/>
    <n v="806.60693360000005"/>
    <s v=""/>
    <n v="1"/>
  </r>
  <r>
    <x v="19"/>
    <n v="648.9326172000001"/>
    <s v=""/>
    <n v="648.9326172000001"/>
    <s v=""/>
    <n v="1"/>
  </r>
  <r>
    <x v="20"/>
    <n v="530.45849610000005"/>
    <s v=""/>
    <n v="530.45849610000005"/>
    <s v=""/>
    <n v="1"/>
  </r>
  <r>
    <x v="21"/>
    <n v="443.40625"/>
    <s v=""/>
    <n v="443.40625"/>
    <s v=""/>
    <n v="1"/>
  </r>
  <r>
    <x v="22"/>
    <n v="322.63330069999938"/>
    <s v=""/>
    <n v="322.63330069999938"/>
    <s v=""/>
    <n v="1"/>
  </r>
  <r>
    <x v="23"/>
    <n v="244.25097660000029"/>
    <s v=""/>
    <n v="244.25097660000029"/>
    <s v=""/>
    <n v="1"/>
  </r>
  <r>
    <x v="0"/>
    <n v="192.3173827999999"/>
    <s v=""/>
    <n v="192.3173827999999"/>
    <s v=""/>
    <n v="1"/>
  </r>
  <r>
    <x v="1"/>
    <n v="145.46972660000029"/>
    <s v=""/>
    <n v="145.46972660000029"/>
    <s v=""/>
    <n v="1"/>
  </r>
  <r>
    <x v="2"/>
    <n v="8.5375975999995717"/>
    <s v=""/>
    <n v="8.5375975999995717"/>
    <s v=""/>
    <n v="1"/>
  </r>
  <r>
    <x v="3"/>
    <n v="-56.5234375"/>
    <n v="-56.5234375"/>
    <s v=""/>
    <n v="1"/>
    <s v=""/>
  </r>
  <r>
    <x v="4"/>
    <n v="-145.19091800000024"/>
    <n v="-145.19091800000024"/>
    <s v=""/>
    <n v="1"/>
    <s v=""/>
  </r>
  <r>
    <x v="5"/>
    <n v="-135.32373050000024"/>
    <n v="-135.32373050000024"/>
    <s v=""/>
    <n v="1"/>
    <s v=""/>
  </r>
  <r>
    <x v="6"/>
    <n v="-126.52929679999943"/>
    <n v="-126.52929679999943"/>
    <s v=""/>
    <n v="1"/>
    <s v=""/>
  </r>
  <r>
    <x v="7"/>
    <n v="-100.44921869999962"/>
    <n v="-100.44921869999962"/>
    <s v=""/>
    <n v="1"/>
    <s v=""/>
  </r>
  <r>
    <x v="8"/>
    <n v="-86.683593699999619"/>
    <n v="-86.683593699999619"/>
    <s v=""/>
    <n v="1"/>
    <s v=""/>
  </r>
  <r>
    <x v="9"/>
    <n v="-49.95117190000019"/>
    <n v="-49.95117190000019"/>
    <s v=""/>
    <n v="1"/>
    <s v=""/>
  </r>
  <r>
    <x v="10"/>
    <n v="-65.362304700000095"/>
    <n v="-65.362304700000095"/>
    <s v=""/>
    <n v="1"/>
    <s v=""/>
  </r>
  <r>
    <x v="11"/>
    <n v="2.5341797000000952"/>
    <s v=""/>
    <n v="2.5341797000000952"/>
    <s v=""/>
    <n v="1"/>
  </r>
  <r>
    <x v="12"/>
    <n v="196.31347649999952"/>
    <s v=""/>
    <n v="196.31347649999952"/>
    <s v=""/>
    <n v="1"/>
  </r>
  <r>
    <x v="13"/>
    <n v="349.98974610000005"/>
    <s v=""/>
    <n v="349.98974610000005"/>
    <s v=""/>
    <n v="1"/>
  </r>
  <r>
    <x v="14"/>
    <n v="464.56054690000019"/>
    <s v=""/>
    <n v="464.56054690000019"/>
    <s v=""/>
    <n v="1"/>
  </r>
  <r>
    <x v="15"/>
    <n v="457.66259759999957"/>
    <s v=""/>
    <n v="457.66259759999957"/>
    <s v=""/>
    <n v="1"/>
  </r>
  <r>
    <x v="16"/>
    <n v="395.84912110000005"/>
    <s v=""/>
    <n v="395.84912110000005"/>
    <s v=""/>
    <n v="1"/>
  </r>
  <r>
    <x v="17"/>
    <n v="320.3642577999999"/>
    <s v=""/>
    <n v="320.3642577999999"/>
    <s v=""/>
    <n v="1"/>
  </r>
  <r>
    <x v="18"/>
    <n v="375.3408202999999"/>
    <s v=""/>
    <n v="375.3408202999999"/>
    <s v=""/>
    <n v="1"/>
  </r>
  <r>
    <x v="19"/>
    <n v="423.9248047000001"/>
    <s v=""/>
    <n v="423.9248047000001"/>
    <s v=""/>
    <n v="1"/>
  </r>
  <r>
    <x v="20"/>
    <n v="416.6015625"/>
    <s v=""/>
    <n v="416.6015625"/>
    <s v=""/>
    <n v="1"/>
  </r>
  <r>
    <x v="21"/>
    <n v="309.58056639999995"/>
    <s v=""/>
    <n v="309.58056639999995"/>
    <s v=""/>
    <n v="1"/>
  </r>
  <r>
    <x v="22"/>
    <n v="260.29296869999962"/>
    <s v=""/>
    <n v="260.29296869999962"/>
    <s v=""/>
    <n v="1"/>
  </r>
  <r>
    <x v="23"/>
    <n v="180.45849610000005"/>
    <s v=""/>
    <n v="180.45849610000005"/>
    <s v=""/>
    <n v="1"/>
  </r>
  <r>
    <x v="0"/>
    <n v="167.58056639999995"/>
    <s v=""/>
    <n v="167.58056639999995"/>
    <s v=""/>
    <n v="1"/>
  </r>
  <r>
    <x v="1"/>
    <n v="180.52099610000005"/>
    <s v=""/>
    <n v="180.52099610000005"/>
    <s v=""/>
    <n v="1"/>
  </r>
  <r>
    <x v="2"/>
    <n v="27.03320309999981"/>
    <s v=""/>
    <n v="27.03320309999981"/>
    <s v=""/>
    <n v="1"/>
  </r>
  <r>
    <x v="3"/>
    <n v="59.858398500000476"/>
    <s v=""/>
    <n v="59.858398500000476"/>
    <s v=""/>
    <n v="1"/>
  </r>
  <r>
    <x v="4"/>
    <n v="114.76708979999967"/>
    <s v=""/>
    <n v="114.76708979999967"/>
    <s v=""/>
    <n v="1"/>
  </r>
  <r>
    <x v="5"/>
    <n v="73.645019499999762"/>
    <s v=""/>
    <n v="73.645019499999762"/>
    <s v=""/>
    <n v="1"/>
  </r>
  <r>
    <x v="6"/>
    <n v="86.283691399999952"/>
    <s v=""/>
    <n v="86.283691399999952"/>
    <s v=""/>
    <n v="1"/>
  </r>
  <r>
    <x v="7"/>
    <n v="32.8828125"/>
    <s v=""/>
    <n v="32.8828125"/>
    <s v=""/>
    <n v="1"/>
  </r>
  <r>
    <x v="8"/>
    <n v="61.56835940000019"/>
    <s v=""/>
    <n v="61.56835940000019"/>
    <s v=""/>
    <n v="1"/>
  </r>
  <r>
    <x v="9"/>
    <n v="83.209472700000333"/>
    <s v=""/>
    <n v="83.209472700000333"/>
    <s v=""/>
    <n v="1"/>
  </r>
  <r>
    <x v="10"/>
    <n v="22.622070299999905"/>
    <s v=""/>
    <n v="22.622070299999905"/>
    <s v=""/>
    <n v="1"/>
  </r>
  <r>
    <x v="11"/>
    <n v="-152.69433589999971"/>
    <n v="-152.69433589999971"/>
    <s v=""/>
    <n v="1"/>
    <s v=""/>
  </r>
  <r>
    <x v="12"/>
    <n v="-184.77246100000048"/>
    <n v="-184.77246100000048"/>
    <s v=""/>
    <n v="1"/>
    <s v=""/>
  </r>
  <r>
    <x v="13"/>
    <n v="-165.66845699999976"/>
    <n v="-165.66845699999976"/>
    <s v=""/>
    <n v="1"/>
    <s v=""/>
  </r>
  <r>
    <x v="14"/>
    <n v="-94.253906199999619"/>
    <n v="-94.253906199999619"/>
    <s v=""/>
    <n v="1"/>
    <s v=""/>
  </r>
  <r>
    <x v="15"/>
    <n v="46.6015625"/>
    <s v=""/>
    <n v="46.6015625"/>
    <s v=""/>
    <n v="1"/>
  </r>
  <r>
    <x v="16"/>
    <n v="182.78222660000029"/>
    <s v=""/>
    <n v="182.78222660000029"/>
    <s v=""/>
    <n v="1"/>
  </r>
  <r>
    <x v="17"/>
    <n v="350.95361330000014"/>
    <s v=""/>
    <n v="350.95361330000014"/>
    <s v=""/>
    <n v="1"/>
  </r>
  <r>
    <x v="18"/>
    <n v="495.48681639999995"/>
    <s v=""/>
    <n v="495.48681639999995"/>
    <s v=""/>
    <n v="1"/>
  </r>
  <r>
    <x v="19"/>
    <n v="611.9716797000001"/>
    <s v=""/>
    <n v="611.9716797000001"/>
    <s v=""/>
    <n v="1"/>
  </r>
  <r>
    <x v="20"/>
    <n v="662.83007809999981"/>
    <s v=""/>
    <n v="662.83007809999981"/>
    <s v=""/>
    <n v="1"/>
  </r>
  <r>
    <x v="21"/>
    <n v="502.58789059999981"/>
    <s v=""/>
    <n v="502.58789059999981"/>
    <s v=""/>
    <n v="1"/>
  </r>
  <r>
    <x v="22"/>
    <n v="268.68554690000019"/>
    <s v=""/>
    <n v="268.68554690000019"/>
    <s v=""/>
    <n v="1"/>
  </r>
  <r>
    <x v="23"/>
    <n v="131.18115229999967"/>
    <s v=""/>
    <n v="131.18115229999967"/>
    <s v=""/>
    <n v="1"/>
  </r>
  <r>
    <x v="0"/>
    <n v="98.524902400000428"/>
    <s v=""/>
    <n v="98.524902400000428"/>
    <s v=""/>
    <n v="1"/>
  </r>
  <r>
    <x v="1"/>
    <n v="125.84960940000019"/>
    <s v=""/>
    <n v="125.84960940000019"/>
    <s v=""/>
    <n v="1"/>
  </r>
  <r>
    <x v="2"/>
    <n v="205.48828119999962"/>
    <s v=""/>
    <n v="205.48828119999962"/>
    <s v=""/>
    <n v="1"/>
  </r>
  <r>
    <x v="3"/>
    <n v="210.31689449999976"/>
    <s v=""/>
    <n v="210.31689449999976"/>
    <s v=""/>
    <n v="1"/>
  </r>
  <r>
    <x v="4"/>
    <n v="251.6533202999999"/>
    <s v=""/>
    <n v="251.6533202999999"/>
    <s v=""/>
    <n v="1"/>
  </r>
  <r>
    <x v="5"/>
    <n v="230.53515630000038"/>
    <s v=""/>
    <n v="230.53515630000038"/>
    <s v=""/>
    <n v="1"/>
  </r>
  <r>
    <x v="6"/>
    <n v="198.96972649999952"/>
    <s v=""/>
    <n v="198.96972649999952"/>
    <s v=""/>
    <n v="1"/>
  </r>
  <r>
    <x v="7"/>
    <n v="99.433105500000238"/>
    <s v=""/>
    <n v="99.433105500000238"/>
    <s v=""/>
    <n v="1"/>
  </r>
  <r>
    <x v="8"/>
    <n v="119.01171880000038"/>
    <s v=""/>
    <n v="119.01171880000038"/>
    <s v=""/>
    <n v="1"/>
  </r>
  <r>
    <x v="9"/>
    <n v="78.776367200000095"/>
    <s v=""/>
    <n v="78.776367200000095"/>
    <s v=""/>
    <n v="1"/>
  </r>
  <r>
    <x v="10"/>
    <n v="22.258788999999524"/>
    <s v=""/>
    <n v="22.258788999999524"/>
    <s v=""/>
    <n v="1"/>
  </r>
  <r>
    <x v="11"/>
    <n v="-57.821288999999524"/>
    <n v="-57.821288999999524"/>
    <s v=""/>
    <n v="1"/>
    <s v=""/>
  </r>
  <r>
    <x v="12"/>
    <n v="-106.64257809999981"/>
    <n v="-106.64257809999981"/>
    <s v=""/>
    <n v="1"/>
    <s v=""/>
  </r>
  <r>
    <x v="13"/>
    <n v="-129.92773440000019"/>
    <n v="-129.92773440000019"/>
    <s v=""/>
    <n v="1"/>
    <s v=""/>
  </r>
  <r>
    <x v="14"/>
    <n v="-108.80664059999981"/>
    <n v="-108.80664059999981"/>
    <s v=""/>
    <n v="1"/>
    <s v=""/>
  </r>
  <r>
    <x v="15"/>
    <n v="13.627441399999952"/>
    <s v=""/>
    <n v="13.627441399999952"/>
    <s v=""/>
    <n v="1"/>
  </r>
  <r>
    <x v="16"/>
    <n v="88.790038999999524"/>
    <s v=""/>
    <n v="88.790038999999524"/>
    <s v=""/>
    <n v="1"/>
  </r>
  <r>
    <x v="17"/>
    <n v="216.79003899999952"/>
    <s v=""/>
    <n v="216.79003899999952"/>
    <s v=""/>
    <n v="1"/>
  </r>
  <r>
    <x v="18"/>
    <n v="346.94091800000024"/>
    <s v=""/>
    <n v="346.94091800000024"/>
    <s v=""/>
    <n v="1"/>
  </r>
  <r>
    <x v="19"/>
    <n v="451.83886709999933"/>
    <s v=""/>
    <n v="451.83886709999933"/>
    <s v=""/>
    <n v="1"/>
  </r>
  <r>
    <x v="20"/>
    <n v="581.26806639999995"/>
    <s v=""/>
    <n v="581.26806639999995"/>
    <s v=""/>
    <n v="1"/>
  </r>
  <r>
    <x v="21"/>
    <n v="479.33837889999995"/>
    <s v=""/>
    <n v="479.33837889999995"/>
    <s v=""/>
    <n v="1"/>
  </r>
  <r>
    <x v="22"/>
    <n v="497.19628910000029"/>
    <s v=""/>
    <n v="497.19628910000029"/>
    <s v=""/>
    <n v="1"/>
  </r>
  <r>
    <x v="23"/>
    <n v="475.3857422000001"/>
    <s v=""/>
    <n v="475.3857422000001"/>
    <s v=""/>
    <n v="1"/>
  </r>
  <r>
    <x v="0"/>
    <n v="372.16748050000024"/>
    <s v=""/>
    <n v="372.16748050000024"/>
    <s v=""/>
    <n v="1"/>
  </r>
  <r>
    <x v="1"/>
    <n v="291.43994139999995"/>
    <s v=""/>
    <n v="291.43994139999995"/>
    <s v=""/>
    <n v="1"/>
  </r>
  <r>
    <x v="2"/>
    <n v="191.23339850000048"/>
    <s v=""/>
    <n v="191.23339850000048"/>
    <s v=""/>
    <n v="1"/>
  </r>
  <r>
    <x v="3"/>
    <n v="122.82958979999967"/>
    <s v=""/>
    <n v="122.82958979999967"/>
    <s v=""/>
    <n v="1"/>
  </r>
  <r>
    <x v="4"/>
    <n v="117.00146479999967"/>
    <s v=""/>
    <n v="117.00146479999967"/>
    <s v=""/>
    <n v="1"/>
  </r>
  <r>
    <x v="5"/>
    <n v="88.668945299999905"/>
    <s v=""/>
    <n v="88.668945299999905"/>
    <s v=""/>
    <n v="1"/>
  </r>
  <r>
    <x v="6"/>
    <n v="5.6801758000001428"/>
    <s v=""/>
    <n v="5.6801758000001428"/>
    <s v=""/>
    <n v="1"/>
  </r>
  <r>
    <x v="7"/>
    <n v="84.978515700000571"/>
    <s v=""/>
    <n v="84.978515700000571"/>
    <s v=""/>
    <n v="1"/>
  </r>
  <r>
    <x v="8"/>
    <n v="264.88720699999976"/>
    <s v=""/>
    <n v="264.88720699999976"/>
    <s v=""/>
    <n v="1"/>
  </r>
  <r>
    <x v="9"/>
    <n v="154.27441399999952"/>
    <s v=""/>
    <n v="154.27441399999952"/>
    <s v=""/>
    <n v="1"/>
  </r>
  <r>
    <x v="10"/>
    <n v="-165.23486330000014"/>
    <n v="-165.23486330000014"/>
    <s v=""/>
    <n v="1"/>
    <s v=""/>
  </r>
  <r>
    <x v="11"/>
    <n v="-355.68359380000038"/>
    <n v="-355.68359380000038"/>
    <s v=""/>
    <n v="1"/>
    <s v=""/>
  </r>
  <r>
    <x v="12"/>
    <n v="-596.24853509999957"/>
    <n v="-596.24853509999957"/>
    <s v=""/>
    <n v="1"/>
    <s v=""/>
  </r>
  <r>
    <x v="13"/>
    <n v="-621.4951172000001"/>
    <n v="-621.4951172000001"/>
    <s v=""/>
    <n v="1"/>
    <s v=""/>
  </r>
  <r>
    <x v="14"/>
    <n v="-700.1171875"/>
    <n v="-700.1171875"/>
    <s v=""/>
    <n v="1"/>
    <s v=""/>
  </r>
  <r>
    <x v="15"/>
    <n v="-762.31591800000024"/>
    <n v="-762.31591800000024"/>
    <s v=""/>
    <n v="1"/>
    <s v=""/>
  </r>
  <r>
    <x v="16"/>
    <n v="-704.36914059999981"/>
    <n v="-704.36914059999981"/>
    <s v=""/>
    <n v="1"/>
    <s v=""/>
  </r>
  <r>
    <x v="17"/>
    <n v="-503.97119139999995"/>
    <n v="-503.97119139999995"/>
    <s v=""/>
    <n v="1"/>
    <s v=""/>
  </r>
  <r>
    <x v="18"/>
    <n v="-289.49560539999948"/>
    <n v="-289.49560539999948"/>
    <s v=""/>
    <n v="1"/>
    <s v=""/>
  </r>
  <r>
    <x v="19"/>
    <n v="-93.153808600000048"/>
    <n v="-93.153808600000048"/>
    <s v=""/>
    <n v="1"/>
    <s v=""/>
  </r>
  <r>
    <x v="20"/>
    <n v="-139.30517580000014"/>
    <n v="-139.30517580000014"/>
    <s v=""/>
    <n v="1"/>
    <s v=""/>
  </r>
  <r>
    <x v="21"/>
    <n v="-161.59716800000024"/>
    <n v="-161.59716800000024"/>
    <s v=""/>
    <n v="1"/>
    <s v=""/>
  </r>
  <r>
    <x v="22"/>
    <n v="-158.06689449999976"/>
    <n v="-158.06689449999976"/>
    <s v=""/>
    <n v="1"/>
    <s v=""/>
  </r>
  <r>
    <x v="23"/>
    <n v="-192.36035149999952"/>
    <n v="-192.36035149999952"/>
    <s v=""/>
    <n v="1"/>
    <s v=""/>
  </r>
  <r>
    <x v="0"/>
    <n v="-225.1904297000001"/>
    <n v="-225.1904297000001"/>
    <s v=""/>
    <n v="1"/>
    <s v=""/>
  </r>
  <r>
    <x v="1"/>
    <n v="-204.98779300000024"/>
    <n v="-204.98779300000024"/>
    <s v=""/>
    <n v="1"/>
    <s v=""/>
  </r>
  <r>
    <x v="2"/>
    <n v="6.7675780999998096"/>
    <s v=""/>
    <n v="6.7675780999998096"/>
    <s v=""/>
    <n v="1"/>
  </r>
  <r>
    <x v="3"/>
    <n v="156.76660160000029"/>
    <s v=""/>
    <n v="156.76660160000029"/>
    <s v=""/>
    <n v="1"/>
  </r>
  <r>
    <x v="4"/>
    <n v="287.94873050000024"/>
    <s v=""/>
    <n v="287.94873050000024"/>
    <s v=""/>
    <n v="1"/>
  </r>
  <r>
    <x v="5"/>
    <n v="303.82617179999943"/>
    <s v=""/>
    <n v="303.82617179999943"/>
    <s v=""/>
    <n v="1"/>
  </r>
  <r>
    <x v="6"/>
    <n v="215.89599610000005"/>
    <s v=""/>
    <n v="215.89599610000005"/>
    <s v=""/>
    <n v="1"/>
  </r>
  <r>
    <x v="7"/>
    <n v="262.89306639999995"/>
    <s v=""/>
    <n v="262.89306639999995"/>
    <s v=""/>
    <n v="1"/>
  </r>
  <r>
    <x v="8"/>
    <n v="459.77685539999948"/>
    <s v=""/>
    <n v="459.77685539999948"/>
    <s v=""/>
    <n v="1"/>
  </r>
  <r>
    <x v="9"/>
    <n v="316.92822270000033"/>
    <s v=""/>
    <n v="316.92822270000033"/>
    <s v=""/>
    <n v="1"/>
  </r>
  <r>
    <x v="10"/>
    <n v="221.96923830000014"/>
    <s v=""/>
    <n v="221.96923830000014"/>
    <s v=""/>
    <n v="1"/>
  </r>
  <r>
    <x v="11"/>
    <n v="168.5908202999999"/>
    <s v=""/>
    <n v="168.5908202999999"/>
    <s v=""/>
    <n v="1"/>
  </r>
  <r>
    <x v="12"/>
    <n v="33.943847599999572"/>
    <s v=""/>
    <n v="33.943847599999572"/>
    <s v=""/>
    <n v="1"/>
  </r>
  <r>
    <x v="13"/>
    <n v="-40.26757809999981"/>
    <n v="-40.26757809999981"/>
    <s v=""/>
    <n v="1"/>
    <s v=""/>
  </r>
  <r>
    <x v="14"/>
    <n v="-107.546875"/>
    <n v="-107.546875"/>
    <s v=""/>
    <n v="1"/>
    <s v=""/>
  </r>
  <r>
    <x v="15"/>
    <n v="-55.063476499999524"/>
    <n v="-55.063476499999524"/>
    <s v=""/>
    <n v="1"/>
    <s v=""/>
  </r>
  <r>
    <x v="16"/>
    <n v="12.799804700000095"/>
    <s v=""/>
    <n v="12.799804700000095"/>
    <s v=""/>
    <n v="1"/>
  </r>
  <r>
    <x v="17"/>
    <n v="14.749511699999857"/>
    <s v=""/>
    <n v="14.749511699999857"/>
    <s v=""/>
    <n v="1"/>
  </r>
  <r>
    <x v="18"/>
    <n v="28.678711000000476"/>
    <s v=""/>
    <n v="28.678711000000476"/>
    <s v=""/>
    <n v="1"/>
  </r>
  <r>
    <x v="19"/>
    <n v="-77.359863300000143"/>
    <n v="-77.359863300000143"/>
    <s v=""/>
    <n v="1"/>
    <s v=""/>
  </r>
  <r>
    <x v="20"/>
    <n v="-4.7407225999995717"/>
    <n v="-4.7407225999995717"/>
    <s v=""/>
    <n v="1"/>
    <s v=""/>
  </r>
  <r>
    <x v="21"/>
    <n v="33.501464900000428"/>
    <s v=""/>
    <n v="33.501464900000428"/>
    <s v=""/>
    <n v="1"/>
  </r>
  <r>
    <x v="22"/>
    <n v="79.821289100000286"/>
    <s v=""/>
    <n v="79.821289100000286"/>
    <s v=""/>
    <n v="1"/>
  </r>
  <r>
    <x v="23"/>
    <n v="29.594726600000286"/>
    <s v=""/>
    <n v="29.594726600000286"/>
    <s v=""/>
    <n v="1"/>
  </r>
  <r>
    <x v="0"/>
    <n v="-58.1953125"/>
    <n v="-58.1953125"/>
    <s v=""/>
    <n v="1"/>
    <s v=""/>
  </r>
  <r>
    <x v="1"/>
    <n v="-181.52734369999962"/>
    <n v="-181.52734369999962"/>
    <s v=""/>
    <n v="1"/>
    <s v=""/>
  </r>
  <r>
    <x v="2"/>
    <n v="-415.2060547000001"/>
    <n v="-415.2060547000001"/>
    <s v=""/>
    <n v="1"/>
    <s v=""/>
  </r>
  <r>
    <x v="3"/>
    <n v="-409.078125"/>
    <n v="-409.078125"/>
    <s v=""/>
    <n v="1"/>
    <s v=""/>
  </r>
  <r>
    <x v="4"/>
    <n v="-435.26318360000005"/>
    <n v="-435.26318360000005"/>
    <s v=""/>
    <n v="1"/>
    <s v=""/>
  </r>
  <r>
    <x v="5"/>
    <n v="-491.84716789999948"/>
    <n v="-491.84716789999948"/>
    <s v=""/>
    <n v="1"/>
    <s v=""/>
  </r>
  <r>
    <x v="6"/>
    <n v="-500.47216800000024"/>
    <n v="-500.47216800000024"/>
    <s v=""/>
    <n v="1"/>
    <s v=""/>
  </r>
  <r>
    <x v="7"/>
    <n v="-525.7236327999999"/>
    <n v="-525.7236327999999"/>
    <s v=""/>
    <n v="1"/>
    <s v=""/>
  </r>
  <r>
    <x v="8"/>
    <n v="-446.875"/>
    <n v="-446.875"/>
    <s v=""/>
    <n v="1"/>
    <s v=""/>
  </r>
  <r>
    <x v="9"/>
    <n v="-425.26513680000062"/>
    <n v="-425.26513680000062"/>
    <s v=""/>
    <n v="1"/>
    <s v=""/>
  </r>
  <r>
    <x v="10"/>
    <n v="-195.36132809999981"/>
    <n v="-195.36132809999981"/>
    <s v=""/>
    <n v="1"/>
    <s v=""/>
  </r>
  <r>
    <x v="11"/>
    <n v="-3.988769499999762"/>
    <n v="-3.988769499999762"/>
    <s v=""/>
    <n v="1"/>
    <s v=""/>
  </r>
  <r>
    <x v="12"/>
    <n v="114.17138669999986"/>
    <s v=""/>
    <n v="114.17138669999986"/>
    <s v=""/>
    <n v="1"/>
  </r>
  <r>
    <x v="13"/>
    <n v="31.08398440000019"/>
    <s v=""/>
    <n v="31.08398440000019"/>
    <s v=""/>
    <n v="1"/>
  </r>
  <r>
    <x v="14"/>
    <n v="27.413574199999857"/>
    <s v=""/>
    <n v="27.413574199999857"/>
    <s v=""/>
    <n v="1"/>
  </r>
  <r>
    <x v="15"/>
    <n v="-4.3046875"/>
    <n v="-4.3046875"/>
    <s v=""/>
    <n v="1"/>
    <s v=""/>
  </r>
  <r>
    <x v="16"/>
    <n v="-24.106933600000048"/>
    <n v="-24.106933600000048"/>
    <s v=""/>
    <n v="1"/>
    <s v=""/>
  </r>
  <r>
    <x v="17"/>
    <n v="-68.844726499999524"/>
    <n v="-68.844726499999524"/>
    <s v=""/>
    <n v="1"/>
    <s v=""/>
  </r>
  <r>
    <x v="18"/>
    <n v="-145.33544919999986"/>
    <n v="-145.33544919999986"/>
    <s v=""/>
    <n v="1"/>
    <s v=""/>
  </r>
  <r>
    <x v="19"/>
    <n v="-59.038574199999857"/>
    <n v="-59.038574199999857"/>
    <s v=""/>
    <n v="1"/>
    <s v=""/>
  </r>
  <r>
    <x v="20"/>
    <n v="268.27539059999981"/>
    <s v=""/>
    <n v="268.27539059999981"/>
    <s v=""/>
    <n v="1"/>
  </r>
  <r>
    <x v="21"/>
    <n v="429.79931639999995"/>
    <s v=""/>
    <n v="429.79931639999995"/>
    <s v=""/>
    <n v="1"/>
  </r>
  <r>
    <x v="22"/>
    <n v="466.25634770000033"/>
    <s v=""/>
    <n v="466.25634770000033"/>
    <s v=""/>
    <n v="1"/>
  </r>
  <r>
    <x v="23"/>
    <n v="352.50244139999995"/>
    <s v=""/>
    <n v="352.50244139999995"/>
    <s v=""/>
    <n v="1"/>
  </r>
  <r>
    <x v="0"/>
    <n v="281.07519540000067"/>
    <s v=""/>
    <n v="281.07519540000067"/>
    <s v=""/>
    <n v="1"/>
  </r>
  <r>
    <x v="1"/>
    <n v="190.02246089999971"/>
    <s v=""/>
    <n v="190.02246089999971"/>
    <s v=""/>
    <n v="1"/>
  </r>
  <r>
    <x v="2"/>
    <n v="360.55371089999971"/>
    <s v=""/>
    <n v="360.55371089999971"/>
    <s v=""/>
    <n v="1"/>
  </r>
  <r>
    <x v="3"/>
    <n v="266.17431639999995"/>
    <s v=""/>
    <n v="266.17431639999995"/>
    <s v=""/>
    <n v="1"/>
  </r>
  <r>
    <x v="4"/>
    <n v="259.75097649999952"/>
    <s v=""/>
    <n v="259.75097649999952"/>
    <s v=""/>
    <n v="1"/>
  </r>
  <r>
    <x v="5"/>
    <n v="116.38916009999957"/>
    <s v=""/>
    <n v="116.38916009999957"/>
    <s v=""/>
    <n v="1"/>
  </r>
  <r>
    <x v="6"/>
    <n v="125.05224610000005"/>
    <s v=""/>
    <n v="125.05224610000005"/>
    <s v=""/>
    <n v="1"/>
  </r>
  <r>
    <x v="7"/>
    <n v="221.93115229999967"/>
    <s v=""/>
    <n v="221.93115229999967"/>
    <s v=""/>
    <n v="1"/>
  </r>
  <r>
    <x v="8"/>
    <n v="390.64697259999957"/>
    <s v=""/>
    <n v="390.64697259999957"/>
    <s v=""/>
    <n v="1"/>
  </r>
  <r>
    <x v="9"/>
    <n v="548.91259770000033"/>
    <s v=""/>
    <n v="548.91259770000033"/>
    <s v=""/>
    <n v="1"/>
  </r>
  <r>
    <x v="10"/>
    <n v="815.94580080000014"/>
    <s v=""/>
    <n v="815.94580080000014"/>
    <s v=""/>
    <n v="1"/>
  </r>
  <r>
    <x v="11"/>
    <n v="945.28222660000029"/>
    <s v=""/>
    <n v="945.28222660000029"/>
    <s v=""/>
    <n v="1"/>
  </r>
  <r>
    <x v="12"/>
    <n v="1073.3652344000002"/>
    <s v=""/>
    <n v="1073.3652344000002"/>
    <s v=""/>
    <n v="1"/>
  </r>
  <r>
    <x v="13"/>
    <n v="1202.8447266000003"/>
    <s v=""/>
    <n v="1202.8447266000003"/>
    <s v=""/>
    <n v="1"/>
  </r>
  <r>
    <x v="14"/>
    <n v="1395.7934569999998"/>
    <s v=""/>
    <n v="1395.7934569999998"/>
    <s v=""/>
    <n v="1"/>
  </r>
  <r>
    <x v="15"/>
    <n v="1375.9511719000002"/>
    <s v=""/>
    <n v="1375.9511719000002"/>
    <s v=""/>
    <n v="1"/>
  </r>
  <r>
    <x v="16"/>
    <n v="1459.4331055000002"/>
    <s v=""/>
    <n v="1459.4331055000002"/>
    <s v=""/>
    <n v="1"/>
  </r>
  <r>
    <x v="17"/>
    <n v="1556.4697266000003"/>
    <s v=""/>
    <n v="1556.4697266000003"/>
    <s v=""/>
    <n v="1"/>
  </r>
  <r>
    <x v="18"/>
    <n v="1766.0747071000005"/>
    <s v=""/>
    <n v="1766.0747071000005"/>
    <s v=""/>
    <n v="1"/>
  </r>
  <r>
    <x v="19"/>
    <n v="2078.2851561999996"/>
    <s v=""/>
    <n v="2078.2851561999996"/>
    <s v=""/>
    <n v="1"/>
  </r>
  <r>
    <x v="20"/>
    <n v="2413.8408202999999"/>
    <s v=""/>
    <n v="2413.8408202999999"/>
    <s v=""/>
    <n v="1"/>
  </r>
  <r>
    <x v="21"/>
    <n v="2231.5893555000002"/>
    <s v=""/>
    <n v="2231.5893555000002"/>
    <s v=""/>
    <n v="1"/>
  </r>
  <r>
    <x v="22"/>
    <n v="1927.4882813000004"/>
    <s v=""/>
    <n v="1927.4882813000004"/>
    <s v=""/>
    <n v="1"/>
  </r>
  <r>
    <x v="23"/>
    <n v="1719.8461914"/>
    <s v=""/>
    <n v="1719.8461914"/>
    <s v=""/>
    <n v="1"/>
  </r>
  <r>
    <x v="0"/>
    <n v="1441.4619141000003"/>
    <s v=""/>
    <n v="1441.4619141000003"/>
    <s v=""/>
    <n v="1"/>
  </r>
  <r>
    <x v="1"/>
    <n v="1198.0449217999994"/>
    <s v=""/>
    <n v="1198.0449217999994"/>
    <s v=""/>
    <n v="1"/>
  </r>
  <r>
    <x v="2"/>
    <n v="813.51660160000029"/>
    <s v=""/>
    <n v="813.51660160000029"/>
    <s v=""/>
    <n v="1"/>
  </r>
  <r>
    <x v="3"/>
    <n v="810.47900389999995"/>
    <s v=""/>
    <n v="810.47900389999995"/>
    <s v=""/>
    <n v="1"/>
  </r>
  <r>
    <x v="4"/>
    <n v="793.90576169999986"/>
    <s v=""/>
    <n v="793.90576169999986"/>
    <s v=""/>
    <n v="1"/>
  </r>
  <r>
    <x v="5"/>
    <n v="730.62011709999933"/>
    <s v=""/>
    <n v="730.62011709999933"/>
    <s v=""/>
    <n v="1"/>
  </r>
  <r>
    <x v="6"/>
    <n v="672.2373047000001"/>
    <s v=""/>
    <n v="672.2373047000001"/>
    <s v=""/>
    <n v="1"/>
  </r>
  <r>
    <x v="7"/>
    <n v="602.27148440000019"/>
    <s v=""/>
    <n v="602.27148440000019"/>
    <s v=""/>
    <n v="1"/>
  </r>
  <r>
    <x v="8"/>
    <n v="522.14599610000005"/>
    <s v=""/>
    <n v="522.14599610000005"/>
    <s v=""/>
    <n v="1"/>
  </r>
  <r>
    <x v="9"/>
    <n v="487.05029289999948"/>
    <s v=""/>
    <n v="487.05029289999948"/>
    <s v=""/>
    <n v="1"/>
  </r>
  <r>
    <x v="10"/>
    <n v="677.94677729999967"/>
    <s v=""/>
    <n v="677.94677729999967"/>
    <s v=""/>
    <n v="1"/>
  </r>
  <r>
    <x v="11"/>
    <n v="773.84960940000019"/>
    <s v=""/>
    <n v="773.84960940000019"/>
    <s v=""/>
    <n v="1"/>
  </r>
  <r>
    <x v="12"/>
    <n v="665.13183589999971"/>
    <s v=""/>
    <n v="665.13183589999971"/>
    <s v=""/>
    <n v="1"/>
  </r>
  <r>
    <x v="13"/>
    <n v="545.69189460000052"/>
    <s v=""/>
    <n v="545.69189460000052"/>
    <s v=""/>
    <n v="1"/>
  </r>
  <r>
    <x v="14"/>
    <n v="539.06884759999957"/>
    <s v=""/>
    <n v="539.06884759999957"/>
    <s v=""/>
    <n v="1"/>
  </r>
  <r>
    <x v="15"/>
    <n v="528.67382820000057"/>
    <s v=""/>
    <n v="528.67382820000057"/>
    <s v=""/>
    <n v="1"/>
  </r>
  <r>
    <x v="16"/>
    <n v="500.40478520000033"/>
    <s v=""/>
    <n v="500.40478520000033"/>
    <s v=""/>
    <n v="1"/>
  </r>
  <r>
    <x v="17"/>
    <n v="523.39013669999986"/>
    <s v=""/>
    <n v="523.39013669999986"/>
    <s v=""/>
    <n v="1"/>
  </r>
  <r>
    <x v="18"/>
    <n v="607.20214850000048"/>
    <s v=""/>
    <n v="607.20214850000048"/>
    <s v=""/>
    <n v="1"/>
  </r>
  <r>
    <x v="19"/>
    <n v="761.35986330000014"/>
    <s v=""/>
    <n v="761.35986330000014"/>
    <s v=""/>
    <n v="1"/>
  </r>
  <r>
    <x v="20"/>
    <n v="732.86572259999957"/>
    <s v=""/>
    <n v="732.86572259999957"/>
    <s v=""/>
    <n v="1"/>
  </r>
  <r>
    <x v="21"/>
    <n v="601.65820309999981"/>
    <s v=""/>
    <n v="601.65820309999981"/>
    <s v=""/>
    <n v="1"/>
  </r>
  <r>
    <x v="22"/>
    <n v="462.99365240000043"/>
    <s v=""/>
    <n v="462.99365240000043"/>
    <s v=""/>
    <n v="1"/>
  </r>
  <r>
    <x v="23"/>
    <n v="425.77685550000024"/>
    <s v=""/>
    <n v="425.77685550000024"/>
    <s v=""/>
    <n v="1"/>
  </r>
  <r>
    <x v="0"/>
    <n v="299.98828119999962"/>
    <s v=""/>
    <n v="299.98828119999962"/>
    <s v=""/>
    <n v="1"/>
  </r>
  <r>
    <x v="1"/>
    <n v="183.80517580000014"/>
    <s v=""/>
    <n v="183.80517580000014"/>
    <s v=""/>
    <n v="1"/>
  </r>
  <r>
    <x v="2"/>
    <n v="35.858886699999857"/>
    <s v=""/>
    <n v="35.858886699999857"/>
    <s v=""/>
    <n v="1"/>
  </r>
  <r>
    <x v="3"/>
    <n v="-18.152831999999762"/>
    <n v="-18.152831999999762"/>
    <s v=""/>
    <n v="1"/>
    <s v=""/>
  </r>
  <r>
    <x v="4"/>
    <n v="-69.6875"/>
    <n v="-69.6875"/>
    <s v=""/>
    <n v="1"/>
    <s v=""/>
  </r>
  <r>
    <x v="5"/>
    <n v="-82.912597599999572"/>
    <n v="-82.912597599999572"/>
    <s v=""/>
    <n v="1"/>
    <s v=""/>
  </r>
  <r>
    <x v="6"/>
    <n v="-116.5625"/>
    <n v="-116.5625"/>
    <s v=""/>
    <n v="1"/>
    <s v=""/>
  </r>
  <r>
    <x v="7"/>
    <n v="-119.81103520000033"/>
    <n v="-119.81103520000033"/>
    <s v=""/>
    <n v="1"/>
    <s v=""/>
  </r>
  <r>
    <x v="8"/>
    <n v="-163.57666020000033"/>
    <n v="-163.57666020000033"/>
    <s v=""/>
    <n v="1"/>
    <s v=""/>
  </r>
  <r>
    <x v="9"/>
    <n v="-172.39990229999967"/>
    <n v="-172.39990229999967"/>
    <s v=""/>
    <n v="1"/>
    <s v=""/>
  </r>
  <r>
    <x v="10"/>
    <n v="-161.00146479999967"/>
    <n v="-161.00146479999967"/>
    <s v=""/>
    <n v="1"/>
    <s v=""/>
  </r>
  <r>
    <x v="11"/>
    <n v="-167.87060550000024"/>
    <n v="-167.87060550000024"/>
    <s v=""/>
    <n v="1"/>
    <s v=""/>
  </r>
  <r>
    <x v="12"/>
    <n v="-266.0078125"/>
    <n v="-266.0078125"/>
    <s v=""/>
    <n v="1"/>
    <s v=""/>
  </r>
  <r>
    <x v="13"/>
    <n v="-224.16845699999976"/>
    <n v="-224.16845699999976"/>
    <s v=""/>
    <n v="1"/>
    <s v=""/>
  </r>
  <r>
    <x v="14"/>
    <n v="-191.62841800000024"/>
    <n v="-191.62841800000024"/>
    <s v=""/>
    <n v="1"/>
    <s v=""/>
  </r>
  <r>
    <x v="15"/>
    <n v="-201.4560547000001"/>
    <n v="-201.4560547000001"/>
    <s v=""/>
    <n v="1"/>
    <s v=""/>
  </r>
  <r>
    <x v="16"/>
    <n v="-244.79638669999986"/>
    <n v="-244.79638669999986"/>
    <s v=""/>
    <n v="1"/>
    <s v=""/>
  </r>
  <r>
    <x v="17"/>
    <n v="-270.73974610000005"/>
    <n v="-270.73974610000005"/>
    <s v=""/>
    <n v="1"/>
    <s v=""/>
  </r>
  <r>
    <x v="18"/>
    <n v="-304.80566410000029"/>
    <n v="-304.80566410000029"/>
    <s v=""/>
    <n v="1"/>
    <s v=""/>
  </r>
  <r>
    <x v="19"/>
    <n v="-278.00732419999986"/>
    <n v="-278.00732419999986"/>
    <s v=""/>
    <n v="1"/>
    <s v=""/>
  </r>
  <r>
    <x v="20"/>
    <n v="-302.9296875"/>
    <n v="-302.9296875"/>
    <s v=""/>
    <n v="1"/>
    <s v=""/>
  </r>
  <r>
    <x v="21"/>
    <n v="-399.1982422000001"/>
    <n v="-399.1982422000001"/>
    <s v=""/>
    <n v="1"/>
    <s v=""/>
  </r>
  <r>
    <x v="22"/>
    <n v="-391.4248047000001"/>
    <n v="-391.4248047000001"/>
    <s v=""/>
    <n v="1"/>
    <s v=""/>
  </r>
  <r>
    <x v="23"/>
    <n v="-318.85351570000057"/>
    <n v="-318.85351570000057"/>
    <s v=""/>
    <n v="1"/>
    <s v=""/>
  </r>
  <r>
    <x v="0"/>
    <n v="-276.36035149999952"/>
    <n v="-276.36035149999952"/>
    <s v=""/>
    <n v="1"/>
    <s v=""/>
  </r>
  <r>
    <x v="1"/>
    <n v="-298.18164070000057"/>
    <n v="-298.18164070000057"/>
    <s v=""/>
    <n v="1"/>
    <s v=""/>
  </r>
  <r>
    <x v="2"/>
    <n v="384.49414059999981"/>
    <s v=""/>
    <n v="384.49414059999981"/>
    <s v=""/>
    <n v="1"/>
  </r>
  <r>
    <x v="3"/>
    <n v="427.25683600000048"/>
    <s v=""/>
    <n v="427.25683600000048"/>
    <s v=""/>
    <n v="1"/>
  </r>
  <r>
    <x v="4"/>
    <n v="423.04003899999952"/>
    <s v=""/>
    <n v="423.04003899999952"/>
    <s v=""/>
    <n v="1"/>
  </r>
  <r>
    <x v="5"/>
    <n v="471.14990229999967"/>
    <s v=""/>
    <n v="471.14990229999967"/>
    <s v=""/>
    <n v="1"/>
  </r>
  <r>
    <x v="6"/>
    <n v="464.26660149999952"/>
    <s v=""/>
    <n v="464.26660149999952"/>
    <s v=""/>
    <n v="1"/>
  </r>
  <r>
    <x v="7"/>
    <n v="434.05419919999986"/>
    <s v=""/>
    <n v="434.05419919999986"/>
    <s v=""/>
    <n v="1"/>
  </r>
  <r>
    <x v="8"/>
    <n v="327.9345702999999"/>
    <s v=""/>
    <n v="327.9345702999999"/>
    <s v=""/>
    <n v="1"/>
  </r>
  <r>
    <x v="9"/>
    <n v="210.94970699999976"/>
    <s v=""/>
    <n v="210.94970699999976"/>
    <s v=""/>
    <n v="1"/>
  </r>
  <r>
    <x v="10"/>
    <n v="121.72412110000005"/>
    <s v=""/>
    <n v="121.72412110000005"/>
    <s v=""/>
    <n v="1"/>
  </r>
  <r>
    <x v="11"/>
    <n v="50.229980500000238"/>
    <s v=""/>
    <n v="50.229980500000238"/>
    <s v=""/>
    <n v="1"/>
  </r>
  <r>
    <x v="12"/>
    <n v="187.80419930000062"/>
    <s v=""/>
    <n v="187.80419930000062"/>
    <s v=""/>
    <n v="1"/>
  </r>
  <r>
    <x v="13"/>
    <n v="213.69091800000024"/>
    <s v=""/>
    <n v="213.69091800000024"/>
    <s v=""/>
    <n v="1"/>
  </r>
  <r>
    <x v="14"/>
    <n v="227.58935550000024"/>
    <s v=""/>
    <n v="227.58935550000024"/>
    <s v=""/>
    <n v="1"/>
  </r>
  <r>
    <x v="15"/>
    <n v="254.5751952999999"/>
    <s v=""/>
    <n v="254.5751952999999"/>
    <s v=""/>
    <n v="1"/>
  </r>
  <r>
    <x v="16"/>
    <n v="241.35839839999971"/>
    <s v=""/>
    <n v="241.35839839999971"/>
    <s v=""/>
    <n v="1"/>
  </r>
  <r>
    <x v="17"/>
    <n v="186.94970699999976"/>
    <s v=""/>
    <n v="186.94970699999976"/>
    <s v=""/>
    <n v="1"/>
  </r>
  <r>
    <x v="18"/>
    <n v="99.878417899999477"/>
    <s v=""/>
    <n v="99.878417899999477"/>
    <s v=""/>
    <n v="1"/>
  </r>
  <r>
    <x v="19"/>
    <n v="21.227538999999524"/>
    <s v=""/>
    <n v="21.227538999999524"/>
    <s v=""/>
    <n v="1"/>
  </r>
  <r>
    <x v="20"/>
    <n v="-190.74560550000024"/>
    <n v="-190.74560550000024"/>
    <s v=""/>
    <n v="1"/>
    <s v=""/>
  </r>
  <r>
    <x v="21"/>
    <n v="-325.74902339999971"/>
    <n v="-325.74902339999971"/>
    <s v=""/>
    <n v="1"/>
    <s v=""/>
  </r>
  <r>
    <x v="22"/>
    <n v="-349.48046880000038"/>
    <n v="-349.48046880000038"/>
    <s v=""/>
    <n v="1"/>
    <s v=""/>
  </r>
  <r>
    <x v="23"/>
    <n v="-290.8671875"/>
    <n v="-290.8671875"/>
    <s v=""/>
    <n v="1"/>
    <s v=""/>
  </r>
  <r>
    <x v="0"/>
    <n v="-129.9404297000001"/>
    <n v="-129.9404297000001"/>
    <s v=""/>
    <n v="1"/>
    <s v=""/>
  </r>
  <r>
    <x v="1"/>
    <n v="114.44287110000005"/>
    <s v=""/>
    <n v="114.44287110000005"/>
    <s v=""/>
    <n v="1"/>
  </r>
  <r>
    <x v="2"/>
    <n v="372.58056639999995"/>
    <s v=""/>
    <n v="372.58056639999995"/>
    <s v=""/>
    <n v="1"/>
  </r>
  <r>
    <x v="3"/>
    <n v="486.31982430000062"/>
    <s v=""/>
    <n v="486.31982430000062"/>
    <s v=""/>
    <n v="1"/>
  </r>
  <r>
    <x v="4"/>
    <n v="552.19287110000005"/>
    <s v=""/>
    <n v="552.19287110000005"/>
    <s v=""/>
    <n v="1"/>
  </r>
  <r>
    <x v="5"/>
    <n v="559.26367190000019"/>
    <s v=""/>
    <n v="559.26367190000019"/>
    <s v=""/>
    <n v="1"/>
  </r>
  <r>
    <x v="6"/>
    <n v="607.78857419999986"/>
    <s v=""/>
    <n v="607.78857419999986"/>
    <s v=""/>
    <n v="1"/>
  </r>
  <r>
    <x v="7"/>
    <n v="633.7138672000001"/>
    <s v=""/>
    <n v="633.7138672000001"/>
    <s v=""/>
    <n v="1"/>
  </r>
  <r>
    <x v="8"/>
    <n v="593.41210940000019"/>
    <s v=""/>
    <n v="593.41210940000019"/>
    <s v=""/>
    <n v="1"/>
  </r>
  <r>
    <x v="9"/>
    <n v="644.92285160000029"/>
    <s v=""/>
    <n v="644.92285160000029"/>
    <s v=""/>
    <n v="1"/>
  </r>
  <r>
    <x v="10"/>
    <n v="542.2685547000001"/>
    <s v=""/>
    <n v="542.2685547000001"/>
    <s v=""/>
    <n v="1"/>
  </r>
  <r>
    <x v="11"/>
    <n v="487.5185547000001"/>
    <s v=""/>
    <n v="487.5185547000001"/>
    <s v=""/>
    <n v="1"/>
  </r>
  <r>
    <x v="12"/>
    <n v="388.9794922000001"/>
    <s v=""/>
    <n v="388.9794922000001"/>
    <s v=""/>
    <n v="1"/>
  </r>
  <r>
    <x v="13"/>
    <n v="350.84179679999943"/>
    <s v=""/>
    <n v="350.84179679999943"/>
    <s v=""/>
    <n v="1"/>
  </r>
  <r>
    <x v="14"/>
    <n v="352.80957040000067"/>
    <s v=""/>
    <n v="352.80957040000067"/>
    <s v=""/>
    <n v="1"/>
  </r>
  <r>
    <x v="15"/>
    <n v="366.45361319999938"/>
    <s v=""/>
    <n v="366.45361319999938"/>
    <s v=""/>
    <n v="1"/>
  </r>
  <r>
    <x v="16"/>
    <n v="98.988281300000381"/>
    <s v=""/>
    <n v="98.988281300000381"/>
    <s v=""/>
    <n v="1"/>
  </r>
  <r>
    <x v="17"/>
    <n v="-166.97802740000043"/>
    <n v="-166.97802740000043"/>
    <s v=""/>
    <n v="1"/>
    <s v=""/>
  </r>
  <r>
    <x v="18"/>
    <n v="-368.27246100000048"/>
    <n v="-368.27246100000048"/>
    <s v=""/>
    <n v="1"/>
    <s v=""/>
  </r>
  <r>
    <x v="19"/>
    <n v="-569.95410160000029"/>
    <n v="-569.95410160000029"/>
    <s v=""/>
    <n v="1"/>
    <s v=""/>
  </r>
  <r>
    <x v="20"/>
    <n v="-522.36767580000014"/>
    <n v="-522.36767580000014"/>
    <s v=""/>
    <n v="1"/>
    <s v=""/>
  </r>
  <r>
    <x v="21"/>
    <n v="-389.3466797000001"/>
    <n v="-389.3466797000001"/>
    <s v=""/>
    <n v="1"/>
    <s v=""/>
  </r>
  <r>
    <x v="22"/>
    <n v="-271.73388669999986"/>
    <n v="-271.73388669999986"/>
    <s v=""/>
    <n v="1"/>
    <s v=""/>
  </r>
  <r>
    <x v="23"/>
    <n v="-110.52099610000005"/>
    <n v="-110.52099610000005"/>
    <s v=""/>
    <n v="1"/>
    <s v=""/>
  </r>
  <r>
    <x v="0"/>
    <n v="176.23828130000038"/>
    <s v=""/>
    <n v="176.23828130000038"/>
    <s v=""/>
    <n v="1"/>
  </r>
  <r>
    <x v="1"/>
    <n v="389.26367190000019"/>
    <s v=""/>
    <n v="389.26367190000019"/>
    <s v=""/>
    <n v="1"/>
  </r>
  <r>
    <x v="2"/>
    <n v="841.29833979999967"/>
    <s v=""/>
    <n v="841.29833979999967"/>
    <s v=""/>
    <n v="1"/>
  </r>
  <r>
    <x v="3"/>
    <n v="903.18847660000029"/>
    <s v=""/>
    <n v="903.18847660000029"/>
    <s v=""/>
    <n v="1"/>
  </r>
  <r>
    <x v="4"/>
    <n v="930.82080080000014"/>
    <s v=""/>
    <n v="930.82080080000014"/>
    <s v=""/>
    <n v="1"/>
  </r>
  <r>
    <x v="5"/>
    <n v="946.38867190000019"/>
    <s v=""/>
    <n v="946.38867190000019"/>
    <s v=""/>
    <n v="1"/>
  </r>
  <r>
    <x v="6"/>
    <n v="957.1748047000001"/>
    <s v=""/>
    <n v="957.1748047000001"/>
    <s v=""/>
    <n v="1"/>
  </r>
  <r>
    <x v="7"/>
    <n v="856.1748047000001"/>
    <s v=""/>
    <n v="856.1748047000001"/>
    <s v=""/>
    <n v="1"/>
  </r>
  <r>
    <x v="8"/>
    <n v="679.54736330000014"/>
    <s v=""/>
    <n v="679.54736330000014"/>
    <s v=""/>
    <n v="1"/>
  </r>
  <r>
    <x v="9"/>
    <n v="664.61572270000033"/>
    <s v=""/>
    <n v="664.61572270000033"/>
    <s v=""/>
    <n v="1"/>
  </r>
  <r>
    <x v="10"/>
    <n v="676.86816410000029"/>
    <s v=""/>
    <n v="676.86816410000029"/>
    <s v=""/>
    <n v="1"/>
  </r>
  <r>
    <x v="11"/>
    <n v="634.14257809999981"/>
    <s v=""/>
    <n v="634.14257809999981"/>
    <s v=""/>
    <n v="1"/>
  </r>
  <r>
    <x v="12"/>
    <n v="704.4326172000001"/>
    <s v=""/>
    <n v="704.4326172000001"/>
    <s v=""/>
    <n v="1"/>
  </r>
  <r>
    <x v="13"/>
    <n v="812.70556639999995"/>
    <s v=""/>
    <n v="812.70556639999995"/>
    <s v=""/>
    <n v="1"/>
  </r>
  <r>
    <x v="14"/>
    <n v="864.61669919999986"/>
    <s v=""/>
    <n v="864.61669919999986"/>
    <s v=""/>
    <n v="1"/>
  </r>
  <r>
    <x v="15"/>
    <n v="822.13525389999995"/>
    <s v=""/>
    <n v="822.13525389999995"/>
    <s v=""/>
    <n v="1"/>
  </r>
  <r>
    <x v="16"/>
    <n v="728.27783199999976"/>
    <s v=""/>
    <n v="728.27783199999976"/>
    <s v=""/>
    <n v="1"/>
  </r>
  <r>
    <x v="17"/>
    <n v="591.0283202999999"/>
    <s v=""/>
    <n v="591.0283202999999"/>
    <s v=""/>
    <n v="1"/>
  </r>
  <r>
    <x v="18"/>
    <n v="404.1796875"/>
    <s v=""/>
    <n v="404.1796875"/>
    <s v=""/>
    <n v="1"/>
  </r>
  <r>
    <x v="19"/>
    <n v="212.48242190000019"/>
    <s v=""/>
    <n v="212.48242190000019"/>
    <s v=""/>
    <n v="1"/>
  </r>
  <r>
    <x v="20"/>
    <n v="61.237304700000095"/>
    <s v=""/>
    <n v="61.237304700000095"/>
    <s v=""/>
    <n v="1"/>
  </r>
  <r>
    <x v="21"/>
    <n v="-25.24023440000019"/>
    <n v="-25.24023440000019"/>
    <s v=""/>
    <n v="1"/>
    <s v=""/>
  </r>
  <r>
    <x v="22"/>
    <n v="-6.0800780999998096"/>
    <n v="-6.0800780999998096"/>
    <s v=""/>
    <n v="1"/>
    <s v=""/>
  </r>
  <r>
    <x v="23"/>
    <n v="35.753906199999619"/>
    <s v=""/>
    <n v="35.753906199999619"/>
    <s v=""/>
    <n v="1"/>
  </r>
  <r>
    <x v="0"/>
    <n v="150.9560547000001"/>
    <s v=""/>
    <n v="150.9560547000001"/>
    <s v=""/>
    <n v="1"/>
  </r>
  <r>
    <x v="1"/>
    <n v="276.66601559999981"/>
    <s v=""/>
    <n v="276.66601559999981"/>
    <s v=""/>
    <n v="1"/>
  </r>
  <r>
    <x v="2"/>
    <n v="448.11767580000014"/>
    <s v=""/>
    <n v="448.11767580000014"/>
    <s v=""/>
    <n v="1"/>
  </r>
  <r>
    <x v="3"/>
    <n v="431.50146490000043"/>
    <s v=""/>
    <n v="431.50146490000043"/>
    <s v=""/>
    <n v="1"/>
  </r>
  <r>
    <x v="4"/>
    <n v="447.25537110000005"/>
    <s v=""/>
    <n v="447.25537110000005"/>
    <s v=""/>
    <n v="1"/>
  </r>
  <r>
    <x v="5"/>
    <n v="475.25341800000024"/>
    <s v=""/>
    <n v="475.25341800000024"/>
    <s v=""/>
    <n v="1"/>
  </r>
  <r>
    <x v="6"/>
    <n v="532.69580080000014"/>
    <s v=""/>
    <n v="532.69580080000014"/>
    <s v=""/>
    <n v="1"/>
  </r>
  <r>
    <x v="7"/>
    <n v="613.72998039999948"/>
    <s v=""/>
    <n v="613.72998039999948"/>
    <s v=""/>
    <n v="1"/>
  </r>
  <r>
    <x v="8"/>
    <n v="678.203125"/>
    <s v=""/>
    <n v="678.203125"/>
    <s v=""/>
    <n v="1"/>
  </r>
  <r>
    <x v="9"/>
    <n v="794.7001952999999"/>
    <s v=""/>
    <n v="794.7001952999999"/>
    <s v=""/>
    <n v="1"/>
  </r>
  <r>
    <x v="10"/>
    <n v="884.05273440000019"/>
    <s v=""/>
    <n v="884.05273440000019"/>
    <s v=""/>
    <n v="1"/>
  </r>
  <r>
    <x v="11"/>
    <n v="950.95996100000048"/>
    <s v=""/>
    <n v="950.95996100000048"/>
    <s v=""/>
    <n v="1"/>
  </r>
  <r>
    <x v="12"/>
    <n v="1003.9033202999999"/>
    <s v=""/>
    <n v="1003.9033202999999"/>
    <s v=""/>
    <n v="1"/>
  </r>
  <r>
    <x v="13"/>
    <n v="1016.8247071000005"/>
    <s v=""/>
    <n v="1016.8247071000005"/>
    <s v=""/>
    <n v="1"/>
  </r>
  <r>
    <x v="14"/>
    <n v="955.4169922000001"/>
    <s v=""/>
    <n v="955.4169922000001"/>
    <s v=""/>
    <n v="1"/>
  </r>
  <r>
    <x v="15"/>
    <n v="858.37060539999948"/>
    <s v=""/>
    <n v="858.37060539999948"/>
    <s v=""/>
    <n v="1"/>
  </r>
  <r>
    <x v="16"/>
    <n v="662.17431639999995"/>
    <s v=""/>
    <n v="662.17431639999995"/>
    <s v=""/>
    <n v="1"/>
  </r>
  <r>
    <x v="17"/>
    <n v="574.7861327999999"/>
    <s v=""/>
    <n v="574.7861327999999"/>
    <s v=""/>
    <n v="1"/>
  </r>
  <r>
    <x v="18"/>
    <n v="480.9189452999999"/>
    <s v=""/>
    <n v="480.9189452999999"/>
    <s v=""/>
    <n v="1"/>
  </r>
  <r>
    <x v="19"/>
    <n v="329.07763669999986"/>
    <s v=""/>
    <n v="329.07763669999986"/>
    <s v=""/>
    <n v="1"/>
  </r>
  <r>
    <x v="20"/>
    <n v="329.39794930000062"/>
    <s v=""/>
    <n v="329.39794930000062"/>
    <s v=""/>
    <n v="1"/>
  </r>
  <r>
    <x v="21"/>
    <n v="323.89160160000029"/>
    <s v=""/>
    <n v="323.89160160000029"/>
    <s v=""/>
    <n v="1"/>
  </r>
  <r>
    <x v="22"/>
    <n v="334.21044919999986"/>
    <s v=""/>
    <n v="334.21044919999986"/>
    <s v=""/>
    <n v="1"/>
  </r>
  <r>
    <x v="23"/>
    <n v="340.9658202999999"/>
    <s v=""/>
    <n v="340.9658202999999"/>
    <s v=""/>
    <n v="1"/>
  </r>
  <r>
    <x v="0"/>
    <n v="323.00537110000005"/>
    <s v=""/>
    <n v="323.00537110000005"/>
    <s v=""/>
    <n v="1"/>
  </r>
  <r>
    <x v="1"/>
    <n v="308.93212889999995"/>
    <s v=""/>
    <n v="308.93212889999995"/>
    <s v=""/>
    <n v="1"/>
  </r>
  <r>
    <x v="2"/>
    <n v="67.625"/>
    <s v=""/>
    <n v="67.625"/>
    <s v=""/>
    <n v="1"/>
  </r>
  <r>
    <x v="3"/>
    <n v="-34.901855399999477"/>
    <n v="-34.901855399999477"/>
    <s v=""/>
    <n v="1"/>
    <s v=""/>
  </r>
  <r>
    <x v="4"/>
    <n v="-122.36572270000033"/>
    <n v="-122.36572270000033"/>
    <s v=""/>
    <n v="1"/>
    <s v=""/>
  </r>
  <r>
    <x v="5"/>
    <n v="-126.84277350000048"/>
    <n v="-126.84277350000048"/>
    <s v=""/>
    <n v="1"/>
    <s v=""/>
  </r>
  <r>
    <x v="6"/>
    <n v="-27.33007809999981"/>
    <n v="-27.33007809999981"/>
    <s v=""/>
    <n v="1"/>
    <s v=""/>
  </r>
  <r>
    <x v="7"/>
    <n v="274.18066399999952"/>
    <s v=""/>
    <n v="274.18066399999952"/>
    <s v=""/>
    <n v="1"/>
  </r>
  <r>
    <x v="8"/>
    <n v="481.09228509999957"/>
    <s v=""/>
    <n v="481.09228509999957"/>
    <s v=""/>
    <n v="1"/>
  </r>
  <r>
    <x v="9"/>
    <n v="711.84326169999986"/>
    <s v=""/>
    <n v="711.84326169999986"/>
    <s v=""/>
    <n v="1"/>
  </r>
  <r>
    <x v="10"/>
    <n v="618.41601559999981"/>
    <s v=""/>
    <n v="618.41601559999981"/>
    <s v=""/>
    <n v="1"/>
  </r>
  <r>
    <x v="11"/>
    <n v="505.1982422000001"/>
    <s v=""/>
    <n v="505.1982422000001"/>
    <s v=""/>
    <n v="1"/>
  </r>
  <r>
    <x v="12"/>
    <n v="406.52929690000019"/>
    <s v=""/>
    <n v="406.52929690000019"/>
    <s v=""/>
    <n v="1"/>
  </r>
  <r>
    <x v="13"/>
    <n v="302.08642580000014"/>
    <s v=""/>
    <n v="302.08642580000014"/>
    <s v=""/>
    <n v="1"/>
  </r>
  <r>
    <x v="14"/>
    <n v="318.8125"/>
    <s v=""/>
    <n v="318.8125"/>
    <s v=""/>
    <n v="1"/>
  </r>
  <r>
    <x v="15"/>
    <n v="401.99414059999981"/>
    <s v=""/>
    <n v="401.99414059999981"/>
    <s v=""/>
    <n v="1"/>
  </r>
  <r>
    <x v="16"/>
    <n v="457.79882809999981"/>
    <s v=""/>
    <n v="457.79882809999981"/>
    <s v=""/>
    <n v="1"/>
  </r>
  <r>
    <x v="17"/>
    <n v="396.0595702999999"/>
    <s v=""/>
    <n v="396.0595702999999"/>
    <s v=""/>
    <n v="1"/>
  </r>
  <r>
    <x v="18"/>
    <n v="345.25146490000043"/>
    <s v=""/>
    <n v="345.25146490000043"/>
    <s v=""/>
    <n v="1"/>
  </r>
  <r>
    <x v="19"/>
    <n v="248.89013680000062"/>
    <s v=""/>
    <n v="248.89013680000062"/>
    <s v=""/>
    <n v="1"/>
  </r>
  <r>
    <x v="20"/>
    <n v="257.95654289999948"/>
    <s v=""/>
    <n v="257.95654289999948"/>
    <s v=""/>
    <n v="1"/>
  </r>
  <r>
    <x v="21"/>
    <n v="215.15429690000019"/>
    <s v=""/>
    <n v="215.15429690000019"/>
    <s v=""/>
    <n v="1"/>
  </r>
  <r>
    <x v="22"/>
    <n v="363.95996089999971"/>
    <s v=""/>
    <n v="363.95996089999971"/>
    <s v=""/>
    <n v="1"/>
  </r>
  <r>
    <x v="23"/>
    <n v="173.5263672000001"/>
    <s v=""/>
    <n v="173.5263672000001"/>
    <s v=""/>
    <n v="1"/>
  </r>
  <r>
    <x v="0"/>
    <n v="89.860351600000286"/>
    <s v=""/>
    <n v="89.860351600000286"/>
    <s v=""/>
    <n v="1"/>
  </r>
  <r>
    <x v="1"/>
    <n v="21.868164100000286"/>
    <s v=""/>
    <n v="21.868164100000286"/>
    <s v=""/>
    <n v="1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61.60034180000002"/>
    <s v=""/>
    <n v="861.60034180000002"/>
    <s v=""/>
    <n v="1"/>
  </r>
  <r>
    <x v="1"/>
    <n v="398.95849610000005"/>
    <s v=""/>
    <n v="398.95849610000005"/>
    <s v=""/>
    <n v="1"/>
  </r>
  <r>
    <x v="2"/>
    <n v="495.59790040000007"/>
    <s v=""/>
    <n v="495.59790040000007"/>
    <s v=""/>
    <n v="1"/>
  </r>
  <r>
    <x v="3"/>
    <n v="514.40356440000005"/>
    <s v=""/>
    <n v="514.40356440000005"/>
    <s v=""/>
    <n v="1"/>
  </r>
  <r>
    <x v="4"/>
    <n v="410.64208989999997"/>
    <s v=""/>
    <n v="410.64208989999997"/>
    <s v=""/>
    <n v="1"/>
  </r>
  <r>
    <x v="5"/>
    <n v="338.07348639999964"/>
    <s v=""/>
    <n v="338.07348639999964"/>
    <s v=""/>
    <n v="1"/>
  </r>
  <r>
    <x v="6"/>
    <n v="379.85839839999971"/>
    <s v=""/>
    <n v="379.85839839999971"/>
    <s v=""/>
    <n v="1"/>
  </r>
  <r>
    <x v="7"/>
    <n v="417.97900389999995"/>
    <s v=""/>
    <n v="417.97900389999995"/>
    <s v=""/>
    <n v="1"/>
  </r>
  <r>
    <x v="8"/>
    <n v="501.55151370000021"/>
    <s v=""/>
    <n v="501.55151370000021"/>
    <s v=""/>
    <n v="1"/>
  </r>
  <r>
    <x v="9"/>
    <n v="374.70605470000055"/>
    <s v=""/>
    <n v="374.70605470000055"/>
    <s v=""/>
    <n v="1"/>
  </r>
  <r>
    <x v="10"/>
    <n v="355.60253909999983"/>
    <s v=""/>
    <n v="355.60253909999983"/>
    <s v=""/>
    <n v="1"/>
  </r>
  <r>
    <x v="11"/>
    <n v="351.41479499999969"/>
    <s v=""/>
    <n v="351.41479499999969"/>
    <s v=""/>
    <n v="1"/>
  </r>
  <r>
    <x v="12"/>
    <n v="364.18823240000029"/>
    <s v=""/>
    <n v="364.18823240000029"/>
    <s v=""/>
    <n v="1"/>
  </r>
  <r>
    <x v="13"/>
    <n v="436.09301759999971"/>
    <s v=""/>
    <n v="436.09301759999971"/>
    <s v=""/>
    <n v="1"/>
  </r>
  <r>
    <x v="14"/>
    <n v="395.36157229999981"/>
    <s v=""/>
    <n v="395.36157229999981"/>
    <s v=""/>
    <n v="1"/>
  </r>
  <r>
    <x v="15"/>
    <n v="425.09252930000002"/>
    <s v=""/>
    <n v="425.09252930000002"/>
    <s v=""/>
    <n v="1"/>
  </r>
  <r>
    <x v="16"/>
    <n v="481.97851559999981"/>
    <s v=""/>
    <n v="481.97851559999981"/>
    <s v=""/>
    <n v="1"/>
  </r>
  <r>
    <x v="17"/>
    <n v="576.13085940000019"/>
    <s v=""/>
    <n v="576.13085940000019"/>
    <s v=""/>
    <n v="1"/>
  </r>
  <r>
    <x v="18"/>
    <n v="502.23779299999978"/>
    <s v=""/>
    <n v="502.23779299999978"/>
    <s v=""/>
    <n v="1"/>
  </r>
  <r>
    <x v="19"/>
    <n v="499.55883780000022"/>
    <s v=""/>
    <n v="499.55883780000022"/>
    <s v=""/>
    <n v="1"/>
  </r>
  <r>
    <x v="20"/>
    <n v="413.11669920000031"/>
    <s v=""/>
    <n v="413.11669920000031"/>
    <s v=""/>
    <n v="1"/>
  </r>
  <r>
    <x v="21"/>
    <n v="388.97070319999966"/>
    <s v=""/>
    <n v="388.97070319999966"/>
    <s v=""/>
    <n v="1"/>
  </r>
  <r>
    <x v="22"/>
    <n v="352.59326179999971"/>
    <s v=""/>
    <n v="352.59326179999971"/>
    <s v=""/>
    <n v="1"/>
  </r>
  <r>
    <x v="23"/>
    <n v="374.56030270000019"/>
    <s v=""/>
    <n v="374.56030270000019"/>
    <s v=""/>
    <n v="1"/>
  </r>
  <r>
    <x v="0"/>
    <n v="353.2575683"/>
    <s v=""/>
    <n v="353.2575683"/>
    <s v=""/>
    <n v="1"/>
  </r>
  <r>
    <x v="1"/>
    <n v="259.0263672000001"/>
    <s v=""/>
    <n v="259.0263672000001"/>
    <s v=""/>
    <n v="1"/>
  </r>
  <r>
    <x v="2"/>
    <n v="205.67065429999957"/>
    <s v=""/>
    <n v="205.67065429999957"/>
    <s v=""/>
    <n v="1"/>
  </r>
  <r>
    <x v="3"/>
    <n v="226.90307620000021"/>
    <s v=""/>
    <n v="226.90307620000021"/>
    <s v=""/>
    <n v="1"/>
  </r>
  <r>
    <x v="4"/>
    <n v="157.2893067"/>
    <s v=""/>
    <n v="157.2893067"/>
    <s v=""/>
    <n v="1"/>
  </r>
  <r>
    <x v="5"/>
    <n v="171.63525389999995"/>
    <s v=""/>
    <n v="171.63525389999995"/>
    <s v=""/>
    <n v="1"/>
  </r>
  <r>
    <x v="6"/>
    <n v="325.39111320000029"/>
    <s v=""/>
    <n v="325.39111320000029"/>
    <s v=""/>
    <n v="1"/>
  </r>
  <r>
    <x v="7"/>
    <n v="490.86230469999964"/>
    <s v=""/>
    <n v="490.86230469999964"/>
    <s v=""/>
    <n v="1"/>
  </r>
  <r>
    <x v="8"/>
    <n v="545.80834959999993"/>
    <s v=""/>
    <n v="545.80834959999993"/>
    <s v=""/>
    <n v="1"/>
  </r>
  <r>
    <x v="9"/>
    <n v="384.23388670000031"/>
    <s v=""/>
    <n v="384.23388670000031"/>
    <s v=""/>
    <n v="1"/>
  </r>
  <r>
    <x v="10"/>
    <n v="301.80151369999976"/>
    <s v=""/>
    <n v="301.80151369999976"/>
    <s v=""/>
    <n v="1"/>
  </r>
  <r>
    <x v="11"/>
    <n v="303.7685547000001"/>
    <s v=""/>
    <n v="303.7685547000001"/>
    <s v=""/>
    <n v="1"/>
  </r>
  <r>
    <x v="12"/>
    <n v="342.89697260000003"/>
    <s v=""/>
    <n v="342.89697260000003"/>
    <s v=""/>
    <n v="1"/>
  </r>
  <r>
    <x v="13"/>
    <n v="378.1613769999999"/>
    <s v=""/>
    <n v="378.1613769999999"/>
    <s v=""/>
    <n v="1"/>
  </r>
  <r>
    <x v="14"/>
    <n v="445.98510749999969"/>
    <s v=""/>
    <n v="445.98510749999969"/>
    <s v=""/>
    <n v="1"/>
  </r>
  <r>
    <x v="15"/>
    <n v="543.48461910000015"/>
    <s v=""/>
    <n v="543.48461910000015"/>
    <s v=""/>
    <n v="1"/>
  </r>
  <r>
    <x v="16"/>
    <n v="652.15917969999964"/>
    <s v=""/>
    <n v="652.15917969999964"/>
    <s v=""/>
    <n v="1"/>
  </r>
  <r>
    <x v="17"/>
    <n v="767.49023440000019"/>
    <s v=""/>
    <n v="767.49023440000019"/>
    <s v=""/>
    <n v="1"/>
  </r>
  <r>
    <x v="18"/>
    <n v="825.56079099999988"/>
    <s v=""/>
    <n v="825.56079099999988"/>
    <s v=""/>
    <n v="1"/>
  </r>
  <r>
    <x v="19"/>
    <n v="696.9345702999999"/>
    <s v=""/>
    <n v="696.9345702999999"/>
    <s v=""/>
    <n v="1"/>
  </r>
  <r>
    <x v="20"/>
    <n v="613.63940430000002"/>
    <s v=""/>
    <n v="613.63940430000002"/>
    <s v=""/>
    <n v="1"/>
  </r>
  <r>
    <x v="21"/>
    <n v="674.64160160000029"/>
    <s v=""/>
    <n v="674.64160160000029"/>
    <s v=""/>
    <n v="1"/>
  </r>
  <r>
    <x v="22"/>
    <n v="527.75317379999979"/>
    <s v=""/>
    <n v="527.75317379999979"/>
    <s v=""/>
    <n v="1"/>
  </r>
  <r>
    <x v="23"/>
    <n v="459.26367189999974"/>
    <s v=""/>
    <n v="459.26367189999974"/>
    <s v=""/>
    <n v="1"/>
  </r>
  <r>
    <x v="0"/>
    <n v="357.59252930000002"/>
    <s v=""/>
    <n v="357.59252930000002"/>
    <s v=""/>
    <n v="1"/>
  </r>
  <r>
    <x v="1"/>
    <n v="74.339355500000238"/>
    <s v=""/>
    <n v="74.339355500000238"/>
    <s v=""/>
    <n v="1"/>
  </r>
  <r>
    <x v="2"/>
    <n v="125.63964850000002"/>
    <s v=""/>
    <n v="125.63964850000002"/>
    <s v=""/>
    <n v="1"/>
  </r>
  <r>
    <x v="3"/>
    <n v="100.30664069999966"/>
    <s v=""/>
    <n v="100.30664069999966"/>
    <s v=""/>
    <n v="1"/>
  </r>
  <r>
    <x v="4"/>
    <n v="-49.654052700000193"/>
    <n v="-49.654052700000193"/>
    <s v=""/>
    <n v="1"/>
    <s v=""/>
  </r>
  <r>
    <x v="5"/>
    <n v="-71.184326099999907"/>
    <n v="-71.184326099999907"/>
    <s v=""/>
    <n v="1"/>
    <s v=""/>
  </r>
  <r>
    <x v="6"/>
    <n v="34.276367200000095"/>
    <s v=""/>
    <n v="34.276367200000095"/>
    <s v=""/>
    <n v="1"/>
  </r>
  <r>
    <x v="7"/>
    <n v="121.32958989999997"/>
    <s v=""/>
    <n v="121.32958989999997"/>
    <s v=""/>
    <n v="1"/>
  </r>
  <r>
    <x v="8"/>
    <n v="98.606689499999902"/>
    <s v=""/>
    <n v="98.606689499999902"/>
    <s v=""/>
    <n v="1"/>
  </r>
  <r>
    <x v="9"/>
    <n v="-132.40551759999971"/>
    <n v="-132.40551759999971"/>
    <s v=""/>
    <n v="1"/>
    <s v=""/>
  </r>
  <r>
    <x v="10"/>
    <n v="-70.474365300000045"/>
    <n v="-70.474365300000045"/>
    <s v=""/>
    <n v="1"/>
    <s v=""/>
  </r>
  <r>
    <x v="11"/>
    <n v="31.585205099999712"/>
    <s v=""/>
    <n v="31.585205099999712"/>
    <s v=""/>
    <n v="1"/>
  </r>
  <r>
    <x v="12"/>
    <n v="12.044677700000193"/>
    <s v=""/>
    <n v="12.044677700000193"/>
    <s v=""/>
    <n v="1"/>
  </r>
  <r>
    <x v="13"/>
    <n v="94.324462900000071"/>
    <s v=""/>
    <n v="94.324462900000071"/>
    <s v=""/>
    <n v="1"/>
  </r>
  <r>
    <x v="14"/>
    <n v="48.750732400000288"/>
    <s v=""/>
    <n v="48.750732400000288"/>
    <s v=""/>
    <n v="1"/>
  </r>
  <r>
    <x v="15"/>
    <n v="28.167724599999929"/>
    <s v=""/>
    <n v="28.167724599999929"/>
    <s v=""/>
    <n v="1"/>
  </r>
  <r>
    <x v="16"/>
    <n v="25.802246100000048"/>
    <s v=""/>
    <n v="25.802246100000048"/>
    <s v=""/>
    <n v="1"/>
  </r>
  <r>
    <x v="17"/>
    <n v="30.155761799999709"/>
    <s v=""/>
    <n v="30.155761799999709"/>
    <s v=""/>
    <n v="1"/>
  </r>
  <r>
    <x v="18"/>
    <n v="121.35644530000036"/>
    <s v=""/>
    <n v="121.35644530000036"/>
    <s v=""/>
    <n v="1"/>
  </r>
  <r>
    <x v="19"/>
    <n v="105.67114250000031"/>
    <s v=""/>
    <n v="105.67114250000031"/>
    <s v=""/>
    <n v="1"/>
  </r>
  <r>
    <x v="20"/>
    <n v="-75.166259800000262"/>
    <n v="-75.166259800000262"/>
    <s v=""/>
    <n v="1"/>
    <s v=""/>
  </r>
  <r>
    <x v="21"/>
    <n v="-17.426269500000217"/>
    <n v="-17.426269500000217"/>
    <s v=""/>
    <n v="1"/>
    <s v=""/>
  </r>
  <r>
    <x v="22"/>
    <n v="-50.937011799999709"/>
    <n v="-50.937011799999709"/>
    <s v=""/>
    <n v="1"/>
    <s v=""/>
  </r>
  <r>
    <x v="23"/>
    <n v="-53.290039099999831"/>
    <n v="-53.290039099999831"/>
    <s v=""/>
    <n v="1"/>
    <s v=""/>
  </r>
  <r>
    <x v="0"/>
    <n v="73.258788999999979"/>
    <s v=""/>
    <n v="73.258788999999979"/>
    <s v=""/>
    <n v="1"/>
  </r>
  <r>
    <x v="1"/>
    <n v="105.39672849999988"/>
    <s v=""/>
    <n v="105.39672849999988"/>
    <s v=""/>
    <n v="1"/>
  </r>
  <r>
    <x v="2"/>
    <n v="98.563232499999685"/>
    <s v=""/>
    <n v="98.563232499999685"/>
    <s v=""/>
    <n v="1"/>
  </r>
  <r>
    <x v="3"/>
    <n v="132.08154299999978"/>
    <s v=""/>
    <n v="132.08154299999978"/>
    <s v=""/>
    <n v="1"/>
  </r>
  <r>
    <x v="4"/>
    <n v="104.06689450000022"/>
    <s v=""/>
    <n v="104.06689450000022"/>
    <s v=""/>
    <n v="1"/>
  </r>
  <r>
    <x v="5"/>
    <n v="76.941162099999929"/>
    <s v=""/>
    <n v="76.941162099999929"/>
    <s v=""/>
    <n v="1"/>
  </r>
  <r>
    <x v="6"/>
    <n v="63.708007799999905"/>
    <s v=""/>
    <n v="63.708007799999905"/>
    <s v=""/>
    <n v="1"/>
  </r>
  <r>
    <x v="7"/>
    <n v="-20.842773400000169"/>
    <n v="-20.842773400000169"/>
    <s v=""/>
    <n v="1"/>
    <s v=""/>
  </r>
  <r>
    <x v="8"/>
    <n v="-20.18237309999995"/>
    <n v="-20.18237309999995"/>
    <s v=""/>
    <n v="1"/>
    <s v=""/>
  </r>
  <r>
    <x v="9"/>
    <n v="-87.259521499999664"/>
    <n v="-87.259521499999664"/>
    <s v=""/>
    <n v="1"/>
    <s v=""/>
  </r>
  <r>
    <x v="10"/>
    <n v="-74.089599599999929"/>
    <n v="-74.089599599999929"/>
    <s v=""/>
    <n v="1"/>
    <s v=""/>
  </r>
  <r>
    <x v="11"/>
    <n v="-97.717529300000024"/>
    <n v="-97.717529300000024"/>
    <s v=""/>
    <n v="1"/>
    <s v=""/>
  </r>
  <r>
    <x v="12"/>
    <n v="-140.82446289999962"/>
    <n v="-140.82446289999962"/>
    <s v=""/>
    <n v="1"/>
    <s v=""/>
  </r>
  <r>
    <x v="13"/>
    <n v="-79.108886699999857"/>
    <n v="-79.108886699999857"/>
    <s v=""/>
    <n v="1"/>
    <s v=""/>
  </r>
  <r>
    <x v="14"/>
    <n v="-76.808837899999617"/>
    <n v="-76.808837899999617"/>
    <s v=""/>
    <n v="1"/>
    <s v=""/>
  </r>
  <r>
    <x v="15"/>
    <n v="-54.220214800000122"/>
    <n v="-54.220214800000122"/>
    <s v=""/>
    <n v="1"/>
    <s v=""/>
  </r>
  <r>
    <x v="16"/>
    <n v="7.4287110000000212"/>
    <s v=""/>
    <n v="7.4287110000000212"/>
    <s v=""/>
    <n v="1"/>
  </r>
  <r>
    <x v="17"/>
    <n v="-45.696289100000286"/>
    <n v="-45.696289100000286"/>
    <s v=""/>
    <n v="1"/>
    <s v=""/>
  </r>
  <r>
    <x v="18"/>
    <n v="-51.141845699999976"/>
    <n v="-51.141845699999976"/>
    <s v=""/>
    <n v="1"/>
    <s v=""/>
  </r>
  <r>
    <x v="19"/>
    <n v="-51.839111299999786"/>
    <n v="-51.839111299999786"/>
    <s v=""/>
    <n v="1"/>
    <s v=""/>
  </r>
  <r>
    <x v="20"/>
    <n v="-73.599121100000048"/>
    <n v="-73.599121100000048"/>
    <s v=""/>
    <n v="1"/>
    <s v=""/>
  </r>
  <r>
    <x v="21"/>
    <n v="-51.192626999999902"/>
    <n v="-51.192626999999902"/>
    <s v=""/>
    <n v="1"/>
    <s v=""/>
  </r>
  <r>
    <x v="22"/>
    <n v="-77.849609399999736"/>
    <n v="-77.849609399999736"/>
    <s v=""/>
    <n v="1"/>
    <s v=""/>
  </r>
  <r>
    <x v="23"/>
    <n v="-37.480957099999614"/>
    <n v="-37.480957099999614"/>
    <s v=""/>
    <n v="1"/>
    <s v=""/>
  </r>
  <r>
    <x v="0"/>
    <n v="-57.420654299999569"/>
    <n v="-57.420654299999569"/>
    <s v=""/>
    <n v="1"/>
    <s v=""/>
  </r>
  <r>
    <x v="1"/>
    <n v="-40.530029300000024"/>
    <n v="-40.530029300000024"/>
    <s v=""/>
    <n v="1"/>
    <s v=""/>
  </r>
  <r>
    <x v="2"/>
    <n v="70.401367200000095"/>
    <s v=""/>
    <n v="70.401367200000095"/>
    <s v=""/>
    <n v="1"/>
  </r>
  <r>
    <x v="3"/>
    <n v="162.2890625"/>
    <s v=""/>
    <n v="162.2890625"/>
    <s v=""/>
    <n v="1"/>
  </r>
  <r>
    <x v="4"/>
    <n v="94.868896400000267"/>
    <s v=""/>
    <n v="94.868896400000267"/>
    <s v=""/>
    <n v="1"/>
  </r>
  <r>
    <x v="5"/>
    <n v="2.75"/>
    <s v=""/>
    <n v="2.75"/>
    <s v=""/>
    <n v="1"/>
  </r>
  <r>
    <x v="6"/>
    <n v="-34.474853499999881"/>
    <n v="-34.474853499999881"/>
    <s v=""/>
    <n v="1"/>
    <s v=""/>
  </r>
  <r>
    <x v="7"/>
    <n v="-10.819335899999714"/>
    <n v="-10.819335899999714"/>
    <s v=""/>
    <n v="1"/>
    <s v=""/>
  </r>
  <r>
    <x v="8"/>
    <n v="-33.996826199999759"/>
    <n v="-33.996826199999759"/>
    <s v=""/>
    <n v="1"/>
    <s v=""/>
  </r>
  <r>
    <x v="9"/>
    <n v="-81.310058600000048"/>
    <n v="-81.310058600000048"/>
    <s v=""/>
    <n v="1"/>
    <s v=""/>
  </r>
  <r>
    <x v="10"/>
    <n v="-34.960693399999855"/>
    <n v="-34.960693399999855"/>
    <s v=""/>
    <n v="1"/>
    <s v=""/>
  </r>
  <r>
    <x v="11"/>
    <n v="-62.677490300000045"/>
    <n v="-62.677490300000045"/>
    <s v=""/>
    <n v="1"/>
    <s v=""/>
  </r>
  <r>
    <x v="12"/>
    <n v="-94.752685500000098"/>
    <n v="-94.752685500000098"/>
    <s v=""/>
    <n v="1"/>
    <s v=""/>
  </r>
  <r>
    <x v="13"/>
    <n v="-33.366943300000003"/>
    <n v="-33.366943300000003"/>
    <s v=""/>
    <n v="1"/>
    <s v=""/>
  </r>
  <r>
    <x v="14"/>
    <n v="-18.545898400000169"/>
    <n v="-18.545898400000169"/>
    <s v=""/>
    <n v="1"/>
    <s v=""/>
  </r>
  <r>
    <x v="15"/>
    <n v="-9.7504883000001428"/>
    <n v="-9.7504883000001428"/>
    <s v=""/>
    <n v="1"/>
    <s v=""/>
  </r>
  <r>
    <x v="16"/>
    <n v="-76.588378899999952"/>
    <n v="-76.588378899999952"/>
    <s v=""/>
    <n v="1"/>
    <s v=""/>
  </r>
  <r>
    <x v="17"/>
    <n v="30.960449199999857"/>
    <s v=""/>
    <n v="30.960449199999857"/>
    <s v=""/>
    <n v="1"/>
  </r>
  <r>
    <x v="18"/>
    <n v="126.00927729999967"/>
    <s v=""/>
    <n v="126.00927729999967"/>
    <s v=""/>
    <n v="1"/>
  </r>
  <r>
    <x v="19"/>
    <n v="137.74536130000024"/>
    <s v=""/>
    <n v="137.74536130000024"/>
    <s v=""/>
    <n v="1"/>
  </r>
  <r>
    <x v="20"/>
    <n v="52.797851600000286"/>
    <s v=""/>
    <n v="52.797851600000286"/>
    <s v=""/>
    <n v="1"/>
  </r>
  <r>
    <x v="21"/>
    <n v="-18.270263700000214"/>
    <n v="-18.270263700000214"/>
    <s v=""/>
    <n v="1"/>
    <s v=""/>
  </r>
  <r>
    <x v="22"/>
    <n v="10.368408199999976"/>
    <s v=""/>
    <n v="10.368408199999976"/>
    <s v=""/>
    <n v="1"/>
  </r>
  <r>
    <x v="23"/>
    <n v="84.22167969999964"/>
    <s v=""/>
    <n v="84.22167969999964"/>
    <s v=""/>
    <n v="1"/>
  </r>
  <r>
    <x v="0"/>
    <n v="50.491455000000315"/>
    <s v=""/>
    <n v="50.491455000000315"/>
    <s v=""/>
    <n v="1"/>
  </r>
  <r>
    <x v="1"/>
    <n v="-42.216308599999593"/>
    <n v="-42.216308599999593"/>
    <s v=""/>
    <n v="1"/>
    <s v=""/>
  </r>
  <r>
    <x v="2"/>
    <n v="-46.991943300000003"/>
    <n v="-46.991943300000003"/>
    <s v=""/>
    <n v="1"/>
    <s v=""/>
  </r>
  <r>
    <x v="3"/>
    <n v="-46.58325190000005"/>
    <n v="-46.58325190000005"/>
    <s v=""/>
    <n v="1"/>
    <s v=""/>
  </r>
  <r>
    <x v="4"/>
    <n v="-45.144042899999931"/>
    <n v="-45.144042899999931"/>
    <s v=""/>
    <n v="1"/>
    <s v=""/>
  </r>
  <r>
    <x v="5"/>
    <n v="-82.594482400000288"/>
    <n v="-82.594482400000288"/>
    <s v=""/>
    <n v="1"/>
    <s v=""/>
  </r>
  <r>
    <x v="6"/>
    <n v="-36.688476600000286"/>
    <n v="-36.688476600000286"/>
    <s v=""/>
    <n v="1"/>
    <s v=""/>
  </r>
  <r>
    <x v="7"/>
    <n v="-77.394043000000238"/>
    <n v="-77.394043000000238"/>
    <s v=""/>
    <n v="1"/>
    <s v=""/>
  </r>
  <r>
    <x v="8"/>
    <n v="-36.972412099999929"/>
    <n v="-36.972412099999929"/>
    <s v=""/>
    <n v="1"/>
    <s v=""/>
  </r>
  <r>
    <x v="9"/>
    <n v="-50.687988299999688"/>
    <n v="-50.687988299999688"/>
    <s v=""/>
    <n v="1"/>
    <s v=""/>
  </r>
  <r>
    <x v="10"/>
    <n v="-10.491699199999857"/>
    <n v="-10.491699199999857"/>
    <s v=""/>
    <n v="1"/>
    <s v=""/>
  </r>
  <r>
    <x v="11"/>
    <n v="30.1484375"/>
    <s v=""/>
    <n v="30.1484375"/>
    <s v=""/>
    <n v="1"/>
  </r>
  <r>
    <x v="12"/>
    <n v="125.16479499999969"/>
    <s v=""/>
    <n v="125.16479499999969"/>
    <s v=""/>
    <n v="1"/>
  </r>
  <r>
    <x v="13"/>
    <n v="98.77148440000019"/>
    <s v=""/>
    <n v="98.77148440000019"/>
    <s v=""/>
    <n v="1"/>
  </r>
  <r>
    <x v="14"/>
    <n v="248.1044922000001"/>
    <s v=""/>
    <n v="248.1044922000001"/>
    <s v=""/>
    <n v="1"/>
  </r>
  <r>
    <x v="15"/>
    <n v="361.93164059999981"/>
    <s v=""/>
    <n v="361.93164059999981"/>
    <s v=""/>
    <n v="1"/>
  </r>
  <r>
    <x v="16"/>
    <n v="398.7294922000001"/>
    <s v=""/>
    <n v="398.7294922000001"/>
    <s v=""/>
    <n v="1"/>
  </r>
  <r>
    <x v="17"/>
    <n v="410.24121100000048"/>
    <s v=""/>
    <n v="410.24121100000048"/>
    <s v=""/>
    <n v="1"/>
  </r>
  <r>
    <x v="18"/>
    <n v="280.13183589999971"/>
    <s v=""/>
    <n v="280.13183589999971"/>
    <s v=""/>
    <n v="1"/>
  </r>
  <r>
    <x v="19"/>
    <n v="164.46289059999981"/>
    <s v=""/>
    <n v="164.46289059999981"/>
    <s v=""/>
    <n v="1"/>
  </r>
  <r>
    <x v="20"/>
    <n v="61.625488199999381"/>
    <s v=""/>
    <n v="61.625488199999381"/>
    <s v=""/>
    <n v="1"/>
  </r>
  <r>
    <x v="21"/>
    <n v="19.476074299999709"/>
    <s v=""/>
    <n v="19.476074299999709"/>
    <s v=""/>
    <n v="1"/>
  </r>
  <r>
    <x v="22"/>
    <n v="19.988281200000074"/>
    <s v=""/>
    <n v="19.988281200000074"/>
    <s v=""/>
    <n v="1"/>
  </r>
  <r>
    <x v="23"/>
    <n v="41.0859375"/>
    <s v=""/>
    <n v="41.0859375"/>
    <s v=""/>
    <n v="1"/>
  </r>
  <r>
    <x v="0"/>
    <n v="-76.2890625"/>
    <n v="-76.2890625"/>
    <s v=""/>
    <n v="1"/>
    <s v=""/>
  </r>
  <r>
    <x v="1"/>
    <n v="-91.168701100000362"/>
    <n v="-91.168701100000362"/>
    <s v=""/>
    <n v="1"/>
    <s v=""/>
  </r>
  <r>
    <x v="2"/>
    <n v="-58.125488299999688"/>
    <n v="-58.125488299999688"/>
    <s v=""/>
    <n v="1"/>
    <s v=""/>
  </r>
  <r>
    <x v="3"/>
    <n v="-60.68237309999995"/>
    <n v="-60.68237309999995"/>
    <s v=""/>
    <n v="1"/>
    <s v=""/>
  </r>
  <r>
    <x v="4"/>
    <n v="-22.886962900000071"/>
    <n v="-22.886962900000071"/>
    <s v=""/>
    <n v="1"/>
    <s v=""/>
  </r>
  <r>
    <x v="5"/>
    <n v="-29.571777399999974"/>
    <n v="-29.571777399999974"/>
    <s v=""/>
    <n v="1"/>
    <s v=""/>
  </r>
  <r>
    <x v="6"/>
    <n v="-42.907959000000119"/>
    <n v="-42.907959000000119"/>
    <s v=""/>
    <n v="1"/>
    <s v=""/>
  </r>
  <r>
    <x v="7"/>
    <n v="5.792968700000074"/>
    <s v=""/>
    <n v="5.792968700000074"/>
    <s v=""/>
    <n v="1"/>
  </r>
  <r>
    <x v="8"/>
    <n v="50.188476599999831"/>
    <s v=""/>
    <n v="50.188476599999831"/>
    <s v=""/>
    <n v="1"/>
  </r>
  <r>
    <x v="9"/>
    <n v="49.88549809999995"/>
    <s v=""/>
    <n v="49.88549809999995"/>
    <s v=""/>
    <n v="1"/>
  </r>
  <r>
    <x v="10"/>
    <n v="54.834472599999572"/>
    <s v=""/>
    <n v="54.834472599999572"/>
    <s v=""/>
    <n v="1"/>
  </r>
  <r>
    <x v="11"/>
    <n v="14.757080099999712"/>
    <s v=""/>
    <n v="14.757080099999712"/>
    <s v=""/>
    <n v="1"/>
  </r>
  <r>
    <x v="12"/>
    <n v="14.835205100000167"/>
    <s v=""/>
    <n v="14.835205100000167"/>
    <s v=""/>
    <n v="1"/>
  </r>
  <r>
    <x v="13"/>
    <n v="105.21435550000024"/>
    <s v=""/>
    <n v="105.21435550000024"/>
    <s v=""/>
    <n v="1"/>
  </r>
  <r>
    <x v="14"/>
    <n v="37.856445299999905"/>
    <s v=""/>
    <n v="37.856445299999905"/>
    <s v=""/>
    <n v="1"/>
  </r>
  <r>
    <x v="15"/>
    <n v="163.04443360000005"/>
    <s v=""/>
    <n v="163.04443360000005"/>
    <s v=""/>
    <n v="1"/>
  </r>
  <r>
    <x v="16"/>
    <n v="140.31933600000048"/>
    <s v=""/>
    <n v="140.31933600000048"/>
    <s v=""/>
    <n v="1"/>
  </r>
  <r>
    <x v="17"/>
    <n v="109.25390630000038"/>
    <s v=""/>
    <n v="109.25390630000038"/>
    <s v=""/>
    <n v="1"/>
  </r>
  <r>
    <x v="18"/>
    <n v="129.25537110000005"/>
    <s v=""/>
    <n v="129.25537110000005"/>
    <s v=""/>
    <n v="1"/>
  </r>
  <r>
    <x v="19"/>
    <n v="53.038574199999857"/>
    <s v=""/>
    <n v="53.038574199999857"/>
    <s v=""/>
    <n v="1"/>
  </r>
  <r>
    <x v="20"/>
    <n v="90.948730399999477"/>
    <s v=""/>
    <n v="90.948730399999477"/>
    <s v=""/>
    <n v="1"/>
  </r>
  <r>
    <x v="21"/>
    <n v="-108.54052729999967"/>
    <n v="-108.54052729999967"/>
    <s v=""/>
    <n v="1"/>
    <s v=""/>
  </r>
  <r>
    <x v="22"/>
    <n v="-139.81616209999993"/>
    <n v="-139.81616209999993"/>
    <s v=""/>
    <n v="1"/>
    <s v=""/>
  </r>
  <r>
    <x v="23"/>
    <n v="-4.2993164000004072"/>
    <n v="-4.2993164000004072"/>
    <s v=""/>
    <n v="1"/>
    <s v=""/>
  </r>
  <r>
    <x v="0"/>
    <n v="-133.17333980000012"/>
    <n v="-133.17333980000012"/>
    <s v=""/>
    <n v="1"/>
    <s v=""/>
  </r>
  <r>
    <x v="1"/>
    <n v="-101.24243160000015"/>
    <n v="-101.24243160000015"/>
    <s v=""/>
    <n v="1"/>
    <s v=""/>
  </r>
  <r>
    <x v="2"/>
    <n v="-110.41650389999995"/>
    <n v="-110.41650389999995"/>
    <s v=""/>
    <n v="1"/>
    <s v=""/>
  </r>
  <r>
    <x v="3"/>
    <n v="-107.53857419999986"/>
    <n v="-107.53857419999986"/>
    <s v=""/>
    <n v="1"/>
    <s v=""/>
  </r>
  <r>
    <x v="4"/>
    <n v="-42.036865300000045"/>
    <n v="-42.036865300000045"/>
    <s v=""/>
    <n v="1"/>
    <s v=""/>
  </r>
  <r>
    <x v="5"/>
    <n v="-63.918701100000362"/>
    <n v="-63.918701100000362"/>
    <s v=""/>
    <n v="1"/>
    <s v=""/>
  </r>
  <r>
    <x v="6"/>
    <n v="-81.250976599999831"/>
    <n v="-81.250976599999831"/>
    <s v=""/>
    <n v="1"/>
    <s v=""/>
  </r>
  <r>
    <x v="7"/>
    <n v="-72.213623000000098"/>
    <n v="-72.213623000000098"/>
    <s v=""/>
    <n v="1"/>
    <s v=""/>
  </r>
  <r>
    <x v="8"/>
    <n v="-7.8310546999996404"/>
    <n v="-7.8310546999996404"/>
    <s v=""/>
    <n v="1"/>
    <s v=""/>
  </r>
  <r>
    <x v="9"/>
    <n v="-29.604492200000095"/>
    <n v="-29.604492200000095"/>
    <s v=""/>
    <n v="1"/>
    <s v=""/>
  </r>
  <r>
    <x v="10"/>
    <n v="-57.147460900000169"/>
    <n v="-57.147460900000169"/>
    <s v=""/>
    <n v="1"/>
    <s v=""/>
  </r>
  <r>
    <x v="11"/>
    <n v="-32.123779300000024"/>
    <n v="-32.123779300000024"/>
    <s v=""/>
    <n v="1"/>
    <s v=""/>
  </r>
  <r>
    <x v="12"/>
    <n v="4.5888672000000952"/>
    <s v=""/>
    <n v="4.5888672000000952"/>
    <s v=""/>
    <n v="1"/>
  </r>
  <r>
    <x v="13"/>
    <n v="-93.532226499999524"/>
    <n v="-93.532226499999524"/>
    <s v=""/>
    <n v="1"/>
    <s v=""/>
  </r>
  <r>
    <x v="14"/>
    <n v="-96.902831999999762"/>
    <n v="-96.902831999999762"/>
    <s v=""/>
    <n v="1"/>
    <s v=""/>
  </r>
  <r>
    <x v="15"/>
    <n v="-102.77636709999933"/>
    <n v="-102.77636709999933"/>
    <s v=""/>
    <n v="1"/>
    <s v=""/>
  </r>
  <r>
    <x v="16"/>
    <n v="-71.640625"/>
    <n v="-71.640625"/>
    <s v=""/>
    <n v="1"/>
    <s v=""/>
  </r>
  <r>
    <x v="17"/>
    <n v="-15.316894499999762"/>
    <n v="-15.316894499999762"/>
    <s v=""/>
    <n v="1"/>
    <s v=""/>
  </r>
  <r>
    <x v="18"/>
    <n v="73.317382900000666"/>
    <s v=""/>
    <n v="73.317382900000666"/>
    <s v=""/>
    <n v="1"/>
  </r>
  <r>
    <x v="19"/>
    <n v="-10.206543000000238"/>
    <n v="-10.206543000000238"/>
    <s v=""/>
    <n v="1"/>
    <s v=""/>
  </r>
  <r>
    <x v="20"/>
    <n v="-70.006347700000333"/>
    <n v="-70.006347700000333"/>
    <s v=""/>
    <n v="1"/>
    <s v=""/>
  </r>
  <r>
    <x v="21"/>
    <n v="-115.63867190000019"/>
    <n v="-115.63867190000019"/>
    <s v=""/>
    <n v="1"/>
    <s v=""/>
  </r>
  <r>
    <x v="22"/>
    <n v="-81.204101599999831"/>
    <n v="-81.204101599999831"/>
    <s v=""/>
    <n v="1"/>
    <s v=""/>
  </r>
  <r>
    <x v="23"/>
    <n v="-82.177734399999736"/>
    <n v="-82.177734399999736"/>
    <s v=""/>
    <n v="1"/>
    <s v=""/>
  </r>
  <r>
    <x v="0"/>
    <n v="-121.3564452999999"/>
    <n v="-121.3564452999999"/>
    <s v=""/>
    <n v="1"/>
    <s v=""/>
  </r>
  <r>
    <x v="1"/>
    <n v="147.29150389999995"/>
    <s v=""/>
    <n v="147.29150389999995"/>
    <s v=""/>
    <n v="1"/>
  </r>
  <r>
    <x v="2"/>
    <n v="82.396240300000045"/>
    <s v=""/>
    <n v="82.396240300000045"/>
    <s v=""/>
    <n v="1"/>
  </r>
  <r>
    <x v="3"/>
    <n v="67.093017500000315"/>
    <s v=""/>
    <n v="67.093017500000315"/>
    <s v=""/>
    <n v="1"/>
  </r>
  <r>
    <x v="4"/>
    <n v="73.157226499999979"/>
    <s v=""/>
    <n v="73.157226499999979"/>
    <s v=""/>
    <n v="1"/>
  </r>
  <r>
    <x v="5"/>
    <n v="68.618408199999976"/>
    <s v=""/>
    <n v="68.618408199999976"/>
    <s v=""/>
    <n v="1"/>
  </r>
  <r>
    <x v="6"/>
    <n v="51.941162099999929"/>
    <s v=""/>
    <n v="51.941162099999929"/>
    <s v=""/>
    <n v="1"/>
  </r>
  <r>
    <x v="7"/>
    <n v="-98.860595699999976"/>
    <n v="-98.860595699999976"/>
    <s v=""/>
    <n v="1"/>
    <s v=""/>
  </r>
  <r>
    <x v="8"/>
    <n v="-137.43603519999988"/>
    <n v="-137.43603519999988"/>
    <s v=""/>
    <n v="1"/>
    <s v=""/>
  </r>
  <r>
    <x v="9"/>
    <n v="-127.3779297000001"/>
    <n v="-127.3779297000001"/>
    <s v=""/>
    <n v="1"/>
    <s v=""/>
  </r>
  <r>
    <x v="10"/>
    <n v="46.448730499999783"/>
    <s v=""/>
    <n v="46.448730499999783"/>
    <s v=""/>
    <n v="1"/>
  </r>
  <r>
    <x v="11"/>
    <n v="102.33349610000005"/>
    <s v=""/>
    <n v="102.33349610000005"/>
    <s v=""/>
    <n v="1"/>
  </r>
  <r>
    <x v="12"/>
    <n v="-23.222168000000238"/>
    <n v="-23.222168000000238"/>
    <s v=""/>
    <n v="1"/>
    <s v=""/>
  </r>
  <r>
    <x v="13"/>
    <n v="-151.36816410000029"/>
    <n v="-151.36816410000029"/>
    <s v=""/>
    <n v="1"/>
    <s v=""/>
  </r>
  <r>
    <x v="14"/>
    <n v="-126.58496089999971"/>
    <n v="-126.58496089999971"/>
    <s v=""/>
    <n v="1"/>
    <s v=""/>
  </r>
  <r>
    <x v="15"/>
    <n v="-194.17285160000029"/>
    <n v="-194.17285160000029"/>
    <s v=""/>
    <n v="1"/>
    <s v=""/>
  </r>
  <r>
    <x v="16"/>
    <n v="-138.71191410000029"/>
    <n v="-138.71191410000029"/>
    <s v=""/>
    <n v="1"/>
    <s v=""/>
  </r>
  <r>
    <x v="17"/>
    <n v="-43.449707100000523"/>
    <n v="-43.449707100000523"/>
    <s v=""/>
    <n v="1"/>
    <s v=""/>
  </r>
  <r>
    <x v="18"/>
    <n v="-152.72216800000024"/>
    <n v="-152.72216800000024"/>
    <s v=""/>
    <n v="1"/>
    <s v=""/>
  </r>
  <r>
    <x v="19"/>
    <n v="-124.80859369999962"/>
    <n v="-124.80859369999962"/>
    <s v=""/>
    <n v="1"/>
    <s v=""/>
  </r>
  <r>
    <x v="20"/>
    <n v="-108.85986330000014"/>
    <n v="-108.85986330000014"/>
    <s v=""/>
    <n v="1"/>
    <s v=""/>
  </r>
  <r>
    <x v="21"/>
    <n v="180.82910149999998"/>
    <s v=""/>
    <n v="180.82910149999998"/>
    <s v=""/>
    <n v="1"/>
  </r>
  <r>
    <x v="22"/>
    <n v="96.273925799999688"/>
    <s v=""/>
    <n v="96.273925799999688"/>
    <s v=""/>
    <n v="1"/>
  </r>
  <r>
    <x v="23"/>
    <n v="22.498779300000024"/>
    <s v=""/>
    <n v="22.498779300000024"/>
    <s v=""/>
    <n v="1"/>
  </r>
  <r>
    <x v="0"/>
    <n v="139.69482420000031"/>
    <s v=""/>
    <n v="139.69482420000031"/>
    <s v=""/>
    <n v="1"/>
  </r>
  <r>
    <x v="1"/>
    <n v="-6.263427700000193"/>
    <n v="-6.263427700000193"/>
    <s v=""/>
    <n v="1"/>
    <s v=""/>
  </r>
  <r>
    <x v="2"/>
    <n v="-16.091308600000048"/>
    <n v="-16.091308600000048"/>
    <s v=""/>
    <n v="1"/>
    <s v=""/>
  </r>
  <r>
    <x v="3"/>
    <n v="-29.631347699999878"/>
    <n v="-29.631347699999878"/>
    <s v=""/>
    <n v="1"/>
    <s v=""/>
  </r>
  <r>
    <x v="4"/>
    <n v="-31.307617200000095"/>
    <n v="-31.307617200000095"/>
    <s v=""/>
    <n v="1"/>
    <s v=""/>
  </r>
  <r>
    <x v="5"/>
    <n v="1.8842773999999736"/>
    <s v=""/>
    <n v="1.8842773999999736"/>
    <s v=""/>
    <n v="1"/>
  </r>
  <r>
    <x v="6"/>
    <n v="-6.0205078000003596"/>
    <n v="-6.0205078000003596"/>
    <s v=""/>
    <n v="1"/>
    <s v=""/>
  </r>
  <r>
    <x v="7"/>
    <n v="-71.260009799999807"/>
    <n v="-71.260009799999807"/>
    <s v=""/>
    <n v="1"/>
    <s v=""/>
  </r>
  <r>
    <x v="8"/>
    <n v="-52.265625"/>
    <n v="-52.265625"/>
    <s v=""/>
    <n v="1"/>
    <s v=""/>
  </r>
  <r>
    <x v="9"/>
    <n v="-33.608398399999714"/>
    <n v="-33.608398399999714"/>
    <s v=""/>
    <n v="1"/>
    <s v=""/>
  </r>
  <r>
    <x v="10"/>
    <n v="89.848144500000217"/>
    <s v=""/>
    <n v="89.848144500000217"/>
    <s v=""/>
    <n v="1"/>
  </r>
  <r>
    <x v="11"/>
    <n v="97.975097699999878"/>
    <s v=""/>
    <n v="97.975097699999878"/>
    <s v=""/>
    <n v="1"/>
  </r>
  <r>
    <x v="12"/>
    <n v="51.569824199999857"/>
    <s v=""/>
    <n v="51.569824199999857"/>
    <s v=""/>
    <n v="1"/>
  </r>
  <r>
    <x v="13"/>
    <n v="35.131347699999878"/>
    <s v=""/>
    <n v="35.131347699999878"/>
    <s v=""/>
    <n v="1"/>
  </r>
  <r>
    <x v="14"/>
    <n v="-79.136962900000071"/>
    <n v="-79.136962900000071"/>
    <s v=""/>
    <n v="1"/>
    <s v=""/>
  </r>
  <r>
    <x v="15"/>
    <n v="-7.8522949000002882"/>
    <n v="-7.8522949000002882"/>
    <s v=""/>
    <n v="1"/>
    <s v=""/>
  </r>
  <r>
    <x v="16"/>
    <n v="-27.366943300000003"/>
    <n v="-27.366943300000003"/>
    <s v=""/>
    <n v="1"/>
    <s v=""/>
  </r>
  <r>
    <x v="17"/>
    <n v="-213.98120120000021"/>
    <n v="-213.98120120000021"/>
    <s v=""/>
    <n v="1"/>
    <s v=""/>
  </r>
  <r>
    <x v="18"/>
    <n v="-178.63720709999961"/>
    <n v="-178.63720709999961"/>
    <s v=""/>
    <n v="1"/>
    <s v=""/>
  </r>
  <r>
    <x v="19"/>
    <n v="-147.51733400000012"/>
    <n v="-147.51733400000012"/>
    <s v=""/>
    <n v="1"/>
    <s v=""/>
  </r>
  <r>
    <x v="20"/>
    <n v="-86.5390625"/>
    <n v="-86.5390625"/>
    <s v=""/>
    <n v="1"/>
    <s v=""/>
  </r>
  <r>
    <x v="21"/>
    <n v="55.568115200000193"/>
    <s v=""/>
    <n v="55.568115200000193"/>
    <s v=""/>
    <n v="1"/>
  </r>
  <r>
    <x v="22"/>
    <n v="43.585205100000167"/>
    <s v=""/>
    <n v="43.585205100000167"/>
    <s v=""/>
    <n v="1"/>
  </r>
  <r>
    <x v="23"/>
    <n v="70.250976499999979"/>
    <s v=""/>
    <n v="70.250976499999979"/>
    <s v=""/>
    <n v="1"/>
  </r>
  <r>
    <x v="0"/>
    <n v="144.52709959999993"/>
    <s v=""/>
    <n v="144.52709959999993"/>
    <s v=""/>
    <n v="1"/>
  </r>
  <r>
    <x v="1"/>
    <n v="1.0151366999998572"/>
    <s v=""/>
    <n v="1.0151366999998572"/>
    <s v=""/>
    <n v="1"/>
  </r>
  <r>
    <x v="2"/>
    <n v="-5.1054686999996193"/>
    <n v="-5.1054686999996193"/>
    <s v=""/>
    <n v="1"/>
    <s v=""/>
  </r>
  <r>
    <x v="3"/>
    <n v="-53.516113300000143"/>
    <n v="-53.516113300000143"/>
    <s v=""/>
    <n v="1"/>
    <s v=""/>
  </r>
  <r>
    <x v="4"/>
    <n v="-52.129394499999762"/>
    <n v="-52.129394499999762"/>
    <s v=""/>
    <n v="1"/>
    <s v=""/>
  </r>
  <r>
    <x v="5"/>
    <n v="-24.407958999999664"/>
    <n v="-24.407958999999664"/>
    <s v=""/>
    <n v="1"/>
    <s v=""/>
  </r>
  <r>
    <x v="6"/>
    <n v="22.336669999999685"/>
    <s v=""/>
    <n v="22.336669999999685"/>
    <s v=""/>
    <n v="1"/>
  </r>
  <r>
    <x v="7"/>
    <n v="104.0075683"/>
    <s v=""/>
    <n v="104.0075683"/>
    <s v=""/>
    <n v="1"/>
  </r>
  <r>
    <x v="8"/>
    <n v="118.9482422000001"/>
    <s v=""/>
    <n v="118.9482422000001"/>
    <s v=""/>
    <n v="1"/>
  </r>
  <r>
    <x v="9"/>
    <n v="229.95434569999998"/>
    <s v=""/>
    <n v="229.95434569999998"/>
    <s v=""/>
    <n v="1"/>
  </r>
  <r>
    <x v="10"/>
    <n v="185.52465819999998"/>
    <s v=""/>
    <n v="185.52465819999998"/>
    <s v=""/>
    <n v="1"/>
  </r>
  <r>
    <x v="11"/>
    <n v="222.27099609999959"/>
    <s v=""/>
    <n v="222.27099609999959"/>
    <s v=""/>
    <n v="1"/>
  </r>
  <r>
    <x v="12"/>
    <n v="279.09692389999964"/>
    <s v=""/>
    <n v="279.09692389999964"/>
    <s v=""/>
    <n v="1"/>
  </r>
  <r>
    <x v="13"/>
    <n v="135.87158209999961"/>
    <s v=""/>
    <n v="135.87158209999961"/>
    <s v=""/>
    <n v="1"/>
  </r>
  <r>
    <x v="14"/>
    <n v="41.279052699999738"/>
    <s v=""/>
    <n v="41.279052699999738"/>
    <s v=""/>
    <n v="1"/>
  </r>
  <r>
    <x v="15"/>
    <n v="-25.612060500000098"/>
    <n v="-25.612060500000098"/>
    <s v=""/>
    <n v="1"/>
    <s v=""/>
  </r>
  <r>
    <x v="16"/>
    <n v="-101.78344730000026"/>
    <n v="-101.78344730000026"/>
    <s v=""/>
    <n v="1"/>
    <s v=""/>
  </r>
  <r>
    <x v="17"/>
    <n v="-221.23681640000041"/>
    <n v="-221.23681640000041"/>
    <s v=""/>
    <n v="1"/>
    <s v=""/>
  </r>
  <r>
    <x v="18"/>
    <n v="-282.0986327999999"/>
    <n v="-282.0986327999999"/>
    <s v=""/>
    <n v="1"/>
    <s v=""/>
  </r>
  <r>
    <x v="19"/>
    <n v="-209.54858400000012"/>
    <n v="-209.54858400000012"/>
    <s v=""/>
    <n v="1"/>
    <s v=""/>
  </r>
  <r>
    <x v="20"/>
    <n v="10.162109300000338"/>
    <s v=""/>
    <n v="10.162109300000338"/>
    <s v=""/>
    <n v="1"/>
  </r>
  <r>
    <x v="21"/>
    <n v="82.706054700000095"/>
    <s v=""/>
    <n v="82.706054700000095"/>
    <s v=""/>
    <n v="1"/>
  </r>
  <r>
    <x v="22"/>
    <n v="-25.180419899999833"/>
    <n v="-25.180419899999833"/>
    <s v=""/>
    <n v="1"/>
    <s v=""/>
  </r>
  <r>
    <x v="23"/>
    <n v="-89.307617200000095"/>
    <n v="-89.307617200000095"/>
    <s v=""/>
    <n v="1"/>
    <s v=""/>
  </r>
  <r>
    <x v="0"/>
    <n v="-76.098876999999902"/>
    <n v="-76.098876999999902"/>
    <s v=""/>
    <n v="1"/>
    <s v=""/>
  </r>
  <r>
    <x v="1"/>
    <n v="-82.229492200000095"/>
    <n v="-82.229492200000095"/>
    <s v=""/>
    <n v="1"/>
    <s v=""/>
  </r>
  <r>
    <x v="3"/>
    <n v="-146.47314460000007"/>
    <n v="-146.47314460000007"/>
    <s v=""/>
    <n v="1"/>
    <s v=""/>
  </r>
  <r>
    <x v="4"/>
    <n v="-176.30908199999976"/>
    <n v="-176.30908199999976"/>
    <s v=""/>
    <n v="1"/>
    <s v=""/>
  </r>
  <r>
    <x v="5"/>
    <n v="-69.841308600000048"/>
    <n v="-69.841308600000048"/>
    <s v=""/>
    <n v="1"/>
    <s v=""/>
  </r>
  <r>
    <x v="6"/>
    <n v="62.65917969999964"/>
    <s v=""/>
    <n v="62.65917969999964"/>
    <s v=""/>
    <n v="1"/>
  </r>
  <r>
    <x v="7"/>
    <n v="114.21459960000038"/>
    <s v=""/>
    <n v="114.21459960000038"/>
    <s v=""/>
    <n v="1"/>
  </r>
  <r>
    <x v="8"/>
    <n v="198.05322260000003"/>
    <s v=""/>
    <n v="198.05322260000003"/>
    <s v=""/>
    <n v="1"/>
  </r>
  <r>
    <x v="9"/>
    <n v="195.26000969999996"/>
    <s v=""/>
    <n v="195.26000969999996"/>
    <s v=""/>
    <n v="1"/>
  </r>
  <r>
    <x v="10"/>
    <n v="223.50195310000026"/>
    <s v=""/>
    <n v="223.50195310000026"/>
    <s v=""/>
    <n v="1"/>
  </r>
  <r>
    <x v="11"/>
    <n v="151.06713860000036"/>
    <s v=""/>
    <n v="151.06713860000036"/>
    <s v=""/>
    <n v="1"/>
  </r>
  <r>
    <x v="12"/>
    <n v="125.37573239999983"/>
    <s v=""/>
    <n v="125.37573239999983"/>
    <s v=""/>
    <n v="1"/>
  </r>
  <r>
    <x v="13"/>
    <n v="146.53857420000031"/>
    <s v=""/>
    <n v="146.53857420000031"/>
    <s v=""/>
    <n v="1"/>
  </r>
  <r>
    <x v="14"/>
    <n v="47.760253899999952"/>
    <s v=""/>
    <n v="47.760253899999952"/>
    <s v=""/>
    <n v="1"/>
  </r>
  <r>
    <x v="15"/>
    <n v="-114.54541019999988"/>
    <n v="-114.54541019999988"/>
    <s v=""/>
    <n v="1"/>
    <s v=""/>
  </r>
  <r>
    <x v="16"/>
    <n v="-202.29296870000007"/>
    <n v="-202.29296870000007"/>
    <s v=""/>
    <n v="1"/>
    <s v=""/>
  </r>
  <r>
    <x v="17"/>
    <n v="-274.54223639999964"/>
    <n v="-274.54223639999964"/>
    <s v=""/>
    <n v="1"/>
    <s v=""/>
  </r>
  <r>
    <x v="18"/>
    <n v="-394.79443360000005"/>
    <n v="-394.79443360000005"/>
    <s v=""/>
    <n v="1"/>
    <s v=""/>
  </r>
  <r>
    <x v="19"/>
    <n v="-408.31103519999988"/>
    <n v="-408.31103519999988"/>
    <s v=""/>
    <n v="1"/>
    <s v=""/>
  </r>
  <r>
    <x v="20"/>
    <n v="-257.70898439999974"/>
    <n v="-257.70898439999974"/>
    <s v=""/>
    <n v="1"/>
    <s v=""/>
  </r>
  <r>
    <x v="21"/>
    <n v="-59.507324199999857"/>
    <n v="-59.507324199999857"/>
    <s v=""/>
    <n v="1"/>
    <s v=""/>
  </r>
  <r>
    <x v="22"/>
    <n v="37.305175800000143"/>
    <s v=""/>
    <n v="37.305175800000143"/>
    <s v=""/>
    <n v="1"/>
  </r>
  <r>
    <x v="23"/>
    <n v="23.928955099999712"/>
    <s v=""/>
    <n v="23.928955099999712"/>
    <s v=""/>
    <n v="1"/>
  </r>
  <r>
    <x v="0"/>
    <n v="-95.737060500000098"/>
    <n v="-95.737060500000098"/>
    <s v=""/>
    <n v="1"/>
    <s v=""/>
  </r>
  <r>
    <x v="1"/>
    <n v="-193.05493159999969"/>
    <n v="-193.05493159999969"/>
    <s v=""/>
    <n v="1"/>
    <s v=""/>
  </r>
  <r>
    <x v="2"/>
    <n v="-153.13964839999971"/>
    <n v="-153.13964839999971"/>
    <s v=""/>
    <n v="1"/>
    <s v=""/>
  </r>
  <r>
    <x v="3"/>
    <n v="-145.68310540000039"/>
    <n v="-145.68310540000039"/>
    <s v=""/>
    <n v="1"/>
    <s v=""/>
  </r>
  <r>
    <x v="4"/>
    <n v="-206.80200190000005"/>
    <n v="-206.80200190000005"/>
    <s v=""/>
    <n v="1"/>
    <s v=""/>
  </r>
  <r>
    <x v="5"/>
    <n v="-183.46533209999961"/>
    <n v="-183.46533209999961"/>
    <s v=""/>
    <n v="1"/>
    <s v=""/>
  </r>
  <r>
    <x v="6"/>
    <n v="-128.75268559999995"/>
    <n v="-128.75268559999995"/>
    <s v=""/>
    <n v="1"/>
    <s v=""/>
  </r>
  <r>
    <x v="7"/>
    <n v="-54.633056699999997"/>
    <n v="-54.633056699999997"/>
    <s v=""/>
    <n v="1"/>
    <s v=""/>
  </r>
  <r>
    <x v="8"/>
    <n v="50.23950190000005"/>
    <s v=""/>
    <n v="50.23950190000005"/>
    <s v=""/>
    <n v="1"/>
  </r>
  <r>
    <x v="9"/>
    <n v="271.83569339999985"/>
    <s v=""/>
    <n v="271.83569339999985"/>
    <s v=""/>
    <n v="1"/>
  </r>
  <r>
    <x v="10"/>
    <n v="228.21313470000041"/>
    <s v=""/>
    <n v="228.21313470000041"/>
    <s v=""/>
    <n v="1"/>
  </r>
  <r>
    <x v="11"/>
    <n v="213.8154297000001"/>
    <s v=""/>
    <n v="213.8154297000001"/>
    <s v=""/>
    <n v="1"/>
  </r>
  <r>
    <x v="12"/>
    <n v="198.11596680000002"/>
    <s v=""/>
    <n v="198.11596680000002"/>
    <s v=""/>
    <n v="1"/>
  </r>
  <r>
    <x v="13"/>
    <n v="161.42578129999993"/>
    <s v=""/>
    <n v="161.42578129999993"/>
    <s v=""/>
    <n v="1"/>
  </r>
  <r>
    <x v="14"/>
    <n v="37.146484300000338"/>
    <s v=""/>
    <n v="37.146484300000338"/>
    <s v=""/>
    <n v="1"/>
  </r>
  <r>
    <x v="15"/>
    <n v="47.610351499999979"/>
    <s v=""/>
    <n v="47.610351499999979"/>
    <s v=""/>
    <n v="1"/>
  </r>
  <r>
    <x v="16"/>
    <n v="10.328857399999833"/>
    <s v=""/>
    <n v="10.328857399999833"/>
    <s v=""/>
    <n v="1"/>
  </r>
  <r>
    <x v="17"/>
    <n v="-50.772949200000312"/>
    <n v="-50.772949200000312"/>
    <s v=""/>
    <n v="1"/>
    <s v=""/>
  </r>
  <r>
    <x v="18"/>
    <n v="-55.572998000000098"/>
    <n v="-55.572998000000098"/>
    <s v=""/>
    <n v="1"/>
    <s v=""/>
  </r>
  <r>
    <x v="19"/>
    <n v="-18.451415999999881"/>
    <n v="-18.451415999999881"/>
    <s v=""/>
    <n v="1"/>
    <s v=""/>
  </r>
  <r>
    <x v="20"/>
    <n v="132.69189459999961"/>
    <s v=""/>
    <n v="132.69189459999961"/>
    <s v=""/>
    <n v="1"/>
  </r>
  <r>
    <x v="21"/>
    <n v="248.36181639999995"/>
    <s v=""/>
    <n v="248.36181639999995"/>
    <s v=""/>
    <n v="1"/>
  </r>
  <r>
    <x v="22"/>
    <n v="208.38549809999995"/>
    <s v=""/>
    <n v="208.38549809999995"/>
    <s v=""/>
    <n v="1"/>
  </r>
  <r>
    <x v="23"/>
    <n v="237.4714355000001"/>
    <s v=""/>
    <n v="237.4714355000001"/>
    <s v=""/>
    <n v="1"/>
  </r>
  <r>
    <x v="0"/>
    <n v="238.89648440000019"/>
    <s v=""/>
    <n v="238.89648440000019"/>
    <s v=""/>
    <n v="1"/>
  </r>
  <r>
    <x v="1"/>
    <n v="109.48413089999985"/>
    <s v=""/>
    <n v="109.48413089999985"/>
    <s v=""/>
    <n v="1"/>
  </r>
  <r>
    <x v="2"/>
    <n v="106.47900390000041"/>
    <s v=""/>
    <n v="106.47900390000041"/>
    <s v=""/>
    <n v="1"/>
  </r>
  <r>
    <x v="3"/>
    <n v="76.212402399999974"/>
    <s v=""/>
    <n v="76.212402399999974"/>
    <s v=""/>
    <n v="1"/>
  </r>
  <r>
    <x v="4"/>
    <n v="61.885009799999807"/>
    <s v=""/>
    <n v="61.885009799999807"/>
    <s v=""/>
    <n v="1"/>
  </r>
  <r>
    <x v="5"/>
    <n v="75.876709000000119"/>
    <s v=""/>
    <n v="75.876709000000119"/>
    <s v=""/>
    <n v="1"/>
  </r>
  <r>
    <x v="6"/>
    <n v="75.16113280000036"/>
    <s v=""/>
    <n v="75.16113280000036"/>
    <s v=""/>
    <n v="1"/>
  </r>
  <r>
    <x v="7"/>
    <n v="120.3955077999999"/>
    <s v=""/>
    <n v="120.3955077999999"/>
    <s v=""/>
    <n v="1"/>
  </r>
  <r>
    <x v="8"/>
    <n v="276.19702150000012"/>
    <s v=""/>
    <n v="276.19702150000012"/>
    <s v=""/>
    <n v="1"/>
  </r>
  <r>
    <x v="9"/>
    <n v="257.12109370000007"/>
    <s v=""/>
    <n v="257.12109370000007"/>
    <s v=""/>
    <n v="1"/>
  </r>
  <r>
    <x v="10"/>
    <n v="213.42602540000007"/>
    <s v=""/>
    <n v="213.42602540000007"/>
    <s v=""/>
    <n v="1"/>
  </r>
  <r>
    <x v="11"/>
    <n v="280.84326169999986"/>
    <s v=""/>
    <n v="280.84326169999986"/>
    <s v=""/>
    <n v="1"/>
  </r>
  <r>
    <x v="12"/>
    <n v="272.89477540000007"/>
    <s v=""/>
    <n v="272.89477540000007"/>
    <s v=""/>
    <n v="1"/>
  </r>
  <r>
    <x v="13"/>
    <n v="321.26196290000007"/>
    <s v=""/>
    <n v="321.26196290000007"/>
    <s v=""/>
    <n v="1"/>
  </r>
  <r>
    <x v="14"/>
    <n v="214.96948249999969"/>
    <s v=""/>
    <n v="214.96948249999969"/>
    <s v=""/>
    <n v="1"/>
  </r>
  <r>
    <x v="15"/>
    <n v="191.87158200000022"/>
    <s v=""/>
    <n v="191.87158200000022"/>
    <s v=""/>
    <n v="1"/>
  </r>
  <r>
    <x v="16"/>
    <n v="134.84008790000007"/>
    <s v=""/>
    <n v="134.84008790000007"/>
    <s v=""/>
    <n v="1"/>
  </r>
  <r>
    <x v="17"/>
    <n v="90.642089800000122"/>
    <s v=""/>
    <n v="90.642089800000122"/>
    <s v=""/>
    <n v="1"/>
  </r>
  <r>
    <x v="18"/>
    <n v="134.12402340000017"/>
    <s v=""/>
    <n v="134.12402340000017"/>
    <s v=""/>
    <n v="1"/>
  </r>
  <r>
    <x v="19"/>
    <n v="209.04248039999993"/>
    <s v=""/>
    <n v="209.04248039999993"/>
    <s v=""/>
    <n v="1"/>
  </r>
  <r>
    <x v="20"/>
    <n v="208.03295890000027"/>
    <s v=""/>
    <n v="208.03295890000027"/>
    <s v=""/>
    <n v="1"/>
  </r>
  <r>
    <x v="21"/>
    <n v="176.85449219999964"/>
    <s v=""/>
    <n v="176.85449219999964"/>
    <s v=""/>
    <n v="1"/>
  </r>
  <r>
    <x v="22"/>
    <n v="94.288086000000021"/>
    <s v=""/>
    <n v="94.288086000000021"/>
    <s v=""/>
    <n v="1"/>
  </r>
  <r>
    <x v="23"/>
    <n v="105.65039069999966"/>
    <s v=""/>
    <n v="105.65039069999966"/>
    <s v=""/>
    <n v="1"/>
  </r>
  <r>
    <x v="0"/>
    <n v="46.272705099999712"/>
    <s v=""/>
    <n v="46.272705099999712"/>
    <s v=""/>
    <n v="1"/>
  </r>
  <r>
    <x v="1"/>
    <n v="1.9658202999999048"/>
    <s v=""/>
    <n v="1.9658202999999048"/>
    <s v=""/>
    <n v="1"/>
  </r>
  <r>
    <x v="2"/>
    <n v="11.757568399999855"/>
    <s v=""/>
    <n v="11.757568399999855"/>
    <s v=""/>
    <n v="1"/>
  </r>
  <r>
    <x v="3"/>
    <n v="64.477783199999976"/>
    <s v=""/>
    <n v="64.477783199999976"/>
    <s v=""/>
    <n v="1"/>
  </r>
  <r>
    <x v="4"/>
    <n v="116.61401369999976"/>
    <s v=""/>
    <n v="116.61401369999976"/>
    <s v=""/>
    <n v="1"/>
  </r>
  <r>
    <x v="5"/>
    <n v="70.022460900000169"/>
    <s v=""/>
    <n v="70.022460900000169"/>
    <s v=""/>
    <n v="1"/>
  </r>
  <r>
    <x v="6"/>
    <n v="9.5395507000002908"/>
    <s v=""/>
    <n v="9.5395507000002908"/>
    <s v=""/>
    <n v="1"/>
  </r>
  <r>
    <x v="7"/>
    <n v="-3.2080077999999048"/>
    <n v="-3.2080077999999048"/>
    <s v=""/>
    <n v="1"/>
    <s v=""/>
  </r>
  <r>
    <x v="8"/>
    <n v="43.222167899999931"/>
    <s v=""/>
    <n v="43.222167899999931"/>
    <s v=""/>
    <n v="1"/>
  </r>
  <r>
    <x v="9"/>
    <n v="-33.7734375"/>
    <n v="-33.7734375"/>
    <s v=""/>
    <n v="1"/>
    <s v=""/>
  </r>
  <r>
    <x v="10"/>
    <n v="50.132568400000309"/>
    <s v=""/>
    <n v="50.132568400000309"/>
    <s v=""/>
    <n v="1"/>
  </r>
  <r>
    <x v="11"/>
    <n v="37.929931600000145"/>
    <s v=""/>
    <n v="37.929931600000145"/>
    <s v=""/>
    <n v="1"/>
  </r>
  <r>
    <x v="12"/>
    <n v="1.8579101000000264"/>
    <s v=""/>
    <n v="1.8579101000000264"/>
    <s v=""/>
    <n v="1"/>
  </r>
  <r>
    <x v="13"/>
    <n v="-56.271484300000338"/>
    <n v="-56.271484300000338"/>
    <s v=""/>
    <n v="1"/>
    <s v=""/>
  </r>
  <r>
    <x v="14"/>
    <n v="-30.957763700000214"/>
    <n v="-30.957763700000214"/>
    <s v=""/>
    <n v="1"/>
    <s v=""/>
  </r>
  <r>
    <x v="15"/>
    <n v="-69.555908199999976"/>
    <n v="-69.555908199999976"/>
    <s v=""/>
    <n v="1"/>
    <s v=""/>
  </r>
  <r>
    <x v="16"/>
    <n v="-102.0705567"/>
    <n v="-102.0705567"/>
    <s v=""/>
    <n v="1"/>
    <s v=""/>
  </r>
  <r>
    <x v="17"/>
    <n v="-102.85742189999974"/>
    <n v="-102.85742189999974"/>
    <s v=""/>
    <n v="1"/>
    <s v=""/>
  </r>
  <r>
    <x v="18"/>
    <n v="-70.954589899999974"/>
    <n v="-70.954589899999974"/>
    <s v=""/>
    <n v="1"/>
    <s v=""/>
  </r>
  <r>
    <x v="19"/>
    <n v="-40.175537099999929"/>
    <n v="-40.175537099999929"/>
    <s v=""/>
    <n v="1"/>
    <s v=""/>
  </r>
  <r>
    <x v="20"/>
    <n v="-78.493896500000119"/>
    <n v="-78.493896500000119"/>
    <s v=""/>
    <n v="1"/>
    <s v=""/>
  </r>
  <r>
    <x v="21"/>
    <n v="-229.90209959999993"/>
    <n v="-229.90209959999993"/>
    <s v=""/>
    <n v="1"/>
    <s v=""/>
  </r>
  <r>
    <x v="22"/>
    <n v="-236.70483400000012"/>
    <n v="-236.70483400000012"/>
    <s v=""/>
    <n v="1"/>
    <s v=""/>
  </r>
  <r>
    <x v="23"/>
    <n v="-273.99877930000002"/>
    <n v="-273.99877930000002"/>
    <s v=""/>
    <n v="1"/>
    <s v=""/>
  </r>
  <r>
    <x v="0"/>
    <n v="-284.7658692"/>
    <n v="-284.7658692"/>
    <s v=""/>
    <n v="1"/>
    <s v=""/>
  </r>
  <r>
    <x v="1"/>
    <n v="-177.6120605000001"/>
    <n v="-177.6120605000001"/>
    <s v=""/>
    <n v="1"/>
    <s v=""/>
  </r>
  <r>
    <x v="2"/>
    <n v="-173.19702140000027"/>
    <n v="-173.19702140000027"/>
    <s v=""/>
    <n v="1"/>
    <s v=""/>
  </r>
  <r>
    <x v="3"/>
    <n v="-189.04541020000033"/>
    <n v="-189.04541020000033"/>
    <s v=""/>
    <n v="1"/>
    <s v=""/>
  </r>
  <r>
    <x v="4"/>
    <n v="-177.36206059999995"/>
    <n v="-177.36206059999995"/>
    <s v=""/>
    <n v="1"/>
    <s v=""/>
  </r>
  <r>
    <x v="5"/>
    <n v="-171.14916990000029"/>
    <n v="-171.14916990000029"/>
    <s v=""/>
    <n v="1"/>
    <s v=""/>
  </r>
  <r>
    <x v="6"/>
    <n v="-183.66674809999995"/>
    <n v="-183.66674809999995"/>
    <s v=""/>
    <n v="1"/>
    <s v=""/>
  </r>
  <r>
    <x v="7"/>
    <n v="-164.20849610000005"/>
    <n v="-164.20849610000005"/>
    <s v=""/>
    <n v="1"/>
    <s v=""/>
  </r>
  <r>
    <x v="8"/>
    <n v="-145.18383790000007"/>
    <n v="-145.18383790000007"/>
    <s v=""/>
    <n v="1"/>
    <s v=""/>
  </r>
  <r>
    <x v="9"/>
    <n v="-135.16455080000014"/>
    <n v="-135.16455080000014"/>
    <s v=""/>
    <n v="1"/>
    <s v=""/>
  </r>
  <r>
    <x v="10"/>
    <n v="-71.973144600000069"/>
    <n v="-71.973144600000069"/>
    <s v=""/>
    <n v="1"/>
    <s v=""/>
  </r>
  <r>
    <x v="11"/>
    <n v="-72.505371100000048"/>
    <n v="-72.505371100000048"/>
    <s v=""/>
    <n v="1"/>
    <s v=""/>
  </r>
  <r>
    <x v="12"/>
    <n v="-81.389160199999878"/>
    <n v="-81.389160199999878"/>
    <s v=""/>
    <n v="1"/>
    <s v=""/>
  </r>
  <r>
    <x v="13"/>
    <n v="-152.59960939999974"/>
    <n v="-152.59960939999974"/>
    <s v=""/>
    <n v="1"/>
    <s v=""/>
  </r>
  <r>
    <x v="14"/>
    <n v="-197.05908210000007"/>
    <n v="-197.05908210000007"/>
    <s v=""/>
    <n v="1"/>
    <s v=""/>
  </r>
  <r>
    <x v="15"/>
    <n v="-258.29711910000015"/>
    <n v="-258.29711910000015"/>
    <s v=""/>
    <n v="1"/>
    <s v=""/>
  </r>
  <r>
    <x v="16"/>
    <n v="-295.16870110000036"/>
    <n v="-295.16870110000036"/>
    <s v=""/>
    <n v="1"/>
    <s v=""/>
  </r>
  <r>
    <x v="17"/>
    <n v="-251.64282220000041"/>
    <n v="-251.64282220000041"/>
    <s v=""/>
    <n v="1"/>
    <s v=""/>
  </r>
  <r>
    <x v="18"/>
    <n v="-178.3518067"/>
    <n v="-178.3518067"/>
    <s v=""/>
    <n v="1"/>
    <s v=""/>
  </r>
  <r>
    <x v="19"/>
    <n v="-111.34887690000005"/>
    <n v="-111.34887690000005"/>
    <s v=""/>
    <n v="1"/>
    <s v=""/>
  </r>
  <r>
    <x v="20"/>
    <n v="-89.052001999999902"/>
    <n v="-89.052001999999902"/>
    <s v=""/>
    <n v="1"/>
    <s v=""/>
  </r>
  <r>
    <x v="21"/>
    <n v="-32.053710999999566"/>
    <n v="-32.053710999999566"/>
    <s v=""/>
    <n v="1"/>
    <s v=""/>
  </r>
  <r>
    <x v="22"/>
    <n v="7.8032226999998784"/>
    <s v=""/>
    <n v="7.8032226999998784"/>
    <s v=""/>
    <n v="1"/>
  </r>
  <r>
    <x v="23"/>
    <n v="-19.657714800000122"/>
    <n v="-19.657714800000122"/>
    <s v=""/>
    <n v="1"/>
    <s v=""/>
  </r>
  <r>
    <x v="0"/>
    <n v="-130.42138679999971"/>
    <n v="-130.42138679999971"/>
    <s v=""/>
    <n v="1"/>
    <s v=""/>
  </r>
  <r>
    <x v="1"/>
    <n v="-187.97583009999971"/>
    <n v="-187.97583009999971"/>
    <s v=""/>
    <n v="1"/>
    <s v=""/>
  </r>
  <r>
    <x v="2"/>
    <n v="-127.06420900000012"/>
    <n v="-127.06420900000012"/>
    <s v=""/>
    <n v="1"/>
    <s v=""/>
  </r>
  <r>
    <x v="3"/>
    <n v="-147.37255860000005"/>
    <n v="-147.37255860000005"/>
    <s v=""/>
    <n v="1"/>
    <s v=""/>
  </r>
  <r>
    <x v="4"/>
    <n v="-145.16210930000034"/>
    <n v="-145.16210930000034"/>
    <s v=""/>
    <n v="1"/>
    <s v=""/>
  </r>
  <r>
    <x v="5"/>
    <n v="-118.01293940000005"/>
    <n v="-118.01293940000005"/>
    <s v=""/>
    <n v="1"/>
    <s v=""/>
  </r>
  <r>
    <x v="6"/>
    <n v="-179.80664069999966"/>
    <n v="-179.80664069999966"/>
    <s v=""/>
    <n v="1"/>
    <s v=""/>
  </r>
  <r>
    <x v="7"/>
    <n v="-155.38256839999985"/>
    <n v="-155.38256839999985"/>
    <s v=""/>
    <n v="1"/>
    <s v=""/>
  </r>
  <r>
    <x v="8"/>
    <n v="-115.20483400000012"/>
    <n v="-115.20483400000012"/>
    <s v=""/>
    <n v="1"/>
    <s v=""/>
  </r>
  <r>
    <x v="9"/>
    <n v="-73.998779300000024"/>
    <n v="-73.998779300000024"/>
    <s v=""/>
    <n v="1"/>
    <s v=""/>
  </r>
  <r>
    <x v="10"/>
    <n v="-73.546875"/>
    <n v="-73.546875"/>
    <s v=""/>
    <n v="1"/>
    <s v=""/>
  </r>
  <r>
    <x v="11"/>
    <n v="-39.855468700000074"/>
    <n v="-39.855468700000074"/>
    <s v=""/>
    <n v="1"/>
    <s v=""/>
  </r>
  <r>
    <x v="12"/>
    <n v="29.339599599999929"/>
    <s v=""/>
    <n v="29.339599599999929"/>
    <s v=""/>
    <n v="1"/>
  </r>
  <r>
    <x v="13"/>
    <n v="-95.04980469999964"/>
    <n v="-95.04980469999964"/>
    <s v=""/>
    <n v="1"/>
    <s v=""/>
  </r>
  <r>
    <x v="14"/>
    <n v="-196.55371090000017"/>
    <n v="-196.55371090000017"/>
    <s v=""/>
    <n v="1"/>
    <s v=""/>
  </r>
  <r>
    <x v="15"/>
    <n v="-293.52197269999988"/>
    <n v="-293.52197269999988"/>
    <s v=""/>
    <n v="1"/>
    <s v=""/>
  </r>
  <r>
    <x v="16"/>
    <n v="-362.71411130000024"/>
    <n v="-362.71411130000024"/>
    <s v=""/>
    <n v="1"/>
    <s v=""/>
  </r>
  <r>
    <x v="17"/>
    <n v="-463.23486330000014"/>
    <n v="-463.23486330000014"/>
    <s v=""/>
    <n v="1"/>
    <s v=""/>
  </r>
  <r>
    <x v="18"/>
    <n v="-281.45434569999998"/>
    <n v="-281.45434569999998"/>
    <s v=""/>
    <n v="1"/>
    <s v=""/>
  </r>
  <r>
    <x v="19"/>
    <n v="-182.8591308"/>
    <n v="-182.8591308"/>
    <s v=""/>
    <n v="1"/>
    <s v=""/>
  </r>
  <r>
    <x v="20"/>
    <n v="-103.19360350000034"/>
    <n v="-103.19360350000034"/>
    <s v=""/>
    <n v="1"/>
    <s v=""/>
  </r>
  <r>
    <x v="21"/>
    <n v="-45.379150399999617"/>
    <n v="-45.379150399999617"/>
    <s v=""/>
    <n v="1"/>
    <s v=""/>
  </r>
  <r>
    <x v="22"/>
    <n v="18.544189499999902"/>
    <s v=""/>
    <n v="18.544189499999902"/>
    <s v=""/>
    <n v="1"/>
  </r>
  <r>
    <x v="23"/>
    <n v="-124.74536139999964"/>
    <n v="-124.74536139999964"/>
    <s v=""/>
    <n v="1"/>
    <s v=""/>
  </r>
  <r>
    <x v="0"/>
    <n v="-161.43481440000005"/>
    <n v="-161.43481440000005"/>
    <s v=""/>
    <n v="1"/>
    <s v=""/>
  </r>
  <r>
    <x v="1"/>
    <n v="-153.23217770000019"/>
    <n v="-153.23217770000019"/>
    <s v=""/>
    <n v="1"/>
    <s v=""/>
  </r>
  <r>
    <x v="2"/>
    <n v="61.627685500000098"/>
    <s v=""/>
    <n v="61.627685500000098"/>
    <s v=""/>
    <n v="1"/>
  </r>
  <r>
    <x v="3"/>
    <n v="71.25561529999959"/>
    <s v=""/>
    <n v="71.25561529999959"/>
    <s v=""/>
    <n v="1"/>
  </r>
  <r>
    <x v="4"/>
    <n v="112.24365230000012"/>
    <s v=""/>
    <n v="112.24365230000012"/>
    <s v=""/>
    <n v="1"/>
  </r>
  <r>
    <x v="5"/>
    <n v="157.15698240000029"/>
    <s v=""/>
    <n v="157.15698240000029"/>
    <s v=""/>
    <n v="1"/>
  </r>
  <r>
    <x v="6"/>
    <n v="116.46752930000002"/>
    <s v=""/>
    <n v="116.46752930000002"/>
    <s v=""/>
    <n v="1"/>
  </r>
  <r>
    <x v="7"/>
    <n v="38.233398500000021"/>
    <s v=""/>
    <n v="38.233398500000021"/>
    <s v=""/>
    <n v="1"/>
  </r>
  <r>
    <x v="8"/>
    <n v="-76.057128899999952"/>
    <n v="-76.057128899999952"/>
    <s v=""/>
    <n v="1"/>
    <s v=""/>
  </r>
  <r>
    <x v="9"/>
    <n v="-83.990478599999733"/>
    <n v="-83.990478599999733"/>
    <s v=""/>
    <n v="1"/>
    <s v=""/>
  </r>
  <r>
    <x v="10"/>
    <n v="-112.8596192"/>
    <n v="-112.8596192"/>
    <s v=""/>
    <n v="1"/>
    <s v=""/>
  </r>
  <r>
    <x v="11"/>
    <n v="-97.972656200000074"/>
    <n v="-97.972656200000074"/>
    <s v=""/>
    <n v="1"/>
    <s v=""/>
  </r>
  <r>
    <x v="12"/>
    <n v="-176.10424799999964"/>
    <n v="-176.10424799999964"/>
    <s v=""/>
    <n v="1"/>
    <s v=""/>
  </r>
  <r>
    <x v="13"/>
    <n v="-374.78002930000002"/>
    <n v="-374.78002930000002"/>
    <s v=""/>
    <n v="1"/>
    <s v=""/>
  </r>
  <r>
    <x v="14"/>
    <n v="-383.18725589999985"/>
    <n v="-383.18725589999985"/>
    <s v=""/>
    <n v="1"/>
    <s v=""/>
  </r>
  <r>
    <x v="15"/>
    <n v="-356.04638670000031"/>
    <n v="-356.04638670000031"/>
    <s v=""/>
    <n v="1"/>
    <s v=""/>
  </r>
  <r>
    <x v="16"/>
    <n v="-359.22802729999967"/>
    <n v="-359.22802729999967"/>
    <s v=""/>
    <n v="1"/>
    <s v=""/>
  </r>
  <r>
    <x v="17"/>
    <n v="-145.01708980000012"/>
    <n v="-145.01708980000012"/>
    <s v=""/>
    <n v="1"/>
    <s v=""/>
  </r>
  <r>
    <x v="18"/>
    <n v="-34.985351499999979"/>
    <n v="-34.985351499999979"/>
    <s v=""/>
    <n v="1"/>
    <s v=""/>
  </r>
  <r>
    <x v="19"/>
    <n v="31.789794900000288"/>
    <s v=""/>
    <n v="31.789794900000288"/>
    <s v=""/>
    <n v="1"/>
  </r>
  <r>
    <x v="20"/>
    <n v="-46.954833900000267"/>
    <n v="-46.954833900000267"/>
    <s v=""/>
    <n v="1"/>
    <s v=""/>
  </r>
  <r>
    <x v="21"/>
    <n v="-96.060546800000338"/>
    <n v="-96.060546800000338"/>
    <s v=""/>
    <n v="1"/>
    <s v=""/>
  </r>
  <r>
    <x v="22"/>
    <n v="-199.63403319999998"/>
    <n v="-199.63403319999998"/>
    <s v=""/>
    <n v="1"/>
    <s v=""/>
  </r>
  <r>
    <x v="23"/>
    <n v="-202.00537110000005"/>
    <n v="-202.00537110000005"/>
    <s v=""/>
    <n v="1"/>
    <s v=""/>
  </r>
  <r>
    <x v="0"/>
    <n v="-111.29003899999998"/>
    <n v="-111.29003899999998"/>
    <s v=""/>
    <n v="1"/>
    <s v=""/>
  </r>
  <r>
    <x v="1"/>
    <n v="51.976074299999709"/>
    <s v=""/>
    <n v="51.976074299999709"/>
    <s v=""/>
    <n v="1"/>
  </r>
  <r>
    <x v="2"/>
    <n v="73.877685600000405"/>
    <s v=""/>
    <n v="73.877685600000405"/>
    <s v=""/>
    <n v="1"/>
  </r>
  <r>
    <x v="3"/>
    <n v="139.57275389999995"/>
    <s v=""/>
    <n v="139.57275389999995"/>
    <s v=""/>
    <n v="1"/>
  </r>
  <r>
    <x v="4"/>
    <n v="138.9814452999999"/>
    <s v=""/>
    <n v="138.9814452999999"/>
    <s v=""/>
    <n v="1"/>
  </r>
  <r>
    <x v="5"/>
    <n v="125.45751960000007"/>
    <s v=""/>
    <n v="125.45751960000007"/>
    <s v=""/>
    <n v="1"/>
  </r>
  <r>
    <x v="6"/>
    <n v="13.551025400000071"/>
    <s v=""/>
    <n v="13.551025400000071"/>
    <s v=""/>
    <n v="1"/>
  </r>
  <r>
    <x v="7"/>
    <n v="-37.988769499999762"/>
    <n v="-37.988769499999762"/>
    <s v=""/>
    <n v="1"/>
    <s v=""/>
  </r>
  <r>
    <x v="8"/>
    <n v="-80.930663999999979"/>
    <n v="-80.930663999999979"/>
    <s v=""/>
    <n v="1"/>
    <s v=""/>
  </r>
  <r>
    <x v="9"/>
    <n v="-137.80908209999961"/>
    <n v="-137.80908209999961"/>
    <s v=""/>
    <n v="1"/>
    <s v=""/>
  </r>
  <r>
    <x v="10"/>
    <n v="-164.67822269999988"/>
    <n v="-164.67822269999988"/>
    <s v=""/>
    <n v="1"/>
    <s v=""/>
  </r>
  <r>
    <x v="11"/>
    <n v="-207.55419929999971"/>
    <n v="-207.55419929999971"/>
    <s v=""/>
    <n v="1"/>
    <s v=""/>
  </r>
  <r>
    <x v="12"/>
    <n v="-234.22314459999961"/>
    <n v="-234.22314459999961"/>
    <s v=""/>
    <n v="1"/>
    <s v=""/>
  </r>
  <r>
    <x v="13"/>
    <n v="-317.03222659999983"/>
    <n v="-317.03222659999983"/>
    <s v=""/>
    <n v="1"/>
    <s v=""/>
  </r>
  <r>
    <x v="14"/>
    <n v="-263.16821290000007"/>
    <n v="-263.16821290000007"/>
    <s v=""/>
    <n v="1"/>
    <s v=""/>
  </r>
  <r>
    <x v="15"/>
    <n v="-56.833984300000338"/>
    <n v="-56.833984300000338"/>
    <s v=""/>
    <n v="1"/>
    <s v=""/>
  </r>
  <r>
    <x v="16"/>
    <n v="8.9099120999999286"/>
    <s v=""/>
    <n v="8.9099120999999286"/>
    <s v=""/>
    <n v="1"/>
  </r>
  <r>
    <x v="17"/>
    <n v="154.52392570000029"/>
    <s v=""/>
    <n v="154.52392570000029"/>
    <s v=""/>
    <n v="1"/>
  </r>
  <r>
    <x v="18"/>
    <n v="248.9453125"/>
    <s v=""/>
    <n v="248.9453125"/>
    <s v=""/>
    <n v="1"/>
  </r>
  <r>
    <x v="19"/>
    <n v="171.70068359999959"/>
    <s v=""/>
    <n v="171.70068359999959"/>
    <s v=""/>
    <n v="1"/>
  </r>
  <r>
    <x v="20"/>
    <n v="-45.72924809999995"/>
    <n v="-45.72924809999995"/>
    <s v=""/>
    <n v="1"/>
    <s v=""/>
  </r>
  <r>
    <x v="21"/>
    <n v="-166.07104490000029"/>
    <n v="-166.07104490000029"/>
    <s v=""/>
    <n v="1"/>
    <s v=""/>
  </r>
  <r>
    <x v="22"/>
    <n v="-130.57983399999966"/>
    <n v="-130.57983399999966"/>
    <s v=""/>
    <n v="1"/>
    <s v=""/>
  </r>
  <r>
    <x v="23"/>
    <n v="-6.3410643999995955"/>
    <n v="-6.3410643999995955"/>
    <s v=""/>
    <n v="1"/>
    <s v=""/>
  </r>
  <r>
    <x v="0"/>
    <n v="71.651367200000095"/>
    <s v=""/>
    <n v="71.651367200000095"/>
    <s v=""/>
    <n v="1"/>
  </r>
  <r>
    <x v="1"/>
    <n v="106.55615239999997"/>
    <s v=""/>
    <n v="106.55615239999997"/>
    <s v=""/>
    <n v="1"/>
  </r>
  <r>
    <x v="2"/>
    <n v="89.308837899999617"/>
    <s v=""/>
    <n v="89.308837899999617"/>
    <s v=""/>
    <n v="1"/>
  </r>
  <r>
    <x v="3"/>
    <n v="53.332763700000214"/>
    <s v=""/>
    <n v="53.332763700000214"/>
    <s v=""/>
    <n v="1"/>
  </r>
  <r>
    <x v="4"/>
    <n v="-4.9074706999999762"/>
    <n v="-4.9074706999999762"/>
    <s v=""/>
    <n v="1"/>
    <s v=""/>
  </r>
  <r>
    <x v="5"/>
    <n v="6.4973144000000502"/>
    <s v=""/>
    <n v="6.4973144000000502"/>
    <s v=""/>
    <n v="1"/>
  </r>
  <r>
    <x v="6"/>
    <n v="-12.008544899999833"/>
    <n v="-12.008544899999833"/>
    <s v=""/>
    <n v="1"/>
    <s v=""/>
  </r>
  <r>
    <x v="7"/>
    <n v="-46.445800800000143"/>
    <n v="-46.445800800000143"/>
    <s v=""/>
    <n v="1"/>
    <s v=""/>
  </r>
  <r>
    <x v="8"/>
    <n v="0.48950190000005023"/>
    <s v=""/>
    <n v="0.48950190000005023"/>
    <s v=""/>
    <n v="1"/>
  </r>
  <r>
    <x v="9"/>
    <n v="-2.1923828000003596"/>
    <n v="-2.1923828000003596"/>
    <s v=""/>
    <n v="1"/>
    <s v=""/>
  </r>
  <r>
    <x v="10"/>
    <n v="-56.634033199999976"/>
    <n v="-56.634033199999976"/>
    <s v=""/>
    <n v="1"/>
    <s v=""/>
  </r>
  <r>
    <x v="11"/>
    <n v="26.599853599999733"/>
    <s v=""/>
    <n v="26.599853599999733"/>
    <s v=""/>
    <n v="1"/>
  </r>
  <r>
    <x v="12"/>
    <n v="-39.560058599999593"/>
    <n v="-39.560058599999593"/>
    <s v=""/>
    <n v="1"/>
    <s v=""/>
  </r>
  <r>
    <x v="13"/>
    <n v="164.8229980000001"/>
    <s v=""/>
    <n v="164.8229980000001"/>
    <s v=""/>
    <n v="1"/>
  </r>
  <r>
    <x v="14"/>
    <n v="314.40478510000003"/>
    <s v=""/>
    <n v="314.40478510000003"/>
    <s v=""/>
    <n v="1"/>
  </r>
  <r>
    <x v="15"/>
    <n v="403.26342770000019"/>
    <s v=""/>
    <n v="403.26342770000019"/>
    <s v=""/>
    <n v="1"/>
  </r>
  <r>
    <x v="16"/>
    <n v="450.02221680000002"/>
    <s v=""/>
    <n v="450.02221680000002"/>
    <s v=""/>
    <n v="1"/>
  </r>
  <r>
    <x v="17"/>
    <n v="428.45703119999962"/>
    <s v=""/>
    <n v="428.45703119999962"/>
    <s v=""/>
    <n v="1"/>
  </r>
  <r>
    <x v="18"/>
    <n v="221.45654300000024"/>
    <s v=""/>
    <n v="221.45654300000024"/>
    <s v=""/>
    <n v="1"/>
  </r>
  <r>
    <x v="19"/>
    <n v="145.97534180000048"/>
    <s v=""/>
    <n v="145.97534180000048"/>
    <s v=""/>
    <n v="1"/>
  </r>
  <r>
    <x v="20"/>
    <n v="26.774414100000286"/>
    <s v=""/>
    <n v="26.774414100000286"/>
    <s v=""/>
    <n v="1"/>
  </r>
  <r>
    <x v="21"/>
    <n v="-17.566894499999762"/>
    <n v="-17.566894499999762"/>
    <s v=""/>
    <n v="1"/>
    <s v=""/>
  </r>
  <r>
    <x v="22"/>
    <n v="-70.113769599999614"/>
    <n v="-70.113769599999614"/>
    <s v=""/>
    <n v="1"/>
    <s v=""/>
  </r>
  <r>
    <x v="23"/>
    <n v="91.930175800000143"/>
    <s v=""/>
    <n v="91.930175800000143"/>
    <s v=""/>
    <n v="1"/>
  </r>
  <r>
    <x v="0"/>
    <n v="264.22680660000015"/>
    <s v=""/>
    <n v="264.22680660000015"/>
    <s v=""/>
    <n v="1"/>
  </r>
  <r>
    <x v="1"/>
    <n v="288.76464840000017"/>
    <s v=""/>
    <n v="288.76464840000017"/>
    <s v=""/>
    <n v="1"/>
  </r>
  <r>
    <x v="2"/>
    <n v="199.34106440000005"/>
    <s v=""/>
    <n v="199.34106440000005"/>
    <s v=""/>
    <n v="1"/>
  </r>
  <r>
    <x v="3"/>
    <n v="174.75756839999985"/>
    <s v=""/>
    <n v="174.75756839999985"/>
    <s v=""/>
    <n v="1"/>
  </r>
  <r>
    <x v="4"/>
    <n v="87.759765699999662"/>
    <s v=""/>
    <n v="87.759765699999662"/>
    <s v=""/>
    <n v="1"/>
  </r>
  <r>
    <x v="5"/>
    <n v="32.516845699999976"/>
    <s v=""/>
    <n v="32.516845699999976"/>
    <s v=""/>
    <n v="1"/>
  </r>
  <r>
    <x v="6"/>
    <n v="121.56054690000019"/>
    <s v=""/>
    <n v="121.56054690000019"/>
    <s v=""/>
    <n v="1"/>
  </r>
  <r>
    <x v="7"/>
    <n v="168.52514649999966"/>
    <s v=""/>
    <n v="168.52514649999966"/>
    <s v=""/>
    <n v="1"/>
  </r>
  <r>
    <x v="8"/>
    <n v="303.27758780000022"/>
    <s v=""/>
    <n v="303.27758780000022"/>
    <s v=""/>
    <n v="1"/>
  </r>
  <r>
    <x v="9"/>
    <n v="355.52929690000019"/>
    <s v=""/>
    <n v="355.52929690000019"/>
    <s v=""/>
    <n v="1"/>
  </r>
  <r>
    <x v="10"/>
    <n v="289.39990239999997"/>
    <s v=""/>
    <n v="289.39990239999997"/>
    <s v=""/>
    <n v="1"/>
  </r>
  <r>
    <x v="11"/>
    <n v="136.24414069999966"/>
    <s v=""/>
    <n v="136.24414069999966"/>
    <s v=""/>
    <n v="1"/>
  </r>
  <r>
    <x v="12"/>
    <n v="39.736083900000267"/>
    <s v=""/>
    <n v="39.736083900000267"/>
    <s v=""/>
    <n v="1"/>
  </r>
  <r>
    <x v="13"/>
    <n v="2.5473633000001428"/>
    <s v=""/>
    <n v="2.5473633000001428"/>
    <s v=""/>
    <n v="1"/>
  </r>
  <r>
    <x v="14"/>
    <n v="92.329833900000267"/>
    <s v=""/>
    <n v="92.329833900000267"/>
    <s v=""/>
    <n v="1"/>
  </r>
  <r>
    <x v="15"/>
    <n v="58.813476599999831"/>
    <s v=""/>
    <n v="58.813476599999831"/>
    <s v=""/>
    <n v="1"/>
  </r>
  <r>
    <x v="16"/>
    <n v="-77.245117200000095"/>
    <n v="-77.245117200000095"/>
    <s v=""/>
    <n v="1"/>
    <s v=""/>
  </r>
  <r>
    <x v="17"/>
    <n v="13.250976499999979"/>
    <s v=""/>
    <n v="13.250976499999979"/>
    <s v=""/>
    <n v="1"/>
  </r>
  <r>
    <x v="18"/>
    <n v="-70.577392600000167"/>
    <n v="-70.577392600000167"/>
    <s v=""/>
    <n v="1"/>
    <s v=""/>
  </r>
  <r>
    <x v="19"/>
    <n v="-256.97583009999971"/>
    <n v="-256.97583009999971"/>
    <s v=""/>
    <n v="1"/>
    <s v=""/>
  </r>
  <r>
    <x v="20"/>
    <n v="-156.06640620000007"/>
    <n v="-156.06640620000007"/>
    <s v=""/>
    <n v="1"/>
    <s v=""/>
  </r>
  <r>
    <x v="21"/>
    <n v="-146.59985359999973"/>
    <n v="-146.59985359999973"/>
    <s v=""/>
    <n v="1"/>
    <s v=""/>
  </r>
  <r>
    <x v="22"/>
    <n v="-167.69580070000029"/>
    <n v="-167.69580070000029"/>
    <s v=""/>
    <n v="1"/>
    <s v=""/>
  </r>
  <r>
    <x v="23"/>
    <n v="-224.7316894999999"/>
    <n v="-224.7316894999999"/>
    <s v=""/>
    <n v="1"/>
    <s v=""/>
  </r>
  <r>
    <x v="0"/>
    <n v="-202.85693360000005"/>
    <n v="-202.85693360000005"/>
    <s v=""/>
    <n v="1"/>
    <s v=""/>
  </r>
  <r>
    <x v="1"/>
    <n v="-211.2392577999999"/>
    <n v="-211.2392577999999"/>
    <s v=""/>
    <n v="1"/>
    <s v=""/>
  </r>
  <r>
    <x v="2"/>
    <n v="-228.76586910000015"/>
    <n v="-228.76586910000015"/>
    <s v=""/>
    <n v="1"/>
    <s v=""/>
  </r>
  <r>
    <x v="3"/>
    <n v="-140.07421870000007"/>
    <n v="-140.07421870000007"/>
    <s v=""/>
    <n v="1"/>
    <s v=""/>
  </r>
  <r>
    <x v="4"/>
    <n v="-98.389404299999569"/>
    <n v="-98.389404299999569"/>
    <s v=""/>
    <n v="1"/>
    <s v=""/>
  </r>
  <r>
    <x v="5"/>
    <n v="-129.26977540000007"/>
    <n v="-129.26977540000007"/>
    <s v=""/>
    <n v="1"/>
    <s v=""/>
  </r>
  <r>
    <x v="6"/>
    <n v="-56.484130899999855"/>
    <n v="-56.484130899999855"/>
    <s v=""/>
    <n v="1"/>
    <s v=""/>
  </r>
  <r>
    <x v="7"/>
    <n v="26.019042900000386"/>
    <s v=""/>
    <n v="26.019042900000386"/>
    <s v=""/>
    <n v="1"/>
  </r>
  <r>
    <x v="8"/>
    <n v="42.030517600000167"/>
    <s v=""/>
    <n v="42.030517600000167"/>
    <s v=""/>
    <n v="1"/>
  </r>
  <r>
    <x v="9"/>
    <n v="-103.3435058"/>
    <n v="-103.3435058"/>
    <s v=""/>
    <n v="1"/>
    <s v=""/>
  </r>
  <r>
    <x v="10"/>
    <n v="-182.80639650000012"/>
    <n v="-182.80639650000012"/>
    <s v=""/>
    <n v="1"/>
    <s v=""/>
  </r>
  <r>
    <x v="11"/>
    <n v="-218.76611329999969"/>
    <n v="-218.76611329999969"/>
    <s v=""/>
    <n v="1"/>
    <s v=""/>
  </r>
  <r>
    <x v="12"/>
    <n v="-218.79443360000005"/>
    <n v="-218.79443360000005"/>
    <s v=""/>
    <n v="1"/>
    <s v=""/>
  </r>
  <r>
    <x v="13"/>
    <n v="-317.73242189999974"/>
    <n v="-317.73242189999974"/>
    <s v=""/>
    <n v="1"/>
    <s v=""/>
  </r>
  <r>
    <x v="14"/>
    <n v="-409.87963869999976"/>
    <n v="-409.87963869999976"/>
    <s v=""/>
    <n v="1"/>
    <s v=""/>
  </r>
  <r>
    <x v="15"/>
    <n v="-404.109375"/>
    <n v="-404.109375"/>
    <s v=""/>
    <n v="1"/>
    <s v=""/>
  </r>
  <r>
    <x v="16"/>
    <n v="-373.80541990000029"/>
    <n v="-373.80541990000029"/>
    <s v=""/>
    <n v="1"/>
    <s v=""/>
  </r>
  <r>
    <x v="17"/>
    <n v="-394.8439942"/>
    <n v="-394.8439942"/>
    <s v=""/>
    <n v="1"/>
    <s v=""/>
  </r>
  <r>
    <x v="18"/>
    <n v="-383.92309569999998"/>
    <n v="-383.92309569999998"/>
    <s v=""/>
    <n v="1"/>
    <s v=""/>
  </r>
  <r>
    <x v="19"/>
    <n v="-466.50244139999995"/>
    <n v="-466.50244139999995"/>
    <s v=""/>
    <n v="1"/>
    <s v=""/>
  </r>
  <r>
    <x v="20"/>
    <n v="-395.59228520000033"/>
    <n v="-395.59228520000033"/>
    <s v=""/>
    <n v="1"/>
    <s v=""/>
  </r>
  <r>
    <x v="21"/>
    <n v="-314.49145509999971"/>
    <n v="-314.49145509999971"/>
    <s v=""/>
    <n v="1"/>
    <s v=""/>
  </r>
  <r>
    <x v="22"/>
    <n v="-277.45678710000038"/>
    <n v="-277.45678710000038"/>
    <s v=""/>
    <n v="1"/>
    <s v=""/>
  </r>
  <r>
    <x v="23"/>
    <n v="-201.97998049999978"/>
    <n v="-201.97998049999978"/>
    <s v=""/>
    <n v="1"/>
    <s v=""/>
  </r>
  <r>
    <x v="0"/>
    <n v="-214.44409180000002"/>
    <n v="-214.44409180000002"/>
    <s v=""/>
    <n v="1"/>
    <s v=""/>
  </r>
  <r>
    <x v="1"/>
    <n v="-223.88647459999993"/>
    <n v="-223.88647459999993"/>
    <s v=""/>
    <n v="1"/>
    <s v=""/>
  </r>
  <r>
    <x v="2"/>
    <n v="-128.35595700000022"/>
    <n v="-128.35595700000022"/>
    <s v=""/>
    <n v="1"/>
    <s v=""/>
  </r>
  <r>
    <x v="3"/>
    <n v="-185.36474610000005"/>
    <n v="-185.36474610000005"/>
    <s v=""/>
    <n v="1"/>
    <s v=""/>
  </r>
  <r>
    <x v="4"/>
    <n v="-206.48242180000034"/>
    <n v="-206.48242180000034"/>
    <s v=""/>
    <n v="1"/>
    <s v=""/>
  </r>
  <r>
    <x v="5"/>
    <n v="-267.51000969999996"/>
    <n v="-267.51000969999996"/>
    <s v=""/>
    <n v="1"/>
    <s v=""/>
  </r>
  <r>
    <x v="6"/>
    <n v="-339.46313479999981"/>
    <n v="-339.46313479999981"/>
    <s v=""/>
    <n v="1"/>
    <s v=""/>
  </r>
  <r>
    <x v="7"/>
    <n v="-291.14208980000012"/>
    <n v="-291.14208980000012"/>
    <s v=""/>
    <n v="1"/>
    <s v=""/>
  </r>
  <r>
    <x v="8"/>
    <n v="-151.17871090000017"/>
    <n v="-151.17871090000017"/>
    <s v=""/>
    <n v="1"/>
    <s v=""/>
  </r>
  <r>
    <x v="9"/>
    <n v="-163.35644539999976"/>
    <n v="-163.35644539999976"/>
    <s v=""/>
    <n v="1"/>
    <s v=""/>
  </r>
  <r>
    <x v="10"/>
    <n v="-213.38891599999988"/>
    <n v="-213.38891599999988"/>
    <s v=""/>
    <n v="1"/>
    <s v=""/>
  </r>
  <r>
    <x v="11"/>
    <n v="-129.76342770000019"/>
    <n v="-129.76342770000019"/>
    <s v=""/>
    <n v="1"/>
    <s v=""/>
  </r>
  <r>
    <x v="12"/>
    <n v="-8.4450683999998546"/>
    <n v="-8.4450683999998546"/>
    <s v=""/>
    <n v="1"/>
    <s v=""/>
  </r>
  <r>
    <x v="13"/>
    <n v="20.798828100000264"/>
    <s v=""/>
    <n v="20.798828100000264"/>
    <s v=""/>
    <n v="1"/>
  </r>
  <r>
    <x v="14"/>
    <n v="-14.71875"/>
    <n v="-14.71875"/>
    <s v=""/>
    <n v="1"/>
    <s v=""/>
  </r>
  <r>
    <x v="15"/>
    <n v="-137.10351569999966"/>
    <n v="-137.10351569999966"/>
    <s v=""/>
    <n v="1"/>
    <s v=""/>
  </r>
  <r>
    <x v="16"/>
    <n v="-219.52709969999978"/>
    <n v="-219.52709969999978"/>
    <s v=""/>
    <n v="1"/>
    <s v=""/>
  </r>
  <r>
    <x v="17"/>
    <n v="-226.89770509999971"/>
    <n v="-226.89770509999971"/>
    <s v=""/>
    <n v="1"/>
    <s v=""/>
  </r>
  <r>
    <x v="18"/>
    <n v="-75.69262690000005"/>
    <n v="-75.69262690000005"/>
    <s v=""/>
    <n v="1"/>
    <s v=""/>
  </r>
  <r>
    <x v="19"/>
    <n v="1.330322299999807"/>
    <s v=""/>
    <n v="1.330322299999807"/>
    <s v=""/>
    <n v="1"/>
  </r>
  <r>
    <x v="20"/>
    <n v="19.211181600000145"/>
    <s v=""/>
    <n v="19.211181600000145"/>
    <s v=""/>
    <n v="1"/>
  </r>
  <r>
    <x v="21"/>
    <n v="-2.794677700000193"/>
    <n v="-2.794677700000193"/>
    <s v=""/>
    <n v="1"/>
    <s v=""/>
  </r>
  <r>
    <x v="22"/>
    <n v="11.448486300000241"/>
    <s v=""/>
    <n v="11.448486300000241"/>
    <s v=""/>
    <n v="1"/>
  </r>
  <r>
    <x v="23"/>
    <n v="-44.572753899999952"/>
    <n v="-44.572753899999952"/>
    <s v=""/>
    <n v="1"/>
    <s v=""/>
  </r>
  <r>
    <x v="0"/>
    <n v="-100.45849610000005"/>
    <n v="-100.45849610000005"/>
    <s v=""/>
    <n v="1"/>
    <s v=""/>
  </r>
  <r>
    <x v="1"/>
    <n v="-32.613769599999614"/>
    <n v="-32.613769599999614"/>
    <s v=""/>
    <n v="1"/>
    <s v=""/>
  </r>
  <r>
    <x v="2"/>
    <n v="-158.0810547000001"/>
    <n v="-158.0810547000001"/>
    <s v=""/>
    <n v="1"/>
    <s v=""/>
  </r>
  <r>
    <x v="3"/>
    <n v="-164.22167969999964"/>
    <n v="-164.22167969999964"/>
    <s v=""/>
    <n v="1"/>
    <s v=""/>
  </r>
  <r>
    <x v="4"/>
    <n v="-224.97021480000012"/>
    <n v="-224.97021480000012"/>
    <s v=""/>
    <n v="1"/>
    <s v=""/>
  </r>
  <r>
    <x v="5"/>
    <n v="-188.56933590000017"/>
    <n v="-188.56933590000017"/>
    <s v=""/>
    <n v="1"/>
    <s v=""/>
  </r>
  <r>
    <x v="6"/>
    <n v="-151.39746100000002"/>
    <n v="-151.39746100000002"/>
    <s v=""/>
    <n v="1"/>
    <s v=""/>
  </r>
  <r>
    <x v="7"/>
    <n v="-240.86596680000002"/>
    <n v="-240.86596680000002"/>
    <s v=""/>
    <n v="1"/>
    <s v=""/>
  </r>
  <r>
    <x v="8"/>
    <n v="-168.87548820000029"/>
    <n v="-168.87548820000029"/>
    <s v=""/>
    <n v="1"/>
    <s v=""/>
  </r>
  <r>
    <x v="9"/>
    <n v="-167.0517577999999"/>
    <n v="-167.0517577999999"/>
    <s v=""/>
    <n v="1"/>
    <s v=""/>
  </r>
  <r>
    <x v="10"/>
    <n v="-148.01708980000012"/>
    <n v="-148.01708980000012"/>
    <s v=""/>
    <n v="1"/>
    <s v=""/>
  </r>
  <r>
    <x v="11"/>
    <n v="-65.828369199999997"/>
    <n v="-65.828369199999997"/>
    <s v=""/>
    <n v="1"/>
    <s v=""/>
  </r>
  <r>
    <x v="12"/>
    <n v="-99.434814499999902"/>
    <n v="-99.434814499999902"/>
    <s v=""/>
    <n v="1"/>
    <s v=""/>
  </r>
  <r>
    <x v="13"/>
    <n v="-104.7497558"/>
    <n v="-104.7497558"/>
    <s v=""/>
    <n v="1"/>
    <s v=""/>
  </r>
  <r>
    <x v="14"/>
    <n v="-97.446533199999976"/>
    <n v="-97.446533199999976"/>
    <s v=""/>
    <n v="1"/>
    <s v=""/>
  </r>
  <r>
    <x v="15"/>
    <n v="-134.03759760000003"/>
    <n v="-134.03759760000003"/>
    <s v=""/>
    <n v="1"/>
    <s v=""/>
  </r>
  <r>
    <x v="16"/>
    <n v="-109.00439450000022"/>
    <n v="-109.00439450000022"/>
    <s v=""/>
    <n v="1"/>
    <s v=""/>
  </r>
  <r>
    <x v="17"/>
    <n v="-66.345214899999974"/>
    <n v="-66.345214899999974"/>
    <s v=""/>
    <n v="1"/>
    <s v=""/>
  </r>
  <r>
    <x v="18"/>
    <n v="23.761474599999929"/>
    <s v=""/>
    <n v="23.761474599999929"/>
    <s v=""/>
    <n v="1"/>
  </r>
  <r>
    <x v="19"/>
    <n v="157.25244139999995"/>
    <s v=""/>
    <n v="157.25244139999995"/>
    <s v=""/>
    <n v="1"/>
  </r>
  <r>
    <x v="20"/>
    <n v="122.45849610000005"/>
    <s v=""/>
    <n v="122.45849610000005"/>
    <s v=""/>
    <n v="1"/>
  </r>
  <r>
    <x v="21"/>
    <n v="147.35595710000007"/>
    <s v=""/>
    <n v="147.35595710000007"/>
    <s v=""/>
    <n v="1"/>
  </r>
  <r>
    <x v="22"/>
    <n v="135.52197269999988"/>
    <s v=""/>
    <n v="135.52197269999988"/>
    <s v=""/>
    <n v="1"/>
  </r>
  <r>
    <x v="23"/>
    <n v="163.26708989999997"/>
    <s v=""/>
    <n v="163.26708989999997"/>
    <s v=""/>
    <n v="1"/>
  </r>
  <r>
    <x v="0"/>
    <n v="107.06494139999995"/>
    <s v=""/>
    <n v="107.06494139999995"/>
    <s v=""/>
    <n v="1"/>
  </r>
  <r>
    <x v="1"/>
    <n v="166.82080079999969"/>
    <s v=""/>
    <n v="166.82080079999969"/>
    <s v=""/>
    <n v="1"/>
  </r>
  <r>
    <x v="2"/>
    <n v="155.28076170000031"/>
    <s v=""/>
    <n v="155.28076170000031"/>
    <s v=""/>
    <n v="1"/>
  </r>
  <r>
    <x v="3"/>
    <n v="140.19165040000007"/>
    <s v=""/>
    <n v="140.19165040000007"/>
    <s v=""/>
    <n v="1"/>
  </r>
  <r>
    <x v="4"/>
    <n v="23.311523400000169"/>
    <s v=""/>
    <n v="23.311523400000169"/>
    <s v=""/>
    <n v="1"/>
  </r>
  <r>
    <x v="5"/>
    <n v="-6.9794922000000952"/>
    <n v="-6.9794922000000952"/>
    <s v=""/>
    <n v="1"/>
    <s v=""/>
  </r>
  <r>
    <x v="6"/>
    <n v="9.2116699000002882"/>
    <s v=""/>
    <n v="9.2116699000002882"/>
    <s v=""/>
    <n v="1"/>
  </r>
  <r>
    <x v="7"/>
    <n v="51.924072299999807"/>
    <s v=""/>
    <n v="51.924072299999807"/>
    <s v=""/>
    <n v="1"/>
  </r>
  <r>
    <x v="8"/>
    <n v="43.185058600000048"/>
    <s v=""/>
    <n v="43.185058600000048"/>
    <s v=""/>
    <n v="1"/>
  </r>
  <r>
    <x v="9"/>
    <n v="55.215576099999907"/>
    <s v=""/>
    <n v="55.215576099999907"/>
    <s v=""/>
    <n v="1"/>
  </r>
  <r>
    <x v="10"/>
    <n v="35.866455100000167"/>
    <s v=""/>
    <n v="35.866455100000167"/>
    <s v=""/>
    <n v="1"/>
  </r>
  <r>
    <x v="11"/>
    <n v="61.860351499999979"/>
    <s v=""/>
    <n v="61.860351499999979"/>
    <s v=""/>
    <n v="1"/>
  </r>
  <r>
    <x v="12"/>
    <n v="14.7421875"/>
    <s v=""/>
    <n v="14.7421875"/>
    <s v=""/>
    <n v="1"/>
  </r>
  <r>
    <x v="13"/>
    <n v="34.658691399999952"/>
    <s v=""/>
    <n v="34.658691399999952"/>
    <s v=""/>
    <n v="1"/>
  </r>
  <r>
    <x v="14"/>
    <n v="67.559570299999905"/>
    <s v=""/>
    <n v="67.559570299999905"/>
    <s v=""/>
    <n v="1"/>
  </r>
  <r>
    <x v="15"/>
    <n v="79.617919899999833"/>
    <s v=""/>
    <n v="79.617919899999833"/>
    <s v=""/>
    <n v="1"/>
  </r>
  <r>
    <x v="16"/>
    <n v="122.9191894999999"/>
    <s v=""/>
    <n v="122.9191894999999"/>
    <s v=""/>
    <n v="1"/>
  </r>
  <r>
    <x v="17"/>
    <n v="-2.175781299999926"/>
    <n v="-2.175781299999926"/>
    <s v=""/>
    <n v="1"/>
    <s v=""/>
  </r>
  <r>
    <x v="18"/>
    <n v="-111.74780270000019"/>
    <n v="-111.74780270000019"/>
    <s v=""/>
    <n v="1"/>
    <s v=""/>
  </r>
  <r>
    <x v="19"/>
    <n v="-160.52514640000027"/>
    <n v="-160.52514640000027"/>
    <s v=""/>
    <n v="1"/>
    <s v=""/>
  </r>
  <r>
    <x v="20"/>
    <n v="-195.56665039999962"/>
    <n v="-195.56665039999962"/>
    <s v=""/>
    <n v="1"/>
    <s v=""/>
  </r>
  <r>
    <x v="21"/>
    <n v="-170.56518559999995"/>
    <n v="-170.56518559999995"/>
    <s v=""/>
    <n v="1"/>
    <s v=""/>
  </r>
  <r>
    <x v="22"/>
    <n v="-148.58740230000012"/>
    <n v="-148.58740230000012"/>
    <s v=""/>
    <n v="1"/>
    <s v=""/>
  </r>
  <r>
    <x v="23"/>
    <n v="-186.90771489999997"/>
    <n v="-186.90771489999997"/>
    <s v=""/>
    <n v="1"/>
    <s v=""/>
  </r>
  <r>
    <x v="0"/>
    <n v="-137.68017570000029"/>
    <n v="-137.68017570000029"/>
    <s v=""/>
    <n v="1"/>
    <s v=""/>
  </r>
  <r>
    <x v="1"/>
    <n v="-142.94921870000007"/>
    <n v="-142.94921870000007"/>
    <s v=""/>
    <n v="1"/>
    <s v=""/>
  </r>
  <r>
    <x v="2"/>
    <n v="-279.45263679999971"/>
    <n v="-279.45263679999971"/>
    <s v=""/>
    <n v="1"/>
    <s v=""/>
  </r>
  <r>
    <x v="3"/>
    <n v="-258.34497069999998"/>
    <n v="-258.34497069999998"/>
    <s v=""/>
    <n v="1"/>
    <s v=""/>
  </r>
  <r>
    <x v="4"/>
    <n v="-189.21215819999998"/>
    <n v="-189.21215819999998"/>
    <s v=""/>
    <n v="1"/>
    <s v=""/>
  </r>
  <r>
    <x v="5"/>
    <n v="-187.86303719999978"/>
    <n v="-187.86303719999978"/>
    <s v=""/>
    <n v="1"/>
    <s v=""/>
  </r>
  <r>
    <x v="6"/>
    <n v="-177.80615239999997"/>
    <n v="-177.80615239999997"/>
    <s v=""/>
    <n v="1"/>
    <s v=""/>
  </r>
  <r>
    <x v="7"/>
    <n v="-157.0546875"/>
    <n v="-157.0546875"/>
    <s v=""/>
    <n v="1"/>
    <s v=""/>
  </r>
  <r>
    <x v="8"/>
    <n v="-108.88452150000012"/>
    <n v="-108.88452150000012"/>
    <s v=""/>
    <n v="1"/>
    <s v=""/>
  </r>
  <r>
    <x v="9"/>
    <n v="31.70800780000036"/>
    <s v=""/>
    <n v="31.70800780000036"/>
    <s v=""/>
    <n v="1"/>
  </r>
  <r>
    <x v="10"/>
    <n v="-135.57006839999985"/>
    <n v="-135.57006839999985"/>
    <s v=""/>
    <n v="1"/>
    <s v=""/>
  </r>
  <r>
    <x v="11"/>
    <n v="-177.61010750000014"/>
    <n v="-177.61010750000014"/>
    <s v=""/>
    <n v="1"/>
    <s v=""/>
  </r>
  <r>
    <x v="12"/>
    <n v="-215.06225589999985"/>
    <n v="-215.06225589999985"/>
    <s v=""/>
    <n v="1"/>
    <s v=""/>
  </r>
  <r>
    <x v="13"/>
    <n v="-293.93701169999986"/>
    <n v="-293.93701169999986"/>
    <s v=""/>
    <n v="1"/>
    <s v=""/>
  </r>
  <r>
    <x v="14"/>
    <n v="-263.28759760000003"/>
    <n v="-263.28759760000003"/>
    <s v=""/>
    <n v="1"/>
    <s v=""/>
  </r>
  <r>
    <x v="15"/>
    <n v="-311.24755860000005"/>
    <n v="-311.24755860000005"/>
    <s v=""/>
    <n v="1"/>
    <s v=""/>
  </r>
  <r>
    <x v="16"/>
    <n v="-347.43090819999998"/>
    <n v="-347.43090819999998"/>
    <s v=""/>
    <n v="1"/>
    <s v=""/>
  </r>
  <r>
    <x v="17"/>
    <n v="-304.3203125"/>
    <n v="-304.3203125"/>
    <s v=""/>
    <n v="1"/>
    <s v=""/>
  </r>
  <r>
    <x v="18"/>
    <n v="-347.17333989999997"/>
    <n v="-347.17333989999997"/>
    <s v=""/>
    <n v="1"/>
    <s v=""/>
  </r>
  <r>
    <x v="19"/>
    <n v="-401.65502929999957"/>
    <n v="-401.65502929999957"/>
    <s v=""/>
    <n v="1"/>
    <s v=""/>
  </r>
  <r>
    <x v="20"/>
    <n v="-313.82958980000012"/>
    <n v="-313.82958980000012"/>
    <s v=""/>
    <n v="1"/>
    <s v=""/>
  </r>
  <r>
    <x v="21"/>
    <n v="-228.22973630000024"/>
    <n v="-228.22973630000024"/>
    <s v=""/>
    <n v="1"/>
    <s v=""/>
  </r>
  <r>
    <x v="22"/>
    <n v="-202.41479499999969"/>
    <n v="-202.41479499999969"/>
    <s v=""/>
    <n v="1"/>
    <s v=""/>
  </r>
  <r>
    <x v="23"/>
    <n v="-193.27880860000005"/>
    <n v="-193.27880860000005"/>
    <s v=""/>
    <n v="1"/>
    <s v=""/>
  </r>
  <r>
    <x v="0"/>
    <n v="-109.00366210000038"/>
    <n v="-109.00366210000038"/>
    <s v=""/>
    <n v="1"/>
    <s v=""/>
  </r>
  <r>
    <x v="1"/>
    <n v="-134.0520019999999"/>
    <n v="-134.0520019999999"/>
    <s v=""/>
    <n v="1"/>
    <s v=""/>
  </r>
  <r>
    <x v="2"/>
    <n v="-114.50610350000034"/>
    <n v="-114.50610350000034"/>
    <s v=""/>
    <n v="1"/>
    <s v=""/>
  </r>
  <r>
    <x v="3"/>
    <n v="-15.338134799999807"/>
    <n v="-15.338134799999807"/>
    <s v=""/>
    <n v="1"/>
    <s v=""/>
  </r>
  <r>
    <x v="4"/>
    <n v="2.9121094000001904"/>
    <s v=""/>
    <n v="2.9121094000001904"/>
    <s v=""/>
    <n v="1"/>
  </r>
  <r>
    <x v="5"/>
    <n v="4.556396400000267"/>
    <s v=""/>
    <n v="4.556396400000267"/>
    <s v=""/>
    <n v="1"/>
  </r>
  <r>
    <x v="6"/>
    <n v="-33.953613299999688"/>
    <n v="-33.953613299999688"/>
    <s v=""/>
    <n v="1"/>
    <s v=""/>
  </r>
  <r>
    <x v="7"/>
    <n v="-48.277099600000383"/>
    <n v="-48.277099600000383"/>
    <s v=""/>
    <n v="1"/>
    <s v=""/>
  </r>
  <r>
    <x v="8"/>
    <n v="-253.26611330000014"/>
    <n v="-253.26611330000014"/>
    <s v=""/>
    <n v="1"/>
    <s v=""/>
  </r>
  <r>
    <x v="9"/>
    <n v="-305.4816894999999"/>
    <n v="-305.4816894999999"/>
    <s v=""/>
    <n v="1"/>
    <s v=""/>
  </r>
  <r>
    <x v="10"/>
    <n v="-254.41040040000007"/>
    <n v="-254.41040040000007"/>
    <s v=""/>
    <n v="1"/>
    <s v=""/>
  </r>
  <r>
    <x v="11"/>
    <n v="-189.70361330000014"/>
    <n v="-189.70361330000014"/>
    <s v=""/>
    <n v="1"/>
    <s v=""/>
  </r>
  <r>
    <x v="12"/>
    <n v="-49.698730499999783"/>
    <n v="-49.698730499999783"/>
    <s v=""/>
    <n v="1"/>
    <s v=""/>
  </r>
  <r>
    <x v="13"/>
    <n v="37.869628899999952"/>
    <s v=""/>
    <n v="37.869628899999952"/>
    <s v=""/>
    <n v="1"/>
  </r>
  <r>
    <x v="14"/>
    <n v="24.94799809999995"/>
    <s v=""/>
    <n v="24.94799809999995"/>
    <s v=""/>
    <n v="1"/>
  </r>
  <r>
    <x v="15"/>
    <n v="55.456787099999929"/>
    <s v=""/>
    <n v="55.456787099999929"/>
    <s v=""/>
    <n v="1"/>
  </r>
  <r>
    <x v="16"/>
    <n v="44.744873000000098"/>
    <s v=""/>
    <n v="44.744873000000098"/>
    <s v=""/>
    <n v="1"/>
  </r>
  <r>
    <x v="17"/>
    <n v="83.472656300000381"/>
    <s v=""/>
    <n v="83.472656300000381"/>
    <s v=""/>
    <n v="1"/>
  </r>
  <r>
    <x v="18"/>
    <n v="-52.123290999999881"/>
    <n v="-52.123290999999881"/>
    <s v=""/>
    <n v="1"/>
    <s v=""/>
  </r>
  <r>
    <x v="19"/>
    <n v="-205.67797850000034"/>
    <n v="-205.67797850000034"/>
    <s v=""/>
    <n v="1"/>
    <s v=""/>
  </r>
  <r>
    <x v="20"/>
    <n v="-257.53808590000017"/>
    <n v="-257.53808590000017"/>
    <s v=""/>
    <n v="1"/>
    <s v=""/>
  </r>
  <r>
    <x v="21"/>
    <n v="-128.76660159999983"/>
    <n v="-128.76660159999983"/>
    <s v=""/>
    <n v="1"/>
    <s v=""/>
  </r>
  <r>
    <x v="22"/>
    <n v="-120.56909180000002"/>
    <n v="-120.56909180000002"/>
    <s v=""/>
    <n v="1"/>
    <s v=""/>
  </r>
  <r>
    <x v="23"/>
    <n v="-76.71362309999995"/>
    <n v="-76.71362309999995"/>
    <s v=""/>
    <n v="1"/>
    <s v=""/>
  </r>
  <r>
    <x v="0"/>
    <n v="16.763671800000338"/>
    <s v=""/>
    <n v="16.763671800000338"/>
    <s v=""/>
    <n v="1"/>
  </r>
  <r>
    <x v="1"/>
    <n v="52.150146499999664"/>
    <s v=""/>
    <n v="52.150146499999664"/>
    <s v=""/>
    <n v="1"/>
  </r>
  <r>
    <x v="2"/>
    <n v="-68.778808600000048"/>
    <n v="-68.778808600000048"/>
    <s v=""/>
    <n v="1"/>
    <s v=""/>
  </r>
  <r>
    <x v="3"/>
    <n v="-67.880615300000045"/>
    <n v="-67.880615300000045"/>
    <s v=""/>
    <n v="1"/>
    <s v=""/>
  </r>
  <r>
    <x v="4"/>
    <n v="-79.501708999999664"/>
    <n v="-79.501708999999664"/>
    <s v=""/>
    <n v="1"/>
    <s v=""/>
  </r>
  <r>
    <x v="5"/>
    <n v="-81.696044899999833"/>
    <n v="-81.696044899999833"/>
    <s v=""/>
    <n v="1"/>
    <s v=""/>
  </r>
  <r>
    <x v="6"/>
    <n v="-86.618896499999664"/>
    <n v="-86.618896499999664"/>
    <s v=""/>
    <n v="1"/>
    <s v=""/>
  </r>
  <r>
    <x v="7"/>
    <n v="-162.04858400000012"/>
    <n v="-162.04858400000012"/>
    <s v=""/>
    <n v="1"/>
    <s v=""/>
  </r>
  <r>
    <x v="8"/>
    <n v="-198.53466789999993"/>
    <n v="-198.53466789999993"/>
    <s v=""/>
    <n v="1"/>
    <s v=""/>
  </r>
  <r>
    <x v="9"/>
    <n v="-89.547363300000143"/>
    <n v="-89.547363300000143"/>
    <s v=""/>
    <n v="1"/>
    <s v=""/>
  </r>
  <r>
    <x v="10"/>
    <n v="-20.983154300000024"/>
    <n v="-20.983154300000024"/>
    <s v=""/>
    <n v="1"/>
    <s v=""/>
  </r>
  <r>
    <x v="11"/>
    <n v="-16.833007799999905"/>
    <n v="-16.833007799999905"/>
    <s v=""/>
    <n v="1"/>
    <s v=""/>
  </r>
  <r>
    <x v="12"/>
    <n v="-24.284667900000386"/>
    <n v="-24.284667900000386"/>
    <s v=""/>
    <n v="1"/>
    <s v=""/>
  </r>
  <r>
    <x v="13"/>
    <n v="12.991699199999857"/>
    <s v=""/>
    <n v="12.991699199999857"/>
    <s v=""/>
    <n v="1"/>
  </r>
  <r>
    <x v="14"/>
    <n v="7.8583984000001692"/>
    <s v=""/>
    <n v="7.8583984000001692"/>
    <s v=""/>
    <n v="1"/>
  </r>
  <r>
    <x v="15"/>
    <n v="21.540283199999976"/>
    <s v=""/>
    <n v="21.540283199999976"/>
    <s v=""/>
    <n v="1"/>
  </r>
  <r>
    <x v="16"/>
    <n v="23.281494099999691"/>
    <s v=""/>
    <n v="23.281494099999691"/>
    <s v=""/>
    <n v="1"/>
  </r>
  <r>
    <x v="17"/>
    <n v="-10.384277300000122"/>
    <n v="-10.384277300000122"/>
    <s v=""/>
    <n v="1"/>
    <s v=""/>
  </r>
  <r>
    <x v="18"/>
    <n v="-72.285644500000217"/>
    <n v="-72.285644500000217"/>
    <s v=""/>
    <n v="1"/>
    <s v=""/>
  </r>
  <r>
    <x v="19"/>
    <n v="-120.02026370000021"/>
    <n v="-120.02026370000021"/>
    <s v=""/>
    <n v="1"/>
    <s v=""/>
  </r>
  <r>
    <x v="20"/>
    <n v="-156.83764649999966"/>
    <n v="-156.83764649999966"/>
    <s v=""/>
    <n v="1"/>
    <s v=""/>
  </r>
  <r>
    <x v="21"/>
    <n v="-151.70239260000017"/>
    <n v="-151.70239260000017"/>
    <s v=""/>
    <n v="1"/>
    <s v=""/>
  </r>
  <r>
    <x v="22"/>
    <n v="-168.68041989999983"/>
    <n v="-168.68041989999983"/>
    <s v=""/>
    <n v="1"/>
    <s v=""/>
  </r>
  <r>
    <x v="23"/>
    <n v="-49.669433600000048"/>
    <n v="-49.669433600000048"/>
    <s v=""/>
    <n v="1"/>
    <s v=""/>
  </r>
  <r>
    <x v="0"/>
    <n v="36.162109399999736"/>
    <s v=""/>
    <n v="36.162109399999736"/>
    <s v=""/>
    <n v="1"/>
  </r>
  <r>
    <x v="1"/>
    <n v="58.12768559999995"/>
    <s v=""/>
    <n v="58.12768559999995"/>
    <s v=""/>
    <n v="1"/>
  </r>
  <r>
    <x v="2"/>
    <n v="72.688964800000122"/>
    <s v=""/>
    <n v="72.688964800000122"/>
    <s v=""/>
    <n v="1"/>
  </r>
  <r>
    <x v="3"/>
    <n v="131.28930659999969"/>
    <s v=""/>
    <n v="131.28930659999969"/>
    <s v=""/>
    <n v="1"/>
  </r>
  <r>
    <x v="4"/>
    <n v="206.27807610000036"/>
    <s v=""/>
    <n v="206.27807610000036"/>
    <s v=""/>
    <n v="1"/>
  </r>
  <r>
    <x v="5"/>
    <n v="142.41381839999985"/>
    <s v=""/>
    <n v="142.41381839999985"/>
    <s v=""/>
    <n v="1"/>
  </r>
  <r>
    <x v="6"/>
    <n v="139.64721680000002"/>
    <s v=""/>
    <n v="139.64721680000002"/>
    <s v=""/>
    <n v="1"/>
  </r>
  <r>
    <x v="7"/>
    <n v="131.77539069999966"/>
    <s v=""/>
    <n v="131.77539069999966"/>
    <s v=""/>
    <n v="1"/>
  </r>
  <r>
    <x v="8"/>
    <n v="-0.611572299999807"/>
    <n v="-0.611572299999807"/>
    <s v=""/>
    <n v="1"/>
    <s v=""/>
  </r>
  <r>
    <x v="9"/>
    <n v="-4.1906737999997858"/>
    <n v="-4.1906737999997858"/>
    <s v=""/>
    <n v="1"/>
    <s v=""/>
  </r>
  <r>
    <x v="10"/>
    <n v="69.457519600000069"/>
    <s v=""/>
    <n v="69.457519600000069"/>
    <s v=""/>
    <n v="1"/>
  </r>
  <r>
    <x v="11"/>
    <n v="15.34936529999959"/>
    <s v=""/>
    <n v="15.34936529999959"/>
    <s v=""/>
    <n v="1"/>
  </r>
  <r>
    <x v="12"/>
    <n v="-111.82641609999973"/>
    <n v="-111.82641609999973"/>
    <s v=""/>
    <n v="1"/>
    <s v=""/>
  </r>
  <r>
    <x v="13"/>
    <n v="-108.05761719999964"/>
    <n v="-108.05761719999964"/>
    <s v=""/>
    <n v="1"/>
    <s v=""/>
  </r>
  <r>
    <x v="14"/>
    <n v="-44.398681600000145"/>
    <n v="-44.398681600000145"/>
    <s v=""/>
    <n v="1"/>
    <s v=""/>
  </r>
  <r>
    <x v="15"/>
    <n v="-62.211669900000288"/>
    <n v="-62.211669900000288"/>
    <s v=""/>
    <n v="1"/>
    <s v=""/>
  </r>
  <r>
    <x v="16"/>
    <n v="-217.63525389999995"/>
    <n v="-217.63525389999995"/>
    <s v=""/>
    <n v="1"/>
    <s v=""/>
  </r>
  <r>
    <x v="17"/>
    <n v="-269.79833979999967"/>
    <n v="-269.79833979999967"/>
    <s v=""/>
    <n v="1"/>
    <s v=""/>
  </r>
  <r>
    <x v="18"/>
    <n v="-333.23095700000022"/>
    <n v="-333.23095700000022"/>
    <s v=""/>
    <n v="1"/>
    <s v=""/>
  </r>
  <r>
    <x v="19"/>
    <n v="-394.76000980000026"/>
    <n v="-394.76000980000026"/>
    <s v=""/>
    <n v="1"/>
    <s v=""/>
  </r>
  <r>
    <x v="20"/>
    <n v="-349.89135739999983"/>
    <n v="-349.89135739999983"/>
    <s v=""/>
    <n v="1"/>
    <s v=""/>
  </r>
  <r>
    <x v="21"/>
    <n v="-294.70605469999964"/>
    <n v="-294.70605469999964"/>
    <s v=""/>
    <n v="1"/>
    <s v=""/>
  </r>
  <r>
    <x v="22"/>
    <n v="-358.18579100000034"/>
    <n v="-358.18579100000034"/>
    <s v=""/>
    <n v="1"/>
    <s v=""/>
  </r>
  <r>
    <x v="23"/>
    <n v="-331.95971680000002"/>
    <n v="-331.95971680000002"/>
    <s v=""/>
    <n v="1"/>
    <s v=""/>
  </r>
  <r>
    <x v="0"/>
    <n v="-305.04345699999976"/>
    <n v="-305.04345699999976"/>
    <s v=""/>
    <n v="1"/>
    <s v=""/>
  </r>
  <r>
    <x v="1"/>
    <n v="-196.6979980000001"/>
    <n v="-196.6979980000001"/>
    <s v=""/>
    <n v="1"/>
    <s v=""/>
  </r>
  <r>
    <x v="2"/>
    <n v="-242.37280279999959"/>
    <n v="-242.37280279999959"/>
    <s v=""/>
    <n v="1"/>
    <s v=""/>
  </r>
  <r>
    <x v="3"/>
    <n v="-162.0673827999999"/>
    <n v="-162.0673827999999"/>
    <s v=""/>
    <n v="1"/>
    <s v=""/>
  </r>
  <r>
    <x v="4"/>
    <n v="-90.302490200000193"/>
    <n v="-90.302490200000193"/>
    <s v=""/>
    <n v="1"/>
    <s v=""/>
  </r>
  <r>
    <x v="5"/>
    <n v="-93.157470699999976"/>
    <n v="-93.157470699999976"/>
    <s v=""/>
    <n v="1"/>
    <s v=""/>
  </r>
  <r>
    <x v="6"/>
    <n v="-37.644775400000071"/>
    <n v="-37.644775400000071"/>
    <s v=""/>
    <n v="1"/>
    <s v=""/>
  </r>
  <r>
    <x v="7"/>
    <n v="-100.25683600000002"/>
    <n v="-100.25683600000002"/>
    <s v=""/>
    <n v="1"/>
    <s v=""/>
  </r>
  <r>
    <x v="8"/>
    <n v="-176.47290039999962"/>
    <n v="-176.47290039999962"/>
    <s v=""/>
    <n v="1"/>
    <s v=""/>
  </r>
  <r>
    <x v="9"/>
    <n v="-139.52685550000024"/>
    <n v="-139.52685550000024"/>
    <s v=""/>
    <n v="1"/>
    <s v=""/>
  </r>
  <r>
    <x v="10"/>
    <n v="-67.040527399999974"/>
    <n v="-67.040527399999974"/>
    <s v=""/>
    <n v="1"/>
    <s v=""/>
  </r>
  <r>
    <x v="11"/>
    <n v="1.4692383000001428"/>
    <s v=""/>
    <n v="1.4692383000001428"/>
    <s v=""/>
    <n v="1"/>
  </r>
  <r>
    <x v="12"/>
    <n v="18.728515600000264"/>
    <s v=""/>
    <n v="18.728515600000264"/>
    <s v=""/>
    <n v="1"/>
  </r>
  <r>
    <x v="13"/>
    <n v="34.74780279999959"/>
    <s v=""/>
    <n v="34.74780279999959"/>
    <s v=""/>
    <n v="1"/>
  </r>
  <r>
    <x v="14"/>
    <n v="-4.5371094000001904"/>
    <n v="-4.5371094000001904"/>
    <s v=""/>
    <n v="1"/>
    <s v=""/>
  </r>
  <r>
    <x v="15"/>
    <n v="-18.418701200000214"/>
    <n v="-18.418701200000214"/>
    <s v=""/>
    <n v="1"/>
    <s v=""/>
  </r>
  <r>
    <x v="16"/>
    <n v="-46.665039100000286"/>
    <n v="-46.665039100000286"/>
    <s v=""/>
    <n v="1"/>
    <s v=""/>
  </r>
  <r>
    <x v="17"/>
    <n v="-83.068359299999884"/>
    <n v="-83.068359299999884"/>
    <s v=""/>
    <n v="1"/>
    <s v=""/>
  </r>
  <r>
    <x v="18"/>
    <n v="-41.686279299999569"/>
    <n v="-41.686279299999569"/>
    <s v=""/>
    <n v="1"/>
    <s v=""/>
  </r>
  <r>
    <x v="19"/>
    <n v="-54.452636700000312"/>
    <n v="-54.452636700000312"/>
    <s v=""/>
    <n v="1"/>
    <s v=""/>
  </r>
  <r>
    <x v="20"/>
    <n v="-76.575683600000048"/>
    <n v="-76.575683600000048"/>
    <s v=""/>
    <n v="1"/>
    <s v=""/>
  </r>
  <r>
    <x v="21"/>
    <n v="-119.92358400000012"/>
    <n v="-119.92358400000012"/>
    <s v=""/>
    <n v="1"/>
    <s v=""/>
  </r>
  <r>
    <x v="22"/>
    <n v="-99.314697300000262"/>
    <n v="-99.314697300000262"/>
    <s v=""/>
    <n v="1"/>
    <s v=""/>
  </r>
  <r>
    <x v="23"/>
    <n v="-168.21020509999971"/>
    <n v="-168.21020509999971"/>
    <s v=""/>
    <n v="1"/>
    <s v=""/>
  </r>
  <r>
    <x v="0"/>
    <n v="-121.96777340000017"/>
    <n v="-121.96777340000017"/>
    <s v=""/>
    <n v="1"/>
    <s v=""/>
  </r>
  <r>
    <x v="1"/>
    <n v="-155.57690430000002"/>
    <n v="-155.57690430000002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00.5361327999999"/>
    <n v="-100.5361327999999"/>
    <s v=""/>
    <n v="1"/>
    <s v=""/>
  </r>
  <r>
    <x v="1"/>
    <n v="-206.96838379999986"/>
    <n v="-206.96838379999986"/>
    <s v=""/>
    <n v="1"/>
    <s v=""/>
  </r>
  <r>
    <x v="2"/>
    <n v="-254.5236817"/>
    <n v="-254.5236817"/>
    <s v=""/>
    <n v="1"/>
    <s v=""/>
  </r>
  <r>
    <x v="3"/>
    <n v="-288.55163569999991"/>
    <n v="-288.55163569999991"/>
    <s v=""/>
    <n v="1"/>
    <s v=""/>
  </r>
  <r>
    <x v="4"/>
    <n v="-272.64904779999983"/>
    <n v="-272.64904779999983"/>
    <s v=""/>
    <n v="1"/>
    <s v=""/>
  </r>
  <r>
    <x v="5"/>
    <n v="-238.97583009999994"/>
    <n v="-238.97583009999994"/>
    <s v=""/>
    <n v="1"/>
    <s v=""/>
  </r>
  <r>
    <x v="6"/>
    <n v="-153.95227049999994"/>
    <n v="-153.95227049999994"/>
    <s v=""/>
    <n v="1"/>
    <s v=""/>
  </r>
  <r>
    <x v="7"/>
    <n v="-28.670532199999798"/>
    <n v="-28.670532199999798"/>
    <s v=""/>
    <n v="1"/>
    <s v=""/>
  </r>
  <r>
    <x v="8"/>
    <n v="126.90881349999995"/>
    <s v=""/>
    <n v="126.90881349999995"/>
    <s v=""/>
    <n v="1"/>
  </r>
  <r>
    <x v="9"/>
    <n v="65.222412100000156"/>
    <s v=""/>
    <n v="65.222412100000156"/>
    <s v=""/>
    <n v="1"/>
  </r>
  <r>
    <x v="10"/>
    <n v="-81.790649399999893"/>
    <n v="-81.790649399999893"/>
    <s v=""/>
    <n v="1"/>
    <s v=""/>
  </r>
  <r>
    <x v="11"/>
    <n v="-201.88403319999998"/>
    <n v="-201.88403319999998"/>
    <s v=""/>
    <n v="1"/>
    <s v=""/>
  </r>
  <r>
    <x v="12"/>
    <n v="-190.36743160000015"/>
    <n v="-190.36743160000015"/>
    <s v=""/>
    <n v="1"/>
    <s v=""/>
  </r>
  <r>
    <x v="13"/>
    <n v="-141.85510249999993"/>
    <n v="-141.85510249999993"/>
    <s v=""/>
    <n v="1"/>
    <s v=""/>
  </r>
  <r>
    <x v="14"/>
    <n v="-79.368530299999975"/>
    <n v="-79.368530299999975"/>
    <s v=""/>
    <n v="1"/>
    <s v=""/>
  </r>
  <r>
    <x v="15"/>
    <n v="-61.240600600000107"/>
    <n v="-61.240600600000107"/>
    <s v=""/>
    <n v="1"/>
    <s v=""/>
  </r>
  <r>
    <x v="16"/>
    <n v="-53.333618200000046"/>
    <n v="-53.333618200000046"/>
    <s v=""/>
    <n v="1"/>
    <s v=""/>
  </r>
  <r>
    <x v="17"/>
    <n v="-53.707641599999988"/>
    <n v="-53.707641599999988"/>
    <s v=""/>
    <n v="1"/>
    <s v=""/>
  </r>
  <r>
    <x v="18"/>
    <n v="18.342285100000026"/>
    <s v=""/>
    <n v="18.342285100000026"/>
    <s v=""/>
    <n v="1"/>
  </r>
  <r>
    <x v="19"/>
    <n v="91.282470699999976"/>
    <s v=""/>
    <n v="91.282470699999976"/>
    <s v=""/>
    <n v="1"/>
  </r>
  <r>
    <x v="20"/>
    <n v="42.548583999999892"/>
    <s v=""/>
    <n v="42.548583999999892"/>
    <s v=""/>
    <n v="1"/>
  </r>
  <r>
    <x v="21"/>
    <n v="40.951904300000024"/>
    <s v=""/>
    <n v="40.951904300000024"/>
    <s v=""/>
    <n v="1"/>
  </r>
  <r>
    <x v="22"/>
    <n v="12.447509699999955"/>
    <s v=""/>
    <n v="12.447509699999955"/>
    <s v=""/>
    <n v="1"/>
  </r>
  <r>
    <x v="23"/>
    <n v="27.608520500000168"/>
    <s v=""/>
    <n v="27.608520500000168"/>
    <s v=""/>
    <n v="1"/>
  </r>
  <r>
    <x v="0"/>
    <n v="-125.26257329999999"/>
    <n v="-125.26257329999999"/>
    <s v=""/>
    <n v="1"/>
    <s v=""/>
  </r>
  <r>
    <x v="1"/>
    <n v="-177.93676759999994"/>
    <n v="-177.93676759999994"/>
    <s v=""/>
    <n v="1"/>
    <s v=""/>
  </r>
  <r>
    <x v="2"/>
    <n v="-176.21118159999992"/>
    <n v="-176.21118159999992"/>
    <s v=""/>
    <n v="1"/>
    <s v=""/>
  </r>
  <r>
    <x v="3"/>
    <n v="-149.80371099999979"/>
    <n v="-149.80371099999979"/>
    <s v=""/>
    <n v="1"/>
    <s v=""/>
  </r>
  <r>
    <x v="4"/>
    <n v="-152.2529297000001"/>
    <n v="-152.2529297000001"/>
    <s v=""/>
    <n v="1"/>
    <s v=""/>
  </r>
  <r>
    <x v="5"/>
    <n v="-148.11486820000005"/>
    <n v="-148.11486820000005"/>
    <s v=""/>
    <n v="1"/>
    <s v=""/>
  </r>
  <r>
    <x v="6"/>
    <n v="-68.728881799999954"/>
    <n v="-68.728881799999954"/>
    <s v=""/>
    <n v="1"/>
    <s v=""/>
  </r>
  <r>
    <x v="7"/>
    <n v="32.083618200000046"/>
    <s v=""/>
    <n v="32.083618200000046"/>
    <s v=""/>
    <n v="1"/>
  </r>
  <r>
    <x v="8"/>
    <n v="130.18054200000006"/>
    <s v=""/>
    <n v="130.18054200000006"/>
    <s v=""/>
    <n v="1"/>
  </r>
  <r>
    <x v="9"/>
    <n v="79.175048800000013"/>
    <s v=""/>
    <n v="79.175048800000013"/>
    <s v=""/>
    <n v="1"/>
  </r>
  <r>
    <x v="10"/>
    <n v="12.418579099999988"/>
    <s v=""/>
    <n v="12.418579099999988"/>
    <s v=""/>
    <n v="1"/>
  </r>
  <r>
    <x v="11"/>
    <n v="71.715331999999989"/>
    <s v=""/>
    <n v="71.715331999999989"/>
    <s v=""/>
    <n v="1"/>
  </r>
  <r>
    <x v="12"/>
    <n v="102.87622069999998"/>
    <s v=""/>
    <n v="102.87622069999998"/>
    <s v=""/>
    <n v="1"/>
  </r>
  <r>
    <x v="13"/>
    <n v="113.0600585000002"/>
    <s v=""/>
    <n v="113.0600585000002"/>
    <s v=""/>
    <n v="1"/>
  </r>
  <r>
    <x v="14"/>
    <n v="175.8204346"/>
    <s v=""/>
    <n v="175.8204346"/>
    <s v=""/>
    <n v="1"/>
  </r>
  <r>
    <x v="15"/>
    <n v="131.45898439999996"/>
    <s v=""/>
    <n v="131.45898439999996"/>
    <s v=""/>
    <n v="1"/>
  </r>
  <r>
    <x v="16"/>
    <n v="94.152343799999926"/>
    <s v=""/>
    <n v="94.152343799999926"/>
    <s v=""/>
    <n v="1"/>
  </r>
  <r>
    <x v="17"/>
    <n v="36.263305599999967"/>
    <s v=""/>
    <n v="36.263305599999967"/>
    <s v=""/>
    <n v="1"/>
  </r>
  <r>
    <x v="18"/>
    <n v="101.05297849999988"/>
    <s v=""/>
    <n v="101.05297849999988"/>
    <s v=""/>
    <n v="1"/>
  </r>
  <r>
    <x v="19"/>
    <n v="158.06164549999994"/>
    <s v=""/>
    <n v="158.06164549999994"/>
    <s v=""/>
    <n v="1"/>
  </r>
  <r>
    <x v="20"/>
    <n v="119.7188721"/>
    <s v=""/>
    <n v="119.7188721"/>
    <s v=""/>
    <n v="1"/>
  </r>
  <r>
    <x v="21"/>
    <n v="125.78393560000018"/>
    <s v=""/>
    <n v="125.78393560000018"/>
    <s v=""/>
    <n v="1"/>
  </r>
  <r>
    <x v="22"/>
    <n v="71.870605399999931"/>
    <s v=""/>
    <n v="71.870605399999931"/>
    <s v=""/>
    <n v="1"/>
  </r>
  <r>
    <x v="23"/>
    <n v="52.156372099999999"/>
    <s v=""/>
    <n v="52.156372099999999"/>
    <s v=""/>
    <n v="1"/>
  </r>
  <r>
    <x v="0"/>
    <n v="-42.643066399999952"/>
    <n v="-42.643066399999952"/>
    <s v=""/>
    <n v="1"/>
    <s v=""/>
  </r>
  <r>
    <x v="1"/>
    <n v="-71.753906200000074"/>
    <n v="-71.753906200000074"/>
    <s v=""/>
    <n v="1"/>
    <s v=""/>
  </r>
  <r>
    <x v="2"/>
    <n v="-77.776733400000012"/>
    <n v="-77.776733400000012"/>
    <s v=""/>
    <n v="1"/>
    <s v=""/>
  </r>
  <r>
    <x v="3"/>
    <n v="-77.089721700000155"/>
    <n v="-77.089721700000155"/>
    <s v=""/>
    <n v="1"/>
    <s v=""/>
  </r>
  <r>
    <x v="4"/>
    <n v="-81.767944400000033"/>
    <n v="-81.767944400000033"/>
    <s v=""/>
    <n v="1"/>
    <s v=""/>
  </r>
  <r>
    <x v="5"/>
    <n v="-100.5965576000001"/>
    <n v="-100.5965576000001"/>
    <s v=""/>
    <n v="1"/>
    <s v=""/>
  </r>
  <r>
    <x v="6"/>
    <n v="-64.340454099999988"/>
    <n v="-64.340454099999988"/>
    <s v=""/>
    <n v="1"/>
    <s v=""/>
  </r>
  <r>
    <x v="7"/>
    <n v="1.6715087999998559"/>
    <s v=""/>
    <n v="1.6715087999998559"/>
    <s v=""/>
    <n v="1"/>
  </r>
  <r>
    <x v="8"/>
    <n v="69.106201199999987"/>
    <s v=""/>
    <n v="69.106201199999987"/>
    <s v=""/>
    <n v="1"/>
  </r>
  <r>
    <x v="9"/>
    <n v="10.456176800000094"/>
    <s v=""/>
    <n v="10.456176800000094"/>
    <s v=""/>
    <n v="1"/>
  </r>
  <r>
    <x v="10"/>
    <n v="0.5402831999999762"/>
    <s v=""/>
    <n v="0.5402831999999762"/>
    <s v=""/>
    <n v="1"/>
  </r>
  <r>
    <x v="11"/>
    <n v="22.804077099999859"/>
    <s v=""/>
    <n v="22.804077099999859"/>
    <s v=""/>
    <n v="1"/>
  </r>
  <r>
    <x v="12"/>
    <n v="73.253784199999927"/>
    <s v=""/>
    <n v="73.253784199999927"/>
    <s v=""/>
    <n v="1"/>
  </r>
  <r>
    <x v="13"/>
    <n v="51.233642500000087"/>
    <s v=""/>
    <n v="51.233642500000087"/>
    <s v=""/>
    <n v="1"/>
  </r>
  <r>
    <x v="14"/>
    <n v="48.270263699999987"/>
    <s v=""/>
    <n v="48.270263699999987"/>
    <s v=""/>
    <n v="1"/>
  </r>
  <r>
    <x v="15"/>
    <n v="39.965209999999843"/>
    <s v=""/>
    <n v="39.965209999999843"/>
    <s v=""/>
    <n v="1"/>
  </r>
  <r>
    <x v="16"/>
    <n v="78.310790999999881"/>
    <s v=""/>
    <n v="78.310790999999881"/>
    <s v=""/>
    <n v="1"/>
  </r>
  <r>
    <x v="17"/>
    <n v="69.014648399999942"/>
    <s v=""/>
    <n v="69.014648399999942"/>
    <s v=""/>
    <n v="1"/>
  </r>
  <r>
    <x v="18"/>
    <n v="133.84423830000014"/>
    <s v=""/>
    <n v="133.84423830000014"/>
    <s v=""/>
    <n v="1"/>
  </r>
  <r>
    <x v="19"/>
    <n v="112.64086909999992"/>
    <s v=""/>
    <n v="112.64086909999992"/>
    <s v=""/>
    <n v="1"/>
  </r>
  <r>
    <x v="20"/>
    <n v="51.719360300000062"/>
    <s v=""/>
    <n v="51.719360300000062"/>
    <s v=""/>
    <n v="1"/>
  </r>
  <r>
    <x v="21"/>
    <n v="99.12341309999988"/>
    <s v=""/>
    <n v="99.12341309999988"/>
    <s v=""/>
    <n v="1"/>
  </r>
  <r>
    <x v="22"/>
    <n v="50.760742200000095"/>
    <s v=""/>
    <n v="50.760742200000095"/>
    <s v=""/>
    <n v="1"/>
  </r>
  <r>
    <x v="23"/>
    <n v="24.917968699999847"/>
    <s v=""/>
    <n v="24.917968699999847"/>
    <s v=""/>
    <n v="1"/>
  </r>
  <r>
    <x v="0"/>
    <n v="-40.436279300000024"/>
    <n v="-40.436279300000024"/>
    <s v=""/>
    <n v="1"/>
    <s v=""/>
  </r>
  <r>
    <x v="1"/>
    <n v="-50.277343799999926"/>
    <n v="-50.277343799999926"/>
    <s v=""/>
    <n v="1"/>
    <s v=""/>
  </r>
  <r>
    <x v="2"/>
    <n v="-26.738708499999916"/>
    <n v="-26.738708499999916"/>
    <s v=""/>
    <n v="1"/>
    <s v=""/>
  </r>
  <r>
    <x v="3"/>
    <n v="3.774780279999959"/>
    <s v=""/>
    <n v="3.774780279999959"/>
    <s v=""/>
    <n v="1"/>
  </r>
  <r>
    <x v="4"/>
    <n v="-8.849731449999922"/>
    <n v="-8.849731449999922"/>
    <s v=""/>
    <n v="1"/>
    <s v=""/>
  </r>
  <r>
    <x v="5"/>
    <n v="30.341918950000036"/>
    <s v=""/>
    <n v="30.341918950000036"/>
    <s v=""/>
    <n v="1"/>
  </r>
  <r>
    <x v="6"/>
    <n v="56.387329150000028"/>
    <s v=""/>
    <n v="56.387329150000028"/>
    <s v=""/>
    <n v="1"/>
  </r>
  <r>
    <x v="7"/>
    <n v="66.317504870000107"/>
    <s v=""/>
    <n v="66.317504870000107"/>
    <s v=""/>
    <n v="1"/>
  </r>
  <r>
    <x v="8"/>
    <n v="90.283081089999996"/>
    <s v=""/>
    <n v="90.283081089999996"/>
    <s v=""/>
    <n v="1"/>
  </r>
  <r>
    <x v="9"/>
    <n v="40.685424800000192"/>
    <s v=""/>
    <n v="40.685424800000192"/>
    <s v=""/>
    <n v="1"/>
  </r>
  <r>
    <x v="10"/>
    <n v="-72.645141599999988"/>
    <n v="-72.645141599999988"/>
    <s v=""/>
    <n v="1"/>
    <s v=""/>
  </r>
  <r>
    <x v="11"/>
    <n v="-57.051269499999989"/>
    <n v="-57.051269499999989"/>
    <s v=""/>
    <n v="1"/>
    <s v=""/>
  </r>
  <r>
    <x v="12"/>
    <n v="56.530761700000085"/>
    <s v=""/>
    <n v="56.530761700000085"/>
    <s v=""/>
    <n v="1"/>
  </r>
  <r>
    <x v="13"/>
    <n v="113.7528076000001"/>
    <s v=""/>
    <n v="113.7528076000001"/>
    <s v=""/>
    <n v="1"/>
  </r>
  <r>
    <x v="14"/>
    <n v="103.02612309999995"/>
    <s v=""/>
    <n v="103.02612309999995"/>
    <s v=""/>
    <n v="1"/>
  </r>
  <r>
    <x v="15"/>
    <n v="85.590942400000131"/>
    <s v=""/>
    <n v="85.590942400000131"/>
    <s v=""/>
    <n v="1"/>
  </r>
  <r>
    <x v="16"/>
    <n v="74.05627440000012"/>
    <s v=""/>
    <n v="74.05627440000012"/>
    <s v=""/>
    <n v="1"/>
  </r>
  <r>
    <x v="17"/>
    <n v="38.318847699999878"/>
    <s v=""/>
    <n v="38.318847699999878"/>
    <s v=""/>
    <n v="1"/>
  </r>
  <r>
    <x v="18"/>
    <n v="78.296386700000085"/>
    <s v=""/>
    <n v="78.296386700000085"/>
    <s v=""/>
    <n v="1"/>
  </r>
  <r>
    <x v="19"/>
    <n v="158.02819819999991"/>
    <s v=""/>
    <n v="158.02819819999991"/>
    <s v=""/>
    <n v="1"/>
  </r>
  <r>
    <x v="20"/>
    <n v="203.04711910000015"/>
    <s v=""/>
    <n v="203.04711910000015"/>
    <s v=""/>
    <n v="1"/>
  </r>
  <r>
    <x v="21"/>
    <n v="271.22131349999995"/>
    <s v=""/>
    <n v="271.22131349999995"/>
    <s v=""/>
    <n v="1"/>
  </r>
  <r>
    <x v="22"/>
    <n v="248.58416739999996"/>
    <s v=""/>
    <n v="248.58416739999996"/>
    <s v=""/>
    <n v="1"/>
  </r>
  <r>
    <x v="23"/>
    <n v="247.70355221"/>
    <s v=""/>
    <n v="247.70355221"/>
    <s v=""/>
    <n v="1"/>
  </r>
  <r>
    <x v="0"/>
    <n v="294.60321044"/>
    <s v=""/>
    <n v="294.60321044"/>
    <s v=""/>
    <n v="1"/>
  </r>
  <r>
    <x v="1"/>
    <n v="265.99163814999997"/>
    <s v=""/>
    <n v="265.99163814999997"/>
    <s v=""/>
    <n v="1"/>
  </r>
  <r>
    <x v="2"/>
    <n v="293.15734863"/>
    <s v=""/>
    <n v="293.15734863"/>
    <s v=""/>
    <n v="1"/>
  </r>
  <r>
    <x v="3"/>
    <n v="133.12207032000003"/>
    <s v=""/>
    <n v="133.12207032000003"/>
    <s v=""/>
    <n v="1"/>
  </r>
  <r>
    <x v="4"/>
    <n v="14.248657220000041"/>
    <s v=""/>
    <n v="14.248657220000041"/>
    <s v=""/>
    <n v="1"/>
  </r>
  <r>
    <x v="5"/>
    <n v="-55.276428219999957"/>
    <n v="-55.276428219999957"/>
    <s v=""/>
    <n v="1"/>
    <s v=""/>
  </r>
  <r>
    <x v="6"/>
    <n v="-71.65930179999998"/>
    <n v="-71.65930179999998"/>
    <s v=""/>
    <n v="1"/>
    <s v=""/>
  </r>
  <r>
    <x v="7"/>
    <n v="-18.676147490000062"/>
    <n v="-18.676147490000062"/>
    <s v=""/>
    <n v="1"/>
    <s v=""/>
  </r>
  <r>
    <x v="8"/>
    <n v="43.084228550000034"/>
    <s v=""/>
    <n v="43.084228550000034"/>
    <s v=""/>
    <n v="1"/>
  </r>
  <r>
    <x v="9"/>
    <n v="105.72113035000007"/>
    <s v=""/>
    <n v="105.72113035000007"/>
    <s v=""/>
    <n v="1"/>
  </r>
  <r>
    <x v="10"/>
    <n v="136.27868655999998"/>
    <s v=""/>
    <n v="136.27868655999998"/>
    <s v=""/>
    <n v="1"/>
  </r>
  <r>
    <x v="11"/>
    <n v="74.689941399999952"/>
    <s v=""/>
    <n v="74.689941399999952"/>
    <s v=""/>
    <n v="1"/>
  </r>
  <r>
    <x v="12"/>
    <n v="-11.736816399999952"/>
    <n v="-11.736816399999952"/>
    <s v=""/>
    <n v="1"/>
    <s v=""/>
  </r>
  <r>
    <x v="13"/>
    <n v="-41.703857400000061"/>
    <n v="-41.703857400000061"/>
    <s v=""/>
    <n v="1"/>
    <s v=""/>
  </r>
  <r>
    <x v="14"/>
    <n v="-83.412597600000026"/>
    <n v="-83.412597600000026"/>
    <s v=""/>
    <n v="1"/>
    <s v=""/>
  </r>
  <r>
    <x v="15"/>
    <n v="-67.058105500000011"/>
    <n v="-67.058105500000011"/>
    <s v=""/>
    <n v="1"/>
    <s v=""/>
  </r>
  <r>
    <x v="16"/>
    <n v="-33.0625"/>
    <n v="-33.0625"/>
    <s v=""/>
    <n v="1"/>
    <s v=""/>
  </r>
  <r>
    <x v="17"/>
    <n v="31.735351599999831"/>
    <s v=""/>
    <n v="31.735351599999831"/>
    <s v=""/>
    <n v="1"/>
  </r>
  <r>
    <x v="18"/>
    <n v="56.24755859999982"/>
    <s v=""/>
    <n v="56.24755859999982"/>
    <s v=""/>
    <n v="1"/>
  </r>
  <r>
    <x v="19"/>
    <n v="28.436523400000169"/>
    <s v=""/>
    <n v="28.436523400000169"/>
    <s v=""/>
    <n v="1"/>
  </r>
  <r>
    <x v="20"/>
    <n v="-25.429809599999999"/>
    <n v="-25.429809599999999"/>
    <s v=""/>
    <n v="1"/>
    <s v=""/>
  </r>
  <r>
    <x v="21"/>
    <n v="-22.195068400000082"/>
    <n v="-22.195068400000082"/>
    <s v=""/>
    <n v="1"/>
    <s v=""/>
  </r>
  <r>
    <x v="22"/>
    <n v="-52.624023500000021"/>
    <n v="-52.624023500000021"/>
    <s v=""/>
    <n v="1"/>
    <s v=""/>
  </r>
  <r>
    <x v="23"/>
    <n v="-56.912719799999877"/>
    <n v="-56.912719799999877"/>
    <s v=""/>
    <n v="1"/>
    <s v=""/>
  </r>
  <r>
    <x v="0"/>
    <n v="-61.840942399999904"/>
    <n v="-61.840942399999904"/>
    <s v=""/>
    <n v="1"/>
    <s v=""/>
  </r>
  <r>
    <x v="1"/>
    <n v="-102.98083500000007"/>
    <n v="-102.98083500000007"/>
    <s v=""/>
    <n v="1"/>
    <s v=""/>
  </r>
  <r>
    <x v="2"/>
    <n v="-83.788818300000003"/>
    <n v="-83.788818300000003"/>
    <s v=""/>
    <n v="1"/>
    <s v=""/>
  </r>
  <r>
    <x v="3"/>
    <n v="-83.455200200000036"/>
    <n v="-83.455200200000036"/>
    <s v=""/>
    <n v="1"/>
    <s v=""/>
  </r>
  <r>
    <x v="4"/>
    <n v="-73.560180700000046"/>
    <n v="-73.560180700000046"/>
    <s v=""/>
    <n v="1"/>
    <s v=""/>
  </r>
  <r>
    <x v="5"/>
    <n v="-72.170349099999953"/>
    <n v="-72.170349099999953"/>
    <s v=""/>
    <n v="1"/>
    <s v=""/>
  </r>
  <r>
    <x v="6"/>
    <n v="-74.46252440000012"/>
    <n v="-74.46252440000012"/>
    <s v=""/>
    <n v="1"/>
    <s v=""/>
  </r>
  <r>
    <x v="7"/>
    <n v="-31.108398399999942"/>
    <n v="-31.108398399999942"/>
    <s v=""/>
    <n v="1"/>
    <s v=""/>
  </r>
  <r>
    <x v="8"/>
    <n v="-2.8204345999999987"/>
    <n v="-2.8204345999999987"/>
    <s v=""/>
    <n v="1"/>
    <s v=""/>
  </r>
  <r>
    <x v="9"/>
    <n v="5.5200194999999894"/>
    <s v=""/>
    <n v="5.5200194999999894"/>
    <s v=""/>
    <n v="1"/>
  </r>
  <r>
    <x v="10"/>
    <n v="-79.019531299999926"/>
    <n v="-79.019531299999926"/>
    <s v=""/>
    <n v="1"/>
    <s v=""/>
  </r>
  <r>
    <x v="11"/>
    <n v="-13.690673800000013"/>
    <n v="-13.690673800000013"/>
    <s v=""/>
    <n v="1"/>
    <s v=""/>
  </r>
  <r>
    <x v="12"/>
    <n v="31.146240199999966"/>
    <s v=""/>
    <n v="31.146240199999966"/>
    <s v=""/>
    <n v="1"/>
  </r>
  <r>
    <x v="13"/>
    <n v="15.952270500000168"/>
    <s v=""/>
    <n v="15.952270500000168"/>
    <s v=""/>
    <n v="1"/>
  </r>
  <r>
    <x v="14"/>
    <n v="-6.7641601000000264"/>
    <n v="-6.7641601000000264"/>
    <s v=""/>
    <n v="1"/>
    <s v=""/>
  </r>
  <r>
    <x v="15"/>
    <n v="-16.942504900000131"/>
    <n v="-16.942504900000131"/>
    <s v=""/>
    <n v="1"/>
    <s v=""/>
  </r>
  <r>
    <x v="16"/>
    <n v="-70.539917000000059"/>
    <n v="-70.539917000000059"/>
    <s v=""/>
    <n v="1"/>
    <s v=""/>
  </r>
  <r>
    <x v="17"/>
    <n v="-56.966552800000045"/>
    <n v="-56.966552800000045"/>
    <s v=""/>
    <n v="1"/>
    <s v=""/>
  </r>
  <r>
    <x v="18"/>
    <n v="90.89685059999988"/>
    <s v=""/>
    <n v="90.89685059999988"/>
    <s v=""/>
    <n v="1"/>
  </r>
  <r>
    <x v="19"/>
    <n v="231.38745119999999"/>
    <s v=""/>
    <n v="231.38745119999999"/>
    <s v=""/>
    <n v="1"/>
  </r>
  <r>
    <x v="20"/>
    <n v="175.98010249999993"/>
    <s v=""/>
    <n v="175.98010249999993"/>
    <s v=""/>
    <n v="1"/>
  </r>
  <r>
    <x v="21"/>
    <n v="97.957275400000071"/>
    <s v=""/>
    <n v="97.957275400000071"/>
    <s v=""/>
    <n v="1"/>
  </r>
  <r>
    <x v="22"/>
    <n v="20.695190400000001"/>
    <s v=""/>
    <n v="20.695190400000001"/>
    <s v=""/>
    <n v="1"/>
  </r>
  <r>
    <x v="23"/>
    <n v="41.049682599999869"/>
    <s v=""/>
    <n v="41.049682599999869"/>
    <s v=""/>
    <n v="1"/>
  </r>
  <r>
    <x v="0"/>
    <n v="-11.357666000000108"/>
    <n v="-11.357666000000108"/>
    <s v=""/>
    <n v="1"/>
    <s v=""/>
  </r>
  <r>
    <x v="1"/>
    <n v="80.404174799999964"/>
    <s v=""/>
    <n v="80.404174799999964"/>
    <s v=""/>
    <n v="1"/>
  </r>
  <r>
    <x v="2"/>
    <n v="95.74572749999993"/>
    <s v=""/>
    <n v="95.74572749999993"/>
    <s v=""/>
    <n v="1"/>
  </r>
  <r>
    <x v="3"/>
    <n v="131.89550780000013"/>
    <s v=""/>
    <n v="131.89550780000013"/>
    <s v=""/>
    <n v="1"/>
  </r>
  <r>
    <x v="4"/>
    <n v="108.14416510000001"/>
    <s v=""/>
    <n v="108.14416510000001"/>
    <s v=""/>
    <n v="1"/>
  </r>
  <r>
    <x v="5"/>
    <n v="91.595458999999892"/>
    <s v=""/>
    <n v="91.595458999999892"/>
    <s v=""/>
    <n v="1"/>
  </r>
  <r>
    <x v="6"/>
    <n v="62.50512690000005"/>
    <s v=""/>
    <n v="62.50512690000005"/>
    <s v=""/>
    <n v="1"/>
  </r>
  <r>
    <x v="7"/>
    <n v="124.44311520000019"/>
    <s v=""/>
    <n v="124.44311520000019"/>
    <s v=""/>
    <n v="1"/>
  </r>
  <r>
    <x v="8"/>
    <n v="123.79223630000001"/>
    <s v=""/>
    <n v="123.79223630000001"/>
    <s v=""/>
    <n v="1"/>
  </r>
  <r>
    <x v="9"/>
    <n v="142.94067380000001"/>
    <s v=""/>
    <n v="142.94067380000001"/>
    <s v=""/>
    <n v="1"/>
  </r>
  <r>
    <x v="10"/>
    <n v="140.28527829999985"/>
    <s v=""/>
    <n v="140.28527829999985"/>
    <s v=""/>
    <n v="1"/>
  </r>
  <r>
    <x v="11"/>
    <n v="173.64233399999989"/>
    <s v=""/>
    <n v="173.64233399999989"/>
    <s v=""/>
    <n v="1"/>
  </r>
  <r>
    <x v="12"/>
    <n v="139.26354979999996"/>
    <s v=""/>
    <n v="139.26354979999996"/>
    <s v=""/>
    <n v="1"/>
  </r>
  <r>
    <x v="13"/>
    <n v="135.89111320000006"/>
    <s v=""/>
    <n v="135.89111320000006"/>
    <s v=""/>
    <n v="1"/>
  </r>
  <r>
    <x v="14"/>
    <n v="107.38037110000005"/>
    <s v=""/>
    <n v="107.38037110000005"/>
    <s v=""/>
    <n v="1"/>
  </r>
  <r>
    <x v="15"/>
    <n v="56.350219700000025"/>
    <s v=""/>
    <n v="56.350219700000025"/>
    <s v=""/>
    <n v="1"/>
  </r>
  <r>
    <x v="16"/>
    <n v="0.38781740000013087"/>
    <s v=""/>
    <n v="0.38781740000013087"/>
    <s v=""/>
    <n v="1"/>
  </r>
  <r>
    <x v="17"/>
    <n v="-11.23168940000005"/>
    <n v="-11.23168940000005"/>
    <s v=""/>
    <n v="1"/>
    <s v=""/>
  </r>
  <r>
    <x v="18"/>
    <n v="38.088256900000033"/>
    <s v=""/>
    <n v="38.088256900000033"/>
    <s v=""/>
    <n v="1"/>
  </r>
  <r>
    <x v="19"/>
    <n v="156.64746100000002"/>
    <s v=""/>
    <n v="156.64746100000002"/>
    <s v=""/>
    <n v="1"/>
  </r>
  <r>
    <x v="20"/>
    <n v="192.09545899999989"/>
    <s v=""/>
    <n v="192.09545899999989"/>
    <s v=""/>
    <n v="1"/>
  </r>
  <r>
    <x v="21"/>
    <n v="66.332641599999988"/>
    <s v=""/>
    <n v="66.332641599999988"/>
    <s v=""/>
    <n v="1"/>
  </r>
  <r>
    <x v="22"/>
    <n v="67.595458999999892"/>
    <s v=""/>
    <n v="67.595458999999892"/>
    <s v=""/>
    <n v="1"/>
  </r>
  <r>
    <x v="23"/>
    <n v="63.754516599999988"/>
    <s v=""/>
    <n v="63.754516599999988"/>
    <s v=""/>
    <n v="1"/>
  </r>
  <r>
    <x v="0"/>
    <n v="-28.563110400000141"/>
    <n v="-28.563110400000141"/>
    <s v=""/>
    <n v="1"/>
    <s v=""/>
  </r>
  <r>
    <x v="1"/>
    <n v="-51.895385700000134"/>
    <n v="-51.895385700000134"/>
    <s v=""/>
    <n v="1"/>
    <s v=""/>
  </r>
  <r>
    <x v="2"/>
    <n v="-81.407836999999972"/>
    <n v="-81.407836999999972"/>
    <s v=""/>
    <n v="1"/>
    <s v=""/>
  </r>
  <r>
    <x v="3"/>
    <n v="-55.322021499999892"/>
    <n v="-55.322021499999892"/>
    <s v=""/>
    <n v="1"/>
    <s v=""/>
  </r>
  <r>
    <x v="4"/>
    <n v="-81.188354400000208"/>
    <n v="-81.188354400000208"/>
    <s v=""/>
    <n v="1"/>
    <s v=""/>
  </r>
  <r>
    <x v="5"/>
    <n v="-81.953979500000059"/>
    <n v="-81.953979500000059"/>
    <s v=""/>
    <n v="1"/>
    <s v=""/>
  </r>
  <r>
    <x v="6"/>
    <n v="-81.266723599999978"/>
    <n v="-81.266723599999978"/>
    <s v=""/>
    <n v="1"/>
    <s v=""/>
  </r>
  <r>
    <x v="7"/>
    <n v="-69.531616199999917"/>
    <n v="-69.531616199999917"/>
    <s v=""/>
    <n v="1"/>
    <s v=""/>
  </r>
  <r>
    <x v="8"/>
    <n v="-58.151733400000012"/>
    <n v="-58.151733400000012"/>
    <s v=""/>
    <n v="1"/>
    <s v=""/>
  </r>
  <r>
    <x v="9"/>
    <n v="-66.646118100000194"/>
    <n v="-66.646118100000194"/>
    <s v=""/>
    <n v="1"/>
    <s v=""/>
  </r>
  <r>
    <x v="10"/>
    <n v="-97.49487299999987"/>
    <n v="-97.49487299999987"/>
    <s v=""/>
    <n v="1"/>
    <s v=""/>
  </r>
  <r>
    <x v="11"/>
    <n v="-103.12829590000001"/>
    <n v="-103.12829590000001"/>
    <s v=""/>
    <n v="1"/>
    <s v=""/>
  </r>
  <r>
    <x v="12"/>
    <n v="-168.5002442"/>
    <n v="-168.5002442"/>
    <s v=""/>
    <n v="1"/>
    <s v=""/>
  </r>
  <r>
    <x v="13"/>
    <n v="-194.25048829999992"/>
    <n v="-194.25048829999992"/>
    <s v=""/>
    <n v="1"/>
    <s v=""/>
  </r>
  <r>
    <x v="14"/>
    <n v="-152.29895020000004"/>
    <n v="-152.29895020000004"/>
    <s v=""/>
    <n v="1"/>
    <s v=""/>
  </r>
  <r>
    <x v="15"/>
    <n v="-53.163086000000021"/>
    <n v="-53.163086000000021"/>
    <s v=""/>
    <n v="1"/>
    <s v=""/>
  </r>
  <r>
    <x v="16"/>
    <n v="0.5925293000000238"/>
    <s v=""/>
    <n v="0.5925293000000238"/>
    <s v=""/>
    <n v="1"/>
  </r>
  <r>
    <x v="17"/>
    <n v="71.359619099999918"/>
    <s v=""/>
    <n v="71.359619099999918"/>
    <s v=""/>
    <n v="1"/>
  </r>
  <r>
    <x v="18"/>
    <n v="93.228759800000034"/>
    <s v=""/>
    <n v="93.228759800000034"/>
    <s v=""/>
    <n v="1"/>
  </r>
  <r>
    <x v="19"/>
    <n v="62.843505899999855"/>
    <s v=""/>
    <n v="62.843505899999855"/>
    <s v=""/>
    <n v="1"/>
  </r>
  <r>
    <x v="20"/>
    <n v="28.142944300000181"/>
    <s v=""/>
    <n v="28.142944300000181"/>
    <s v=""/>
    <n v="1"/>
  </r>
  <r>
    <x v="21"/>
    <n v="-3.8817139000000225"/>
    <n v="-3.8817139000000225"/>
    <s v=""/>
    <n v="1"/>
    <s v=""/>
  </r>
  <r>
    <x v="22"/>
    <n v="-117.75927730000012"/>
    <n v="-117.75927730000012"/>
    <s v=""/>
    <n v="1"/>
    <s v=""/>
  </r>
  <r>
    <x v="23"/>
    <n v="-167.13452150000012"/>
    <n v="-167.13452150000012"/>
    <s v=""/>
    <n v="1"/>
    <s v=""/>
  </r>
  <r>
    <x v="0"/>
    <n v="-168.75170899999989"/>
    <n v="-168.75170899999989"/>
    <s v=""/>
    <n v="1"/>
    <s v=""/>
  </r>
  <r>
    <x v="1"/>
    <n v="-242.59472650000021"/>
    <n v="-242.59472650000021"/>
    <s v=""/>
    <n v="1"/>
    <s v=""/>
  </r>
  <r>
    <x v="2"/>
    <n v="-184.42004389999988"/>
    <n v="-184.42004389999988"/>
    <s v=""/>
    <n v="1"/>
    <s v=""/>
  </r>
  <r>
    <x v="3"/>
    <n v="-179.53601080000021"/>
    <n v="-179.53601080000021"/>
    <s v=""/>
    <n v="1"/>
    <s v=""/>
  </r>
  <r>
    <x v="4"/>
    <n v="-131.62121580000007"/>
    <n v="-131.62121580000007"/>
    <s v=""/>
    <n v="1"/>
    <s v=""/>
  </r>
  <r>
    <x v="5"/>
    <n v="-162.52185060000011"/>
    <n v="-162.52185060000011"/>
    <s v=""/>
    <n v="1"/>
    <s v=""/>
  </r>
  <r>
    <x v="6"/>
    <n v="-202.26257329999999"/>
    <n v="-202.26257329999999"/>
    <s v=""/>
    <n v="1"/>
    <s v=""/>
  </r>
  <r>
    <x v="7"/>
    <n v="-201.26538090000008"/>
    <n v="-201.26538090000008"/>
    <s v=""/>
    <n v="1"/>
    <s v=""/>
  </r>
  <r>
    <x v="8"/>
    <n v="-174.33874519999995"/>
    <n v="-174.33874519999995"/>
    <s v=""/>
    <n v="1"/>
    <s v=""/>
  </r>
  <r>
    <x v="9"/>
    <n v="-23.879760700000134"/>
    <n v="-23.879760700000134"/>
    <s v=""/>
    <n v="1"/>
    <s v=""/>
  </r>
  <r>
    <x v="10"/>
    <n v="92.449462900000071"/>
    <s v=""/>
    <n v="92.449462900000071"/>
    <s v=""/>
    <n v="1"/>
  </r>
  <r>
    <x v="11"/>
    <n v="178.62976079999999"/>
    <s v=""/>
    <n v="178.62976079999999"/>
    <s v=""/>
    <n v="1"/>
  </r>
  <r>
    <x v="12"/>
    <n v="112.4189452999999"/>
    <s v=""/>
    <n v="112.4189452999999"/>
    <s v=""/>
    <n v="1"/>
  </r>
  <r>
    <x v="13"/>
    <n v="64.04174809999995"/>
    <s v=""/>
    <n v="64.04174809999995"/>
    <s v=""/>
    <n v="1"/>
  </r>
  <r>
    <x v="14"/>
    <n v="35.069824200000085"/>
    <s v=""/>
    <n v="35.069824200000085"/>
    <s v=""/>
    <n v="1"/>
  </r>
  <r>
    <x v="15"/>
    <n v="67.319946300000083"/>
    <s v=""/>
    <n v="67.319946300000083"/>
    <s v=""/>
    <n v="1"/>
  </r>
  <r>
    <x v="16"/>
    <n v="102.81298829999992"/>
    <s v=""/>
    <n v="102.81298829999992"/>
    <s v=""/>
    <n v="1"/>
  </r>
  <r>
    <x v="17"/>
    <n v="47.942749000000049"/>
    <s v=""/>
    <n v="47.942749000000049"/>
    <s v=""/>
    <n v="1"/>
  </r>
  <r>
    <x v="18"/>
    <n v="-13.423339800000122"/>
    <n v="-13.423339800000122"/>
    <s v=""/>
    <n v="1"/>
    <s v=""/>
  </r>
  <r>
    <x v="19"/>
    <n v="-4.0988769999999022"/>
    <n v="-4.0988769999999022"/>
    <s v=""/>
    <n v="1"/>
    <s v=""/>
  </r>
  <r>
    <x v="20"/>
    <n v="54.585571200000004"/>
    <s v=""/>
    <n v="54.585571200000004"/>
    <s v=""/>
    <n v="1"/>
  </r>
  <r>
    <x v="21"/>
    <n v="-32.466308600000048"/>
    <n v="-32.466308600000048"/>
    <s v=""/>
    <n v="1"/>
    <s v=""/>
  </r>
  <r>
    <x v="22"/>
    <n v="-51.40466309999988"/>
    <n v="-51.40466309999988"/>
    <s v=""/>
    <n v="1"/>
    <s v=""/>
  </r>
  <r>
    <x v="23"/>
    <n v="-20.940673900000093"/>
    <n v="-20.940673900000093"/>
    <s v=""/>
    <n v="1"/>
    <s v=""/>
  </r>
  <r>
    <x v="0"/>
    <n v="14.98620609999989"/>
    <s v=""/>
    <n v="14.98620609999989"/>
    <s v=""/>
    <n v="1"/>
  </r>
  <r>
    <x v="1"/>
    <n v="45.783447199999955"/>
    <s v=""/>
    <n v="45.783447199999955"/>
    <s v=""/>
    <n v="1"/>
  </r>
  <r>
    <x v="2"/>
    <n v="102.71679690000008"/>
    <s v=""/>
    <n v="102.71679690000008"/>
    <s v=""/>
    <n v="1"/>
  </r>
  <r>
    <x v="3"/>
    <n v="85.372009310000067"/>
    <s v=""/>
    <n v="85.372009310000067"/>
    <s v=""/>
    <n v="1"/>
  </r>
  <r>
    <x v="4"/>
    <n v="99.621948289999864"/>
    <s v=""/>
    <n v="99.621948289999864"/>
    <s v=""/>
    <n v="1"/>
  </r>
  <r>
    <x v="5"/>
    <n v="45.282714800000122"/>
    <s v=""/>
    <n v="45.282714800000122"/>
    <s v=""/>
    <n v="1"/>
  </r>
  <r>
    <x v="6"/>
    <n v="65.226684599999999"/>
    <s v=""/>
    <n v="65.226684599999999"/>
    <s v=""/>
    <n v="1"/>
  </r>
  <r>
    <x v="7"/>
    <n v="42.463378899999952"/>
    <s v=""/>
    <n v="42.463378899999952"/>
    <s v=""/>
    <n v="1"/>
  </r>
  <r>
    <x v="8"/>
    <n v="18.475707999999941"/>
    <s v=""/>
    <n v="18.475707999999941"/>
    <s v=""/>
    <n v="1"/>
  </r>
  <r>
    <x v="9"/>
    <n v="-13.648071299999856"/>
    <n v="-13.648071299999856"/>
    <s v=""/>
    <n v="1"/>
    <s v=""/>
  </r>
  <r>
    <x v="10"/>
    <n v="89.24060059999988"/>
    <s v=""/>
    <n v="89.24060059999988"/>
    <s v=""/>
    <n v="1"/>
  </r>
  <r>
    <x v="11"/>
    <n v="108.92309569999998"/>
    <s v=""/>
    <n v="108.92309569999998"/>
    <s v=""/>
    <n v="1"/>
  </r>
  <r>
    <x v="12"/>
    <n v="41.000854500000059"/>
    <s v=""/>
    <n v="41.000854500000059"/>
    <s v=""/>
    <n v="1"/>
  </r>
  <r>
    <x v="13"/>
    <n v="44.659668000000011"/>
    <s v=""/>
    <n v="44.659668000000011"/>
    <s v=""/>
    <n v="1"/>
  </r>
  <r>
    <x v="14"/>
    <n v="89.036499000000049"/>
    <s v=""/>
    <n v="89.036499000000049"/>
    <s v=""/>
    <n v="1"/>
  </r>
  <r>
    <x v="15"/>
    <n v="108.9766846"/>
    <s v=""/>
    <n v="108.9766846"/>
    <s v=""/>
    <n v="1"/>
  </r>
  <r>
    <x v="16"/>
    <n v="114.72546380000017"/>
    <s v=""/>
    <n v="114.72546380000017"/>
    <s v=""/>
    <n v="1"/>
  </r>
  <r>
    <x v="17"/>
    <n v="107.82946779999997"/>
    <s v=""/>
    <n v="107.82946779999997"/>
    <s v=""/>
    <n v="1"/>
  </r>
  <r>
    <x v="18"/>
    <n v="42.190917899999931"/>
    <s v=""/>
    <n v="42.190917899999931"/>
    <s v=""/>
    <n v="1"/>
  </r>
  <r>
    <x v="19"/>
    <n v="-24.620605500000011"/>
    <n v="-24.620605500000011"/>
    <s v=""/>
    <n v="1"/>
    <s v=""/>
  </r>
  <r>
    <x v="20"/>
    <n v="-22.206420900000012"/>
    <n v="-22.206420900000012"/>
    <s v=""/>
    <n v="1"/>
    <s v=""/>
  </r>
  <r>
    <x v="21"/>
    <n v="-31.984497099999999"/>
    <n v="-31.984497099999999"/>
    <s v=""/>
    <n v="1"/>
    <s v=""/>
  </r>
  <r>
    <x v="22"/>
    <n v="-15.359375"/>
    <n v="-15.359375"/>
    <s v=""/>
    <n v="1"/>
    <s v=""/>
  </r>
  <r>
    <x v="23"/>
    <n v="-13.407348599999978"/>
    <n v="-13.407348599999978"/>
    <s v=""/>
    <n v="1"/>
    <s v=""/>
  </r>
  <r>
    <x v="0"/>
    <n v="-28.747070299999905"/>
    <n v="-28.747070299999905"/>
    <s v=""/>
    <n v="1"/>
    <s v=""/>
  </r>
  <r>
    <x v="1"/>
    <n v="-65.772338900000022"/>
    <n v="-65.772338900000022"/>
    <s v=""/>
    <n v="1"/>
    <s v=""/>
  </r>
  <r>
    <x v="2"/>
    <n v="-72.455200200000036"/>
    <n v="-72.455200200000036"/>
    <s v=""/>
    <n v="1"/>
    <s v=""/>
  </r>
  <r>
    <x v="3"/>
    <n v="-86.742919900000061"/>
    <n v="-86.742919900000061"/>
    <s v=""/>
    <n v="1"/>
    <s v=""/>
  </r>
  <r>
    <x v="4"/>
    <n v="-136.09033199999999"/>
    <n v="-136.09033199999999"/>
    <s v=""/>
    <n v="1"/>
    <s v=""/>
  </r>
  <r>
    <x v="5"/>
    <n v="-166.56762690000005"/>
    <n v="-166.56762690000005"/>
    <s v=""/>
    <n v="1"/>
    <s v=""/>
  </r>
  <r>
    <x v="6"/>
    <n v="-172.18896489999997"/>
    <n v="-172.18896489999997"/>
    <s v=""/>
    <n v="1"/>
    <s v=""/>
  </r>
  <r>
    <x v="7"/>
    <n v="-139.94152830000007"/>
    <n v="-139.94152830000007"/>
    <s v=""/>
    <n v="1"/>
    <s v=""/>
  </r>
  <r>
    <x v="8"/>
    <n v="-132.27282710000009"/>
    <n v="-132.27282710000009"/>
    <s v=""/>
    <n v="1"/>
    <s v=""/>
  </r>
  <r>
    <x v="9"/>
    <n v="-85.413574200000085"/>
    <n v="-85.413574200000085"/>
    <s v=""/>
    <n v="1"/>
    <s v=""/>
  </r>
  <r>
    <x v="10"/>
    <n v="-29.258667000000059"/>
    <n v="-29.258667000000059"/>
    <s v=""/>
    <n v="1"/>
    <s v=""/>
  </r>
  <r>
    <x v="11"/>
    <n v="6.3190918000000238"/>
    <s v=""/>
    <n v="6.3190918000000238"/>
    <s v=""/>
    <n v="1"/>
  </r>
  <r>
    <x v="12"/>
    <n v="-14.148803699999917"/>
    <n v="-14.148803699999917"/>
    <s v=""/>
    <n v="1"/>
    <s v=""/>
  </r>
  <r>
    <x v="13"/>
    <n v="-20.063720699999976"/>
    <n v="-20.063720699999976"/>
    <s v=""/>
    <n v="1"/>
    <s v=""/>
  </r>
  <r>
    <x v="14"/>
    <n v="-26.505737300000192"/>
    <n v="-26.505737300000192"/>
    <s v=""/>
    <n v="1"/>
    <s v=""/>
  </r>
  <r>
    <x v="15"/>
    <n v="-23.384033199999976"/>
    <n v="-23.384033199999976"/>
    <s v=""/>
    <n v="1"/>
    <s v=""/>
  </r>
  <r>
    <x v="16"/>
    <n v="-39.41674799999987"/>
    <n v="-39.41674799999987"/>
    <s v=""/>
    <n v="1"/>
    <s v=""/>
  </r>
  <r>
    <x v="17"/>
    <n v="-78.362060600000177"/>
    <n v="-78.362060600000177"/>
    <s v=""/>
    <n v="1"/>
    <s v=""/>
  </r>
  <r>
    <x v="18"/>
    <n v="-123.78027350000002"/>
    <n v="-123.78027350000002"/>
    <s v=""/>
    <n v="1"/>
    <s v=""/>
  </r>
  <r>
    <x v="19"/>
    <n v="-195.48693849999995"/>
    <n v="-195.48693849999995"/>
    <s v=""/>
    <n v="1"/>
    <s v=""/>
  </r>
  <r>
    <x v="20"/>
    <n v="-239.97192389999987"/>
    <n v="-239.97192389999987"/>
    <s v=""/>
    <n v="1"/>
    <s v=""/>
  </r>
  <r>
    <x v="21"/>
    <n v="-207.29309080000007"/>
    <n v="-207.29309080000007"/>
    <s v=""/>
    <n v="1"/>
    <s v=""/>
  </r>
  <r>
    <x v="22"/>
    <n v="-202.14282230000003"/>
    <n v="-202.14282230000003"/>
    <s v=""/>
    <n v="1"/>
    <s v=""/>
  </r>
  <r>
    <x v="23"/>
    <n v="-171.7189942"/>
    <n v="-171.7189942"/>
    <s v=""/>
    <n v="1"/>
    <s v=""/>
  </r>
  <r>
    <x v="0"/>
    <n v="-179.11572260000003"/>
    <n v="-179.11572260000003"/>
    <s v=""/>
    <n v="1"/>
    <s v=""/>
  </r>
  <r>
    <x v="1"/>
    <n v="-200.09338379999986"/>
    <n v="-200.09338379999986"/>
    <s v=""/>
    <n v="1"/>
    <s v=""/>
  </r>
  <r>
    <x v="3"/>
    <n v="-187.55114750000007"/>
    <n v="-187.55114750000007"/>
    <s v=""/>
    <n v="1"/>
    <s v=""/>
  </r>
  <r>
    <x v="4"/>
    <n v="-210.12243649999982"/>
    <n v="-210.12243649999982"/>
    <s v=""/>
    <n v="1"/>
    <s v=""/>
  </r>
  <r>
    <x v="5"/>
    <n v="-219.06066899999996"/>
    <n v="-219.06066899999996"/>
    <s v=""/>
    <n v="1"/>
    <s v=""/>
  </r>
  <r>
    <x v="6"/>
    <n v="-245.02319340000008"/>
    <n v="-245.02319340000008"/>
    <s v=""/>
    <n v="1"/>
    <s v=""/>
  </r>
  <r>
    <x v="7"/>
    <n v="-257.16625969999996"/>
    <n v="-257.16625969999996"/>
    <s v=""/>
    <n v="1"/>
    <s v=""/>
  </r>
  <r>
    <x v="8"/>
    <n v="-230.8830567"/>
    <n v="-230.8830567"/>
    <s v=""/>
    <n v="1"/>
    <s v=""/>
  </r>
  <r>
    <x v="9"/>
    <n v="-199.40161130000001"/>
    <n v="-199.40161130000001"/>
    <s v=""/>
    <n v="1"/>
    <s v=""/>
  </r>
  <r>
    <x v="10"/>
    <n v="-153.93676759999994"/>
    <n v="-153.93676759999994"/>
    <s v=""/>
    <n v="1"/>
    <s v=""/>
  </r>
  <r>
    <x v="11"/>
    <n v="-72.632446300000083"/>
    <n v="-72.632446300000083"/>
    <s v=""/>
    <n v="1"/>
    <s v=""/>
  </r>
  <r>
    <x v="12"/>
    <n v="-45.827270500000168"/>
    <n v="-45.827270500000168"/>
    <s v=""/>
    <n v="1"/>
    <s v=""/>
  </r>
  <r>
    <x v="13"/>
    <n v="-10.543090899999925"/>
    <n v="-10.543090899999925"/>
    <s v=""/>
    <n v="1"/>
    <s v=""/>
  </r>
  <r>
    <x v="14"/>
    <n v="19.277587900000071"/>
    <s v=""/>
    <n v="19.277587900000071"/>
    <s v=""/>
    <n v="1"/>
  </r>
  <r>
    <x v="15"/>
    <n v="12.916625900000099"/>
    <s v=""/>
    <n v="12.916625900000099"/>
    <s v=""/>
    <n v="1"/>
  </r>
  <r>
    <x v="16"/>
    <n v="41.72045890000004"/>
    <s v=""/>
    <n v="41.72045890000004"/>
    <s v=""/>
    <n v="1"/>
  </r>
  <r>
    <x v="17"/>
    <n v="17.11010750000014"/>
    <s v=""/>
    <n v="17.11010750000014"/>
    <s v=""/>
    <n v="1"/>
  </r>
  <r>
    <x v="18"/>
    <n v="-32.598754899999904"/>
    <n v="-32.598754899999904"/>
    <s v=""/>
    <n v="1"/>
    <s v=""/>
  </r>
  <r>
    <x v="19"/>
    <n v="-41.139770499999941"/>
    <n v="-41.139770499999941"/>
    <s v=""/>
    <n v="1"/>
    <s v=""/>
  </r>
  <r>
    <x v="20"/>
    <n v="-77.474853499999881"/>
    <n v="-77.474853499999881"/>
    <s v=""/>
    <n v="1"/>
    <s v=""/>
  </r>
  <r>
    <x v="21"/>
    <n v="-121.01025389999995"/>
    <n v="-121.01025389999995"/>
    <s v=""/>
    <n v="1"/>
    <s v=""/>
  </r>
  <r>
    <x v="22"/>
    <n v="-128.22790529999997"/>
    <n v="-128.22790529999997"/>
    <s v=""/>
    <n v="1"/>
    <s v=""/>
  </r>
  <r>
    <x v="23"/>
    <n v="-120.29943849999995"/>
    <n v="-120.29943849999995"/>
    <s v=""/>
    <n v="1"/>
    <s v=""/>
  </r>
  <r>
    <x v="0"/>
    <n v="-134.06469729999981"/>
    <n v="-134.06469729999981"/>
    <s v=""/>
    <n v="1"/>
    <s v=""/>
  </r>
  <r>
    <x v="1"/>
    <n v="-141.23559569999998"/>
    <n v="-141.23559569999998"/>
    <s v=""/>
    <n v="1"/>
    <s v=""/>
  </r>
  <r>
    <x v="2"/>
    <n v="-141.06408690000012"/>
    <n v="-141.06408690000012"/>
    <s v=""/>
    <n v="1"/>
    <s v=""/>
  </r>
  <r>
    <x v="3"/>
    <n v="-130.45861820000005"/>
    <n v="-130.45861820000005"/>
    <s v=""/>
    <n v="1"/>
    <s v=""/>
  </r>
  <r>
    <x v="4"/>
    <n v="-169.59283440000013"/>
    <n v="-169.59283440000013"/>
    <s v=""/>
    <n v="1"/>
    <s v=""/>
  </r>
  <r>
    <x v="5"/>
    <n v="-174.99157716999991"/>
    <n v="-174.99157716999991"/>
    <s v=""/>
    <n v="1"/>
    <s v=""/>
  </r>
  <r>
    <x v="6"/>
    <n v="-162.12304689999996"/>
    <n v="-162.12304689999996"/>
    <s v=""/>
    <n v="1"/>
    <s v=""/>
  </r>
  <r>
    <x v="7"/>
    <n v="-160.57128909999983"/>
    <n v="-160.57128909999983"/>
    <s v=""/>
    <n v="1"/>
    <s v=""/>
  </r>
  <r>
    <x v="8"/>
    <n v="-80.870727600000009"/>
    <n v="-80.870727600000009"/>
    <s v=""/>
    <n v="1"/>
    <s v=""/>
  </r>
  <r>
    <x v="9"/>
    <n v="-30.958374000000049"/>
    <n v="-30.958374000000049"/>
    <s v=""/>
    <n v="1"/>
    <s v=""/>
  </r>
  <r>
    <x v="10"/>
    <n v="16.949829099999988"/>
    <s v=""/>
    <n v="16.949829099999988"/>
    <s v=""/>
    <n v="1"/>
  </r>
  <r>
    <x v="11"/>
    <n v="39.377685500000098"/>
    <s v=""/>
    <n v="39.377685500000098"/>
    <s v=""/>
    <n v="1"/>
  </r>
  <r>
    <x v="12"/>
    <n v="70.303466800000024"/>
    <s v=""/>
    <n v="70.303466800000024"/>
    <s v=""/>
    <n v="1"/>
  </r>
  <r>
    <x v="13"/>
    <n v="116.3176269999999"/>
    <s v=""/>
    <n v="116.3176269999999"/>
    <s v=""/>
    <n v="1"/>
  </r>
  <r>
    <x v="14"/>
    <n v="108.01770020000004"/>
    <s v=""/>
    <n v="108.01770020000004"/>
    <s v=""/>
    <n v="1"/>
  </r>
  <r>
    <x v="15"/>
    <n v="67.550781299999926"/>
    <s v=""/>
    <n v="67.550781299999926"/>
    <s v=""/>
    <n v="1"/>
  </r>
  <r>
    <x v="16"/>
    <n v="57.324584999999843"/>
    <s v=""/>
    <n v="57.324584999999843"/>
    <s v=""/>
    <n v="1"/>
  </r>
  <r>
    <x v="17"/>
    <n v="50.182983400000012"/>
    <s v=""/>
    <n v="50.182983400000012"/>
    <s v=""/>
    <n v="1"/>
  </r>
  <r>
    <x v="18"/>
    <n v="-6.5369873000001917"/>
    <n v="-6.5369873000001917"/>
    <s v=""/>
    <n v="1"/>
    <s v=""/>
  </r>
  <r>
    <x v="19"/>
    <n v="-65.408447300000034"/>
    <n v="-65.408447300000034"/>
    <s v=""/>
    <n v="1"/>
    <s v=""/>
  </r>
  <r>
    <x v="20"/>
    <n v="-117.23474119999992"/>
    <n v="-117.23474119999992"/>
    <s v=""/>
    <n v="1"/>
    <s v=""/>
  </r>
  <r>
    <x v="21"/>
    <n v="-153.30603029999997"/>
    <n v="-153.30603029999997"/>
    <s v=""/>
    <n v="1"/>
    <s v=""/>
  </r>
  <r>
    <x v="22"/>
    <n v="-178.61267090000001"/>
    <n v="-178.61267090000001"/>
    <s v=""/>
    <n v="1"/>
    <s v=""/>
  </r>
  <r>
    <x v="23"/>
    <n v="-186.6223144999999"/>
    <n v="-186.6223144999999"/>
    <s v=""/>
    <n v="1"/>
    <s v=""/>
  </r>
  <r>
    <x v="0"/>
    <n v="-257.40075679999995"/>
    <n v="-257.40075679999995"/>
    <s v=""/>
    <n v="1"/>
    <s v=""/>
  </r>
  <r>
    <x v="1"/>
    <n v="-252.43127440000012"/>
    <n v="-252.43127440000012"/>
    <s v=""/>
    <n v="1"/>
    <s v=""/>
  </r>
  <r>
    <x v="2"/>
    <n v="-230.96142570000006"/>
    <n v="-230.96142570000006"/>
    <s v=""/>
    <n v="1"/>
    <s v=""/>
  </r>
  <r>
    <x v="3"/>
    <n v="-244.10754390000011"/>
    <n v="-244.10754390000011"/>
    <s v=""/>
    <n v="1"/>
    <s v=""/>
  </r>
  <r>
    <x v="4"/>
    <n v="-279.69195559999991"/>
    <n v="-279.69195559999991"/>
    <s v=""/>
    <n v="1"/>
    <s v=""/>
  </r>
  <r>
    <x v="5"/>
    <n v="-307.51074217999997"/>
    <n v="-307.51074217999997"/>
    <s v=""/>
    <n v="1"/>
    <s v=""/>
  </r>
  <r>
    <x v="6"/>
    <n v="-289.71026610000001"/>
    <n v="-289.71026610000001"/>
    <s v=""/>
    <n v="1"/>
    <s v=""/>
  </r>
  <r>
    <x v="7"/>
    <n v="-291.79748539999991"/>
    <n v="-291.79748539999991"/>
    <s v=""/>
    <n v="1"/>
    <s v=""/>
  </r>
  <r>
    <x v="8"/>
    <n v="-239.84753420000015"/>
    <n v="-239.84753420000015"/>
    <s v=""/>
    <n v="1"/>
    <s v=""/>
  </r>
  <r>
    <x v="9"/>
    <n v="-167.57080079999992"/>
    <n v="-167.57080079999992"/>
    <s v=""/>
    <n v="1"/>
    <s v=""/>
  </r>
  <r>
    <x v="10"/>
    <n v="-63.679443400000082"/>
    <n v="-63.679443400000082"/>
    <s v=""/>
    <n v="1"/>
    <s v=""/>
  </r>
  <r>
    <x v="11"/>
    <n v="30.941162099999929"/>
    <s v=""/>
    <n v="30.941162099999929"/>
    <s v=""/>
    <n v="1"/>
  </r>
  <r>
    <x v="12"/>
    <n v="41.351318399999855"/>
    <s v=""/>
    <n v="41.351318399999855"/>
    <s v=""/>
    <n v="1"/>
  </r>
  <r>
    <x v="13"/>
    <n v="82.838134699999955"/>
    <s v=""/>
    <n v="82.838134699999955"/>
    <s v=""/>
    <n v="1"/>
  </r>
  <r>
    <x v="14"/>
    <n v="40.891723599999978"/>
    <s v=""/>
    <n v="40.891723599999978"/>
    <s v=""/>
    <n v="1"/>
  </r>
  <r>
    <x v="15"/>
    <n v="53.054565400000001"/>
    <s v=""/>
    <n v="53.054565400000001"/>
    <s v=""/>
    <n v="1"/>
  </r>
  <r>
    <x v="16"/>
    <n v="63.877563400000099"/>
    <s v=""/>
    <n v="63.877563400000099"/>
    <s v=""/>
    <n v="1"/>
  </r>
  <r>
    <x v="17"/>
    <n v="81.128906199999847"/>
    <s v=""/>
    <n v="81.128906199999847"/>
    <s v=""/>
    <n v="1"/>
  </r>
  <r>
    <x v="18"/>
    <n v="98.917236300000013"/>
    <s v=""/>
    <n v="98.917236300000013"/>
    <s v=""/>
    <n v="1"/>
  </r>
  <r>
    <x v="19"/>
    <n v="79.470947300000034"/>
    <s v=""/>
    <n v="79.470947300000034"/>
    <s v=""/>
    <n v="1"/>
  </r>
  <r>
    <x v="20"/>
    <n v="55.49841309999988"/>
    <s v=""/>
    <n v="55.49841309999988"/>
    <s v=""/>
    <n v="1"/>
  </r>
  <r>
    <x v="21"/>
    <n v="46.37768559999995"/>
    <s v=""/>
    <n v="46.37768559999995"/>
    <s v=""/>
    <n v="1"/>
  </r>
  <r>
    <x v="22"/>
    <n v="32.949218699999847"/>
    <s v=""/>
    <n v="32.949218699999847"/>
    <s v=""/>
    <n v="1"/>
  </r>
  <r>
    <x v="23"/>
    <n v="7.8507080000001679"/>
    <s v=""/>
    <n v="7.8507080000001679"/>
    <s v=""/>
    <n v="1"/>
  </r>
  <r>
    <x v="0"/>
    <n v="-20.046386700000085"/>
    <n v="-20.046386700000085"/>
    <s v=""/>
    <n v="1"/>
    <s v=""/>
  </r>
  <r>
    <x v="1"/>
    <n v="-53.589233400000012"/>
    <n v="-53.589233400000012"/>
    <s v=""/>
    <n v="1"/>
    <s v=""/>
  </r>
  <r>
    <x v="2"/>
    <n v="-42.636230500000011"/>
    <n v="-42.636230500000011"/>
    <s v=""/>
    <n v="1"/>
    <s v=""/>
  </r>
  <r>
    <x v="3"/>
    <n v="-80.224365299999818"/>
    <n v="-80.224365299999818"/>
    <s v=""/>
    <n v="1"/>
    <s v=""/>
  </r>
  <r>
    <x v="4"/>
    <n v="-123.64416499999993"/>
    <n v="-123.64416499999993"/>
    <s v=""/>
    <n v="1"/>
    <s v=""/>
  </r>
  <r>
    <x v="5"/>
    <n v="-162.47998040000016"/>
    <n v="-162.47998040000016"/>
    <s v=""/>
    <n v="1"/>
    <s v=""/>
  </r>
  <r>
    <x v="6"/>
    <n v="-192.50830079999992"/>
    <n v="-192.50830079999992"/>
    <s v=""/>
    <n v="1"/>
    <s v=""/>
  </r>
  <r>
    <x v="7"/>
    <n v="-227.15258790000007"/>
    <n v="-227.15258790000007"/>
    <s v=""/>
    <n v="1"/>
    <s v=""/>
  </r>
  <r>
    <x v="8"/>
    <n v="-182.79309079999985"/>
    <n v="-182.79309079999985"/>
    <s v=""/>
    <n v="1"/>
    <s v=""/>
  </r>
  <r>
    <x v="9"/>
    <n v="-131.82409660000008"/>
    <n v="-131.82409660000008"/>
    <s v=""/>
    <n v="1"/>
    <s v=""/>
  </r>
  <r>
    <x v="10"/>
    <n v="19.05285640000011"/>
    <s v=""/>
    <n v="19.05285640000011"/>
    <s v=""/>
    <n v="1"/>
  </r>
  <r>
    <x v="11"/>
    <n v="144.68200679999995"/>
    <s v=""/>
    <n v="144.68200679999995"/>
    <s v=""/>
    <n v="1"/>
  </r>
  <r>
    <x v="12"/>
    <n v="205.7315673999999"/>
    <s v=""/>
    <n v="205.7315673999999"/>
    <s v=""/>
    <n v="1"/>
  </r>
  <r>
    <x v="13"/>
    <n v="296.40112299999987"/>
    <s v=""/>
    <n v="296.40112299999987"/>
    <s v=""/>
    <n v="1"/>
  </r>
  <r>
    <x v="14"/>
    <n v="340.17712410000013"/>
    <s v=""/>
    <n v="340.17712410000013"/>
    <s v=""/>
    <n v="1"/>
  </r>
  <r>
    <x v="15"/>
    <n v="364.5496826000001"/>
    <s v=""/>
    <n v="364.5496826000001"/>
    <s v=""/>
    <n v="1"/>
  </r>
  <r>
    <x v="16"/>
    <n v="397.72814939999989"/>
    <s v=""/>
    <n v="397.72814939999989"/>
    <s v=""/>
    <n v="1"/>
  </r>
  <r>
    <x v="17"/>
    <n v="401.91564939999989"/>
    <s v=""/>
    <n v="401.91564939999989"/>
    <s v=""/>
    <n v="1"/>
  </r>
  <r>
    <x v="18"/>
    <n v="334.74182130000008"/>
    <s v=""/>
    <n v="334.74182130000008"/>
    <s v=""/>
    <n v="1"/>
  </r>
  <r>
    <x v="19"/>
    <n v="278.1090087"/>
    <s v=""/>
    <n v="278.1090087"/>
    <s v=""/>
    <n v="1"/>
  </r>
  <r>
    <x v="20"/>
    <n v="246.70117180000011"/>
    <s v=""/>
    <n v="246.70117180000011"/>
    <s v=""/>
    <n v="1"/>
  </r>
  <r>
    <x v="21"/>
    <n v="249.80065919999993"/>
    <s v=""/>
    <n v="249.80065919999993"/>
    <s v=""/>
    <n v="1"/>
  </r>
  <r>
    <x v="22"/>
    <n v="195.9842529"/>
    <s v=""/>
    <n v="195.9842529"/>
    <s v=""/>
    <n v="1"/>
  </r>
  <r>
    <x v="23"/>
    <n v="183.52490229999989"/>
    <s v=""/>
    <n v="183.52490229999989"/>
    <s v=""/>
    <n v="1"/>
  </r>
  <r>
    <x v="0"/>
    <n v="121.22839349999981"/>
    <s v=""/>
    <n v="121.22839349999981"/>
    <s v=""/>
    <n v="1"/>
  </r>
  <r>
    <x v="1"/>
    <n v="57.824462900000071"/>
    <s v=""/>
    <n v="57.824462900000071"/>
    <s v=""/>
    <n v="1"/>
  </r>
  <r>
    <x v="2"/>
    <n v="-57.957641599999988"/>
    <n v="-57.957641599999988"/>
    <s v=""/>
    <n v="1"/>
    <s v=""/>
  </r>
  <r>
    <x v="3"/>
    <n v="-20.299072300000034"/>
    <n v="-20.299072300000034"/>
    <s v=""/>
    <n v="1"/>
    <s v=""/>
  </r>
  <r>
    <x v="4"/>
    <n v="-49.305053700000144"/>
    <n v="-49.305053700000144"/>
    <s v=""/>
    <n v="1"/>
    <s v=""/>
  </r>
  <r>
    <x v="5"/>
    <n v="-97.353515600000037"/>
    <n v="-97.353515600000037"/>
    <s v=""/>
    <n v="1"/>
    <s v=""/>
  </r>
  <r>
    <x v="6"/>
    <n v="-132.41894530000013"/>
    <n v="-132.41894530000013"/>
    <s v=""/>
    <n v="1"/>
    <s v=""/>
  </r>
  <r>
    <x v="7"/>
    <n v="-171.96520989999999"/>
    <n v="-171.96520989999999"/>
    <s v=""/>
    <n v="1"/>
    <s v=""/>
  </r>
  <r>
    <x v="8"/>
    <n v="-71.442504900000131"/>
    <n v="-71.442504900000131"/>
    <s v=""/>
    <n v="1"/>
    <s v=""/>
  </r>
  <r>
    <x v="9"/>
    <n v="-3.3502197000000251"/>
    <n v="-3.3502197000000251"/>
    <s v=""/>
    <n v="1"/>
    <s v=""/>
  </r>
  <r>
    <x v="10"/>
    <n v="76.744384699999955"/>
    <s v=""/>
    <n v="76.744384699999955"/>
    <s v=""/>
    <n v="1"/>
  </r>
  <r>
    <x v="11"/>
    <n v="109.5078125"/>
    <s v=""/>
    <n v="109.5078125"/>
    <s v=""/>
    <n v="1"/>
  </r>
  <r>
    <x v="12"/>
    <n v="125.18396000000007"/>
    <s v=""/>
    <n v="125.18396000000007"/>
    <s v=""/>
    <n v="1"/>
  </r>
  <r>
    <x v="13"/>
    <n v="154.60571290000007"/>
    <s v=""/>
    <n v="154.60571290000007"/>
    <s v=""/>
    <n v="1"/>
  </r>
  <r>
    <x v="14"/>
    <n v="144.38256840000008"/>
    <s v=""/>
    <n v="144.38256840000008"/>
    <s v=""/>
    <n v="1"/>
  </r>
  <r>
    <x v="15"/>
    <n v="144.51440430000002"/>
    <s v=""/>
    <n v="144.51440430000002"/>
    <s v=""/>
    <n v="1"/>
  </r>
  <r>
    <x v="16"/>
    <n v="270.63024900000005"/>
    <s v=""/>
    <n v="270.63024900000005"/>
    <s v=""/>
    <n v="1"/>
  </r>
  <r>
    <x v="17"/>
    <n v="350.71728519999988"/>
    <s v=""/>
    <n v="350.71728519999988"/>
    <s v=""/>
    <n v="1"/>
  </r>
  <r>
    <x v="18"/>
    <n v="360.08044440000003"/>
    <s v=""/>
    <n v="360.08044440000003"/>
    <s v=""/>
    <n v="1"/>
  </r>
  <r>
    <x v="19"/>
    <n v="256.72497560000011"/>
    <s v=""/>
    <n v="256.72497560000011"/>
    <s v=""/>
    <n v="1"/>
  </r>
  <r>
    <x v="20"/>
    <n v="116.68457030000013"/>
    <s v=""/>
    <n v="116.68457030000013"/>
    <s v=""/>
    <n v="1"/>
  </r>
  <r>
    <x v="21"/>
    <n v="71.44726559999981"/>
    <s v=""/>
    <n v="71.44726559999981"/>
    <s v=""/>
    <n v="1"/>
  </r>
  <r>
    <x v="22"/>
    <n v="13.024902399999974"/>
    <s v=""/>
    <n v="13.024902399999974"/>
    <s v=""/>
    <n v="1"/>
  </r>
  <r>
    <x v="23"/>
    <n v="19.612793000000011"/>
    <s v=""/>
    <n v="19.612793000000011"/>
    <s v=""/>
    <n v="1"/>
  </r>
  <r>
    <x v="0"/>
    <n v="-11.786376999999902"/>
    <n v="-11.786376999999902"/>
    <s v=""/>
    <n v="1"/>
    <s v=""/>
  </r>
  <r>
    <x v="1"/>
    <n v="-69.871948200000134"/>
    <n v="-69.871948200000134"/>
    <s v=""/>
    <n v="1"/>
    <s v=""/>
  </r>
  <r>
    <x v="2"/>
    <n v="-113.7174071999998"/>
    <n v="-113.7174071999998"/>
    <s v=""/>
    <n v="1"/>
    <s v=""/>
  </r>
  <r>
    <x v="3"/>
    <n v="-132.14648439999996"/>
    <n v="-132.14648439999996"/>
    <s v=""/>
    <n v="1"/>
    <s v=""/>
  </r>
  <r>
    <x v="4"/>
    <n v="-126.47485359999996"/>
    <n v="-126.47485359999996"/>
    <s v=""/>
    <n v="1"/>
    <s v=""/>
  </r>
  <r>
    <x v="5"/>
    <n v="-142.9296875"/>
    <n v="-142.9296875"/>
    <s v=""/>
    <n v="1"/>
    <s v=""/>
  </r>
  <r>
    <x v="6"/>
    <n v="-159.60595699999999"/>
    <n v="-159.60595699999999"/>
    <s v=""/>
    <n v="1"/>
    <s v=""/>
  </r>
  <r>
    <x v="7"/>
    <n v="-177.29235840000001"/>
    <n v="-177.29235840000001"/>
    <s v=""/>
    <n v="1"/>
    <s v=""/>
  </r>
  <r>
    <x v="8"/>
    <n v="-114.68432609999991"/>
    <n v="-114.68432609999991"/>
    <s v=""/>
    <n v="1"/>
    <s v=""/>
  </r>
  <r>
    <x v="9"/>
    <n v="-54.71875"/>
    <n v="-54.71875"/>
    <s v=""/>
    <n v="1"/>
    <s v=""/>
  </r>
  <r>
    <x v="10"/>
    <n v="13.864013599999907"/>
    <s v=""/>
    <n v="13.864013599999907"/>
    <s v=""/>
    <n v="1"/>
  </r>
  <r>
    <x v="11"/>
    <n v="18.566528299999845"/>
    <s v=""/>
    <n v="18.566528299999845"/>
    <s v=""/>
    <n v="1"/>
  </r>
  <r>
    <x v="12"/>
    <n v="2.4245605000000978"/>
    <s v=""/>
    <n v="2.4245605000000978"/>
    <s v=""/>
    <n v="1"/>
  </r>
  <r>
    <x v="13"/>
    <n v="47.463500999999951"/>
    <s v=""/>
    <n v="47.463500999999951"/>
    <s v=""/>
    <n v="1"/>
  </r>
  <r>
    <x v="14"/>
    <n v="82.186401400000022"/>
    <s v=""/>
    <n v="82.186401400000022"/>
    <s v=""/>
    <n v="1"/>
  </r>
  <r>
    <x v="15"/>
    <n v="96.574829099999988"/>
    <s v=""/>
    <n v="96.574829099999988"/>
    <s v=""/>
    <n v="1"/>
  </r>
  <r>
    <x v="16"/>
    <n v="104.40295409999999"/>
    <s v=""/>
    <n v="104.40295409999999"/>
    <s v=""/>
    <n v="1"/>
  </r>
  <r>
    <x v="17"/>
    <n v="95.327514599999859"/>
    <s v=""/>
    <n v="95.327514599999859"/>
    <s v=""/>
    <n v="1"/>
  </r>
  <r>
    <x v="18"/>
    <n v="140.3463134000001"/>
    <s v=""/>
    <n v="140.3463134000001"/>
    <s v=""/>
    <n v="1"/>
  </r>
  <r>
    <x v="19"/>
    <n v="114.35327149999989"/>
    <s v=""/>
    <n v="114.35327149999989"/>
    <s v=""/>
    <n v="1"/>
  </r>
  <r>
    <x v="20"/>
    <n v="51.420654300000024"/>
    <s v=""/>
    <n v="51.420654300000024"/>
    <s v=""/>
    <n v="1"/>
  </r>
  <r>
    <x v="21"/>
    <n v="-4.1374511999999868"/>
    <n v="-4.1374511999999868"/>
    <s v=""/>
    <n v="1"/>
    <s v=""/>
  </r>
  <r>
    <x v="22"/>
    <n v="12.664184599999999"/>
    <s v=""/>
    <n v="12.664184599999999"/>
    <s v=""/>
    <n v="1"/>
  </r>
  <r>
    <x v="23"/>
    <n v="-0.35131839999985459"/>
    <n v="-0.35131839999985459"/>
    <s v=""/>
    <n v="1"/>
    <s v=""/>
  </r>
  <r>
    <x v="0"/>
    <n v="-0.32446290000007139"/>
    <n v="-0.32446290000007139"/>
    <s v=""/>
    <n v="1"/>
    <s v=""/>
  </r>
  <r>
    <x v="1"/>
    <n v="27.363037100000156"/>
    <s v=""/>
    <n v="27.363037100000156"/>
    <s v=""/>
    <n v="1"/>
  </r>
  <r>
    <x v="2"/>
    <n v="104.2109375"/>
    <s v=""/>
    <n v="104.2109375"/>
    <s v=""/>
    <n v="1"/>
  </r>
  <r>
    <x v="3"/>
    <n v="92.47497559999988"/>
    <s v=""/>
    <n v="92.47497559999988"/>
    <s v=""/>
    <n v="1"/>
  </r>
  <r>
    <x v="4"/>
    <n v="100.96252440000012"/>
    <s v=""/>
    <n v="100.96252440000012"/>
    <s v=""/>
    <n v="1"/>
  </r>
  <r>
    <x v="5"/>
    <n v="49.919799799999964"/>
    <s v=""/>
    <n v="49.919799799999964"/>
    <s v=""/>
    <n v="1"/>
  </r>
  <r>
    <x v="6"/>
    <n v="32.786010799999985"/>
    <s v=""/>
    <n v="32.786010799999985"/>
    <s v=""/>
    <n v="1"/>
  </r>
  <r>
    <x v="7"/>
    <n v="1.7487793000000238"/>
    <s v=""/>
    <n v="1.7487793000000238"/>
    <s v=""/>
    <n v="1"/>
  </r>
  <r>
    <x v="8"/>
    <n v="-3.5827636999999868"/>
    <n v="-3.5827636999999868"/>
    <s v=""/>
    <n v="1"/>
    <s v=""/>
  </r>
  <r>
    <x v="9"/>
    <n v="25.630248999999822"/>
    <s v=""/>
    <n v="25.630248999999822"/>
    <s v=""/>
    <n v="1"/>
  </r>
  <r>
    <x v="10"/>
    <n v="128.11096190000012"/>
    <s v=""/>
    <n v="128.11096190000012"/>
    <s v=""/>
    <n v="1"/>
  </r>
  <r>
    <x v="11"/>
    <n v="136.65051270000004"/>
    <s v=""/>
    <n v="136.65051270000004"/>
    <s v=""/>
    <n v="1"/>
  </r>
  <r>
    <x v="12"/>
    <n v="141.36669920000008"/>
    <s v=""/>
    <n v="141.36669920000008"/>
    <s v=""/>
    <n v="1"/>
  </r>
  <r>
    <x v="13"/>
    <n v="198.67651369999999"/>
    <s v=""/>
    <n v="198.67651369999999"/>
    <s v=""/>
    <n v="1"/>
  </r>
  <r>
    <x v="14"/>
    <n v="220.45959470000003"/>
    <s v=""/>
    <n v="220.45959470000003"/>
    <s v=""/>
    <n v="1"/>
  </r>
  <r>
    <x v="15"/>
    <n v="207.43249509999987"/>
    <s v=""/>
    <n v="207.43249509999987"/>
    <s v=""/>
    <n v="1"/>
  </r>
  <r>
    <x v="16"/>
    <n v="201.93774410000015"/>
    <s v=""/>
    <n v="201.93774410000015"/>
    <s v=""/>
    <n v="1"/>
  </r>
  <r>
    <x v="17"/>
    <n v="158.43261710000002"/>
    <s v=""/>
    <n v="158.43261710000002"/>
    <s v=""/>
    <n v="1"/>
  </r>
  <r>
    <x v="18"/>
    <n v="135.90344230000005"/>
    <s v=""/>
    <n v="135.90344230000005"/>
    <s v=""/>
    <n v="1"/>
  </r>
  <r>
    <x v="19"/>
    <n v="70.132324299999937"/>
    <s v=""/>
    <n v="70.132324299999937"/>
    <s v=""/>
    <n v="1"/>
  </r>
  <r>
    <x v="20"/>
    <n v="24.163574200000085"/>
    <s v=""/>
    <n v="24.163574200000085"/>
    <s v=""/>
    <n v="1"/>
  </r>
  <r>
    <x v="21"/>
    <n v="39.122436500000049"/>
    <s v=""/>
    <n v="39.122436500000049"/>
    <s v=""/>
    <n v="1"/>
  </r>
  <r>
    <x v="22"/>
    <n v="25.104125999999951"/>
    <s v=""/>
    <n v="25.104125999999951"/>
    <s v=""/>
    <n v="1"/>
  </r>
  <r>
    <x v="23"/>
    <n v="-30.974609399999963"/>
    <n v="-30.974609399999963"/>
    <s v=""/>
    <n v="1"/>
    <s v=""/>
  </r>
  <r>
    <x v="0"/>
    <n v="-23.28393559999995"/>
    <n v="-23.28393559999995"/>
    <s v=""/>
    <n v="1"/>
    <s v=""/>
  </r>
  <r>
    <x v="1"/>
    <n v="-6.3685301999998956"/>
    <n v="-6.3685301999998956"/>
    <s v=""/>
    <n v="1"/>
    <s v=""/>
  </r>
  <r>
    <x v="2"/>
    <n v="-5.4871825999998691"/>
    <n v="-5.4871825999998691"/>
    <s v=""/>
    <n v="1"/>
    <s v=""/>
  </r>
  <r>
    <x v="3"/>
    <n v="10.708007799999905"/>
    <s v=""/>
    <n v="10.708007799999905"/>
    <s v=""/>
    <n v="1"/>
  </r>
  <r>
    <x v="4"/>
    <n v="123.79443357999992"/>
    <s v=""/>
    <n v="123.79443357999992"/>
    <s v=""/>
    <n v="1"/>
  </r>
  <r>
    <x v="5"/>
    <n v="241.13897704999999"/>
    <s v=""/>
    <n v="241.13897704999999"/>
    <s v=""/>
    <n v="1"/>
  </r>
  <r>
    <x v="6"/>
    <n v="172.76965331999997"/>
    <s v=""/>
    <n v="172.76965331999997"/>
    <s v=""/>
    <n v="1"/>
  </r>
  <r>
    <x v="7"/>
    <n v="39.475158699999952"/>
    <s v=""/>
    <n v="39.475158699999952"/>
    <s v=""/>
    <n v="1"/>
  </r>
  <r>
    <x v="8"/>
    <n v="-113.96350099999995"/>
    <n v="-113.96350099999995"/>
    <s v=""/>
    <n v="1"/>
    <s v=""/>
  </r>
  <r>
    <x v="9"/>
    <n v="-183.85705559999997"/>
    <n v="-183.85705559999997"/>
    <s v=""/>
    <n v="1"/>
    <s v=""/>
  </r>
  <r>
    <x v="10"/>
    <n v="-203.74157709999986"/>
    <n v="-203.74157709999986"/>
    <s v=""/>
    <n v="1"/>
    <s v=""/>
  </r>
  <r>
    <x v="11"/>
    <n v="-65.397705100000167"/>
    <n v="-65.397705100000167"/>
    <s v=""/>
    <n v="1"/>
    <s v=""/>
  </r>
  <r>
    <x v="12"/>
    <n v="-37.278808600000048"/>
    <n v="-37.278808600000048"/>
    <s v=""/>
    <n v="1"/>
    <s v=""/>
  </r>
  <r>
    <x v="13"/>
    <n v="-2.4388427999999749"/>
    <n v="-2.4388427999999749"/>
    <s v=""/>
    <n v="1"/>
    <s v=""/>
  </r>
  <r>
    <x v="14"/>
    <n v="35.38012690000005"/>
    <s v=""/>
    <n v="35.38012690000005"/>
    <s v=""/>
    <n v="1"/>
  </r>
  <r>
    <x v="15"/>
    <n v="59.452636799999937"/>
    <s v=""/>
    <n v="59.452636799999937"/>
    <s v=""/>
    <n v="1"/>
  </r>
  <r>
    <x v="16"/>
    <n v="118.64929199999983"/>
    <s v=""/>
    <n v="118.64929199999983"/>
    <s v=""/>
    <n v="1"/>
  </r>
  <r>
    <x v="17"/>
    <n v="122.29052729999989"/>
    <s v=""/>
    <n v="122.29052729999989"/>
    <s v=""/>
    <n v="1"/>
  </r>
  <r>
    <x v="18"/>
    <n v="92.13012690000005"/>
    <s v=""/>
    <n v="92.13012690000005"/>
    <s v=""/>
    <n v="1"/>
  </r>
  <r>
    <x v="19"/>
    <n v="116.13696290000007"/>
    <s v=""/>
    <n v="116.13696290000007"/>
    <s v=""/>
    <n v="1"/>
  </r>
  <r>
    <x v="20"/>
    <n v="229.42016600000011"/>
    <s v=""/>
    <n v="229.42016600000011"/>
    <s v=""/>
    <n v="1"/>
  </r>
  <r>
    <x v="21"/>
    <n v="273.52368159999992"/>
    <s v=""/>
    <n v="273.52368159999992"/>
    <s v=""/>
    <n v="1"/>
  </r>
  <r>
    <x v="22"/>
    <n v="229.84130860000005"/>
    <s v=""/>
    <n v="229.84130860000005"/>
    <s v=""/>
    <n v="1"/>
  </r>
  <r>
    <x v="23"/>
    <n v="271.59777830000007"/>
    <s v=""/>
    <n v="271.59777830000007"/>
    <s v=""/>
    <n v="1"/>
  </r>
  <r>
    <x v="0"/>
    <n v="249.1652221999999"/>
    <s v=""/>
    <n v="249.1652221999999"/>
    <s v=""/>
    <n v="1"/>
  </r>
  <r>
    <x v="1"/>
    <n v="62.728637600000184"/>
    <s v=""/>
    <n v="62.728637600000184"/>
    <s v=""/>
    <n v="1"/>
  </r>
  <r>
    <x v="2"/>
    <n v="92.524658199999976"/>
    <s v=""/>
    <n v="92.524658199999976"/>
    <s v=""/>
    <n v="1"/>
  </r>
  <r>
    <x v="3"/>
    <n v="16.457763699999987"/>
    <s v=""/>
    <n v="16.457763699999987"/>
    <s v=""/>
    <n v="1"/>
  </r>
  <r>
    <x v="4"/>
    <n v="-122.74523920000001"/>
    <n v="-122.74523920000001"/>
    <s v=""/>
    <n v="1"/>
    <s v=""/>
  </r>
  <r>
    <x v="5"/>
    <n v="-212.0080567"/>
    <n v="-212.0080567"/>
    <s v=""/>
    <n v="1"/>
    <s v=""/>
  </r>
  <r>
    <x v="6"/>
    <n v="-235.24902339999994"/>
    <n v="-235.24902339999994"/>
    <s v=""/>
    <n v="1"/>
    <s v=""/>
  </r>
  <r>
    <x v="7"/>
    <n v="-235.5206298999999"/>
    <n v="-235.5206298999999"/>
    <s v=""/>
    <n v="1"/>
    <s v=""/>
  </r>
  <r>
    <x v="8"/>
    <n v="-77.168701099999907"/>
    <n v="-77.168701099999907"/>
    <s v=""/>
    <n v="1"/>
    <s v=""/>
  </r>
  <r>
    <x v="9"/>
    <n v="-26.927246100000048"/>
    <n v="-26.927246100000048"/>
    <s v=""/>
    <n v="1"/>
    <s v=""/>
  </r>
  <r>
    <x v="10"/>
    <n v="181.65771480000012"/>
    <s v=""/>
    <n v="181.65771480000012"/>
    <s v=""/>
    <n v="1"/>
  </r>
  <r>
    <x v="11"/>
    <n v="135.87438960000009"/>
    <s v=""/>
    <n v="135.87438960000009"/>
    <s v=""/>
    <n v="1"/>
  </r>
  <r>
    <x v="12"/>
    <n v="9.3198242999999366"/>
    <s v=""/>
    <n v="9.3198242999999366"/>
    <s v=""/>
    <n v="1"/>
  </r>
  <r>
    <x v="13"/>
    <n v="22.621826199999987"/>
    <s v=""/>
    <n v="22.621826199999987"/>
    <s v=""/>
    <n v="1"/>
  </r>
  <r>
    <x v="14"/>
    <n v="-60.357177700000193"/>
    <n v="-60.357177700000193"/>
    <s v=""/>
    <n v="1"/>
    <s v=""/>
  </r>
  <r>
    <x v="15"/>
    <n v="-19.128417899999931"/>
    <n v="-19.128417899999931"/>
    <s v=""/>
    <n v="1"/>
    <s v=""/>
  </r>
  <r>
    <x v="16"/>
    <n v="32.949096699999927"/>
    <s v=""/>
    <n v="32.949096699999927"/>
    <s v=""/>
    <n v="1"/>
  </r>
  <r>
    <x v="17"/>
    <n v="7.3233642000000145"/>
    <s v=""/>
    <n v="7.3233642000000145"/>
    <s v=""/>
    <n v="1"/>
  </r>
  <r>
    <x v="18"/>
    <n v="-11.948608400000012"/>
    <n v="-11.948608400000012"/>
    <s v=""/>
    <n v="1"/>
    <s v=""/>
  </r>
  <r>
    <x v="19"/>
    <n v="-10.395629899999904"/>
    <n v="-10.395629899999904"/>
    <s v=""/>
    <n v="1"/>
    <s v=""/>
  </r>
  <r>
    <x v="20"/>
    <n v="-62.705688499999951"/>
    <n v="-62.705688499999951"/>
    <s v=""/>
    <n v="1"/>
    <s v=""/>
  </r>
  <r>
    <x v="21"/>
    <n v="-68.999511700000085"/>
    <n v="-68.999511700000085"/>
    <s v=""/>
    <n v="1"/>
    <s v=""/>
  </r>
  <r>
    <x v="22"/>
    <n v="-72.526855399999931"/>
    <n v="-72.526855399999931"/>
    <s v=""/>
    <n v="1"/>
    <s v=""/>
  </r>
  <r>
    <x v="23"/>
    <n v="-40.377197300000034"/>
    <n v="-40.377197300000034"/>
    <s v=""/>
    <n v="1"/>
    <s v=""/>
  </r>
  <r>
    <x v="0"/>
    <n v="-92.806030299999975"/>
    <n v="-92.806030299999975"/>
    <s v=""/>
    <n v="1"/>
    <s v=""/>
  </r>
  <r>
    <x v="1"/>
    <n v="-105.2761230000001"/>
    <n v="-105.2761230000001"/>
    <s v=""/>
    <n v="1"/>
    <s v=""/>
  </r>
  <r>
    <x v="2"/>
    <n v="-132.47863769999981"/>
    <n v="-132.47863769999981"/>
    <s v=""/>
    <n v="1"/>
    <s v=""/>
  </r>
  <r>
    <x v="3"/>
    <n v="-91.886230399999931"/>
    <n v="-91.886230399999931"/>
    <s v=""/>
    <n v="1"/>
    <s v=""/>
  </r>
  <r>
    <x v="4"/>
    <n v="-74.758300799999915"/>
    <n v="-74.758300799999915"/>
    <s v=""/>
    <n v="1"/>
    <s v=""/>
  </r>
  <r>
    <x v="5"/>
    <n v="-69.556274399999893"/>
    <n v="-69.556274399999893"/>
    <s v=""/>
    <n v="1"/>
    <s v=""/>
  </r>
  <r>
    <x v="6"/>
    <n v="-96.565063499999951"/>
    <n v="-96.565063499999951"/>
    <s v=""/>
    <n v="1"/>
    <s v=""/>
  </r>
  <r>
    <x v="7"/>
    <n v="-58.464233400000012"/>
    <n v="-58.464233400000012"/>
    <s v=""/>
    <n v="1"/>
    <s v=""/>
  </r>
  <r>
    <x v="8"/>
    <n v="-54.822998000000098"/>
    <n v="-54.822998000000098"/>
    <s v=""/>
    <n v="1"/>
    <s v=""/>
  </r>
  <r>
    <x v="9"/>
    <n v="-138.76599120000014"/>
    <n v="-138.76599120000014"/>
    <s v=""/>
    <n v="1"/>
    <s v=""/>
  </r>
  <r>
    <x v="10"/>
    <n v="-125.1667480000001"/>
    <n v="-125.1667480000001"/>
    <s v=""/>
    <n v="1"/>
    <s v=""/>
  </r>
  <r>
    <x v="11"/>
    <n v="-114.36169429999995"/>
    <n v="-114.36169429999995"/>
    <s v=""/>
    <n v="1"/>
    <s v=""/>
  </r>
  <r>
    <x v="12"/>
    <n v="-114.47033689999989"/>
    <n v="-114.47033689999989"/>
    <s v=""/>
    <n v="1"/>
    <s v=""/>
  </r>
  <r>
    <x v="13"/>
    <n v="-147.90002440000012"/>
    <n v="-147.90002440000012"/>
    <s v=""/>
    <n v="1"/>
    <s v=""/>
  </r>
  <r>
    <x v="14"/>
    <n v="-188.17114250000009"/>
    <n v="-188.17114250000009"/>
    <s v=""/>
    <n v="1"/>
    <s v=""/>
  </r>
  <r>
    <x v="15"/>
    <n v="-184.71252439999989"/>
    <n v="-184.71252439999989"/>
    <s v=""/>
    <n v="1"/>
    <s v=""/>
  </r>
  <r>
    <x v="16"/>
    <n v="-143.27294919999986"/>
    <n v="-143.27294919999986"/>
    <s v=""/>
    <n v="1"/>
    <s v=""/>
  </r>
  <r>
    <x v="17"/>
    <n v="-148.59777830000007"/>
    <n v="-148.59777830000007"/>
    <s v=""/>
    <n v="1"/>
    <s v=""/>
  </r>
  <r>
    <x v="18"/>
    <n v="-75.63110359999996"/>
    <n v="-75.63110359999996"/>
    <s v=""/>
    <n v="1"/>
    <s v=""/>
  </r>
  <r>
    <x v="19"/>
    <n v="65.413330100000167"/>
    <s v=""/>
    <n v="65.413330100000167"/>
    <s v=""/>
    <n v="1"/>
  </r>
  <r>
    <x v="20"/>
    <n v="63.641357399999833"/>
    <s v=""/>
    <n v="63.641357399999833"/>
    <s v=""/>
    <n v="1"/>
  </r>
  <r>
    <x v="21"/>
    <n v="65.045166000000108"/>
    <s v=""/>
    <n v="65.045166000000108"/>
    <s v=""/>
    <n v="1"/>
  </r>
  <r>
    <x v="22"/>
    <n v="14.062255800000003"/>
    <s v=""/>
    <n v="14.062255800000003"/>
    <s v=""/>
    <n v="1"/>
  </r>
  <r>
    <x v="23"/>
    <n v="-56.334960999999794"/>
    <n v="-56.334960999999794"/>
    <s v=""/>
    <n v="1"/>
    <s v=""/>
  </r>
  <r>
    <x v="0"/>
    <n v="-131.5419922000001"/>
    <n v="-131.5419922000001"/>
    <s v=""/>
    <n v="1"/>
    <s v=""/>
  </r>
  <r>
    <x v="1"/>
    <n v="-186.38171390000002"/>
    <n v="-186.38171390000002"/>
    <s v=""/>
    <n v="1"/>
    <s v=""/>
  </r>
  <r>
    <x v="2"/>
    <n v="-227.21130370000014"/>
    <n v="-227.21130370000014"/>
    <s v=""/>
    <n v="1"/>
    <s v=""/>
  </r>
  <r>
    <x v="3"/>
    <n v="-276.78479010000001"/>
    <n v="-276.78479010000001"/>
    <s v=""/>
    <n v="1"/>
    <s v=""/>
  </r>
  <r>
    <x v="4"/>
    <n v="-317.77880860000005"/>
    <n v="-317.77880860000005"/>
    <s v=""/>
    <n v="1"/>
    <s v=""/>
  </r>
  <r>
    <x v="5"/>
    <n v="-324.35852049999994"/>
    <n v="-324.35852049999994"/>
    <s v=""/>
    <n v="1"/>
    <s v=""/>
  </r>
  <r>
    <x v="6"/>
    <n v="-325.43933109999989"/>
    <n v="-325.43933109999989"/>
    <s v=""/>
    <n v="1"/>
    <s v=""/>
  </r>
  <r>
    <x v="7"/>
    <n v="-321.95764159999999"/>
    <n v="-321.95764159999999"/>
    <s v=""/>
    <n v="1"/>
    <s v=""/>
  </r>
  <r>
    <x v="8"/>
    <n v="-207.82312009999987"/>
    <n v="-207.82312009999987"/>
    <s v=""/>
    <n v="1"/>
    <s v=""/>
  </r>
  <r>
    <x v="9"/>
    <n v="-160.77026369999999"/>
    <n v="-160.77026369999999"/>
    <s v=""/>
    <n v="1"/>
    <s v=""/>
  </r>
  <r>
    <x v="10"/>
    <n v="-101.85217280000006"/>
    <n v="-101.85217280000006"/>
    <s v=""/>
    <n v="1"/>
    <s v=""/>
  </r>
  <r>
    <x v="11"/>
    <n v="-123.60473630000001"/>
    <n v="-123.60473630000001"/>
    <s v=""/>
    <n v="1"/>
    <s v=""/>
  </r>
  <r>
    <x v="12"/>
    <n v="-116.49865729999988"/>
    <n v="-116.49865729999988"/>
    <s v=""/>
    <n v="1"/>
    <s v=""/>
  </r>
  <r>
    <x v="13"/>
    <n v="-94.459472700000106"/>
    <n v="-94.459472700000106"/>
    <s v=""/>
    <n v="1"/>
    <s v=""/>
  </r>
  <r>
    <x v="14"/>
    <n v="-110.17663579999999"/>
    <n v="-110.17663579999999"/>
    <s v=""/>
    <n v="1"/>
    <s v=""/>
  </r>
  <r>
    <x v="15"/>
    <n v="-126.06958009999994"/>
    <n v="-126.06958009999994"/>
    <s v=""/>
    <n v="1"/>
    <s v=""/>
  </r>
  <r>
    <x v="16"/>
    <n v="-121.68908690000012"/>
    <n v="-121.68908690000012"/>
    <s v=""/>
    <n v="1"/>
    <s v=""/>
  </r>
  <r>
    <x v="17"/>
    <n v="-119.72534180000002"/>
    <n v="-119.72534180000002"/>
    <s v=""/>
    <n v="1"/>
    <s v=""/>
  </r>
  <r>
    <x v="18"/>
    <n v="-142.49194340000008"/>
    <n v="-142.49194340000008"/>
    <s v=""/>
    <n v="1"/>
    <s v=""/>
  </r>
  <r>
    <x v="19"/>
    <n v="-186.62890629999993"/>
    <n v="-186.62890629999993"/>
    <s v=""/>
    <n v="1"/>
    <s v=""/>
  </r>
  <r>
    <x v="20"/>
    <n v="-127.30676269999981"/>
    <n v="-127.30676269999981"/>
    <s v=""/>
    <n v="1"/>
    <s v=""/>
  </r>
  <r>
    <x v="21"/>
    <n v="-138.07666020000011"/>
    <n v="-138.07666020000011"/>
    <s v=""/>
    <n v="1"/>
    <s v=""/>
  </r>
  <r>
    <x v="22"/>
    <n v="-158.58715819999998"/>
    <n v="-158.58715819999998"/>
    <s v=""/>
    <n v="1"/>
    <s v=""/>
  </r>
  <r>
    <x v="23"/>
    <n v="-243.85998540000014"/>
    <n v="-243.85998540000014"/>
    <s v=""/>
    <n v="1"/>
    <s v=""/>
  </r>
  <r>
    <x v="0"/>
    <n v="-265.5858154"/>
    <n v="-265.5858154"/>
    <s v=""/>
    <n v="1"/>
    <s v=""/>
  </r>
  <r>
    <x v="1"/>
    <n v="-283.11486809999997"/>
    <n v="-283.11486809999997"/>
    <s v=""/>
    <n v="1"/>
    <s v=""/>
  </r>
  <r>
    <x v="2"/>
    <n v="-237.41906740000013"/>
    <n v="-237.41906740000013"/>
    <s v=""/>
    <n v="1"/>
    <s v=""/>
  </r>
  <r>
    <x v="3"/>
    <n v="-169.55187980000005"/>
    <n v="-169.55187980000005"/>
    <s v=""/>
    <n v="1"/>
    <s v=""/>
  </r>
  <r>
    <x v="4"/>
    <n v="-141.49353029999997"/>
    <n v="-141.49353029999997"/>
    <s v=""/>
    <n v="1"/>
    <s v=""/>
  </r>
  <r>
    <x v="5"/>
    <n v="-104.4815673999999"/>
    <n v="-104.4815673999999"/>
    <s v=""/>
    <n v="1"/>
    <s v=""/>
  </r>
  <r>
    <x v="6"/>
    <n v="-99.732910200000106"/>
    <n v="-99.732910200000106"/>
    <s v=""/>
    <n v="1"/>
    <s v=""/>
  </r>
  <r>
    <x v="7"/>
    <n v="-48.022338800000171"/>
    <n v="-48.022338800000171"/>
    <s v=""/>
    <n v="1"/>
    <s v=""/>
  </r>
  <r>
    <x v="8"/>
    <n v="45.280273400000169"/>
    <s v=""/>
    <n v="45.280273400000169"/>
    <s v=""/>
    <n v="1"/>
  </r>
  <r>
    <x v="9"/>
    <n v="131.36071779999997"/>
    <s v=""/>
    <n v="131.36071779999997"/>
    <s v=""/>
    <n v="1"/>
  </r>
  <r>
    <x v="10"/>
    <n v="135.95239259999994"/>
    <s v=""/>
    <n v="135.95239259999994"/>
    <s v=""/>
    <n v="1"/>
  </r>
  <r>
    <x v="11"/>
    <n v="144.35546870000007"/>
    <s v=""/>
    <n v="144.35546870000007"/>
    <s v=""/>
    <n v="1"/>
  </r>
  <r>
    <x v="12"/>
    <n v="149.51257329999999"/>
    <s v=""/>
    <n v="149.51257329999999"/>
    <s v=""/>
    <n v="1"/>
  </r>
  <r>
    <x v="13"/>
    <n v="127.09667969999987"/>
    <s v=""/>
    <n v="127.09667969999987"/>
    <s v=""/>
    <n v="1"/>
  </r>
  <r>
    <x v="14"/>
    <n v="60.794433600000048"/>
    <s v=""/>
    <n v="60.794433600000048"/>
    <s v=""/>
    <n v="1"/>
  </r>
  <r>
    <x v="15"/>
    <n v="-30.4609375"/>
    <n v="-30.4609375"/>
    <s v=""/>
    <n v="1"/>
    <s v=""/>
  </r>
  <r>
    <x v="16"/>
    <n v="-33.185302800000045"/>
    <n v="-33.185302800000045"/>
    <s v=""/>
    <n v="1"/>
    <s v=""/>
  </r>
  <r>
    <x v="17"/>
    <n v="-75.185302699999966"/>
    <n v="-75.185302699999966"/>
    <s v=""/>
    <n v="1"/>
    <s v=""/>
  </r>
  <r>
    <x v="18"/>
    <n v="-72.164428700000144"/>
    <n v="-72.164428700000144"/>
    <s v=""/>
    <n v="1"/>
    <s v=""/>
  </r>
  <r>
    <x v="19"/>
    <n v="-23.884887700000036"/>
    <n v="-23.884887700000036"/>
    <s v=""/>
    <n v="1"/>
    <s v=""/>
  </r>
  <r>
    <x v="20"/>
    <n v="-35.890747099999999"/>
    <n v="-35.890747099999999"/>
    <s v=""/>
    <n v="1"/>
    <s v=""/>
  </r>
  <r>
    <x v="21"/>
    <n v="-58.477905299999975"/>
    <n v="-58.477905299999975"/>
    <s v=""/>
    <n v="1"/>
    <s v=""/>
  </r>
  <r>
    <x v="22"/>
    <n v="-25.731201100000135"/>
    <n v="-25.731201100000135"/>
    <s v=""/>
    <n v="1"/>
    <s v=""/>
  </r>
  <r>
    <x v="23"/>
    <n v="-21.489868099999967"/>
    <n v="-21.489868099999967"/>
    <s v=""/>
    <n v="1"/>
    <s v=""/>
  </r>
  <r>
    <x v="0"/>
    <n v="-4.4974365000000489"/>
    <n v="-4.4974365000000489"/>
    <s v=""/>
    <n v="1"/>
    <s v=""/>
  </r>
  <r>
    <x v="1"/>
    <n v="37.657104500000059"/>
    <s v=""/>
    <n v="37.657104500000059"/>
    <s v=""/>
    <n v="1"/>
  </r>
  <r>
    <x v="2"/>
    <n v="117.17126460000009"/>
    <s v=""/>
    <n v="117.17126460000009"/>
    <s v=""/>
    <n v="1"/>
  </r>
  <r>
    <x v="3"/>
    <n v="171.88745119999999"/>
    <s v=""/>
    <n v="171.88745119999999"/>
    <s v=""/>
    <n v="1"/>
  </r>
  <r>
    <x v="4"/>
    <n v="202.86401369999999"/>
    <s v=""/>
    <n v="202.86401369999999"/>
    <s v=""/>
    <n v="1"/>
  </r>
  <r>
    <x v="5"/>
    <n v="200.9138183"/>
    <s v=""/>
    <n v="200.9138183"/>
    <s v=""/>
    <n v="1"/>
  </r>
  <r>
    <x v="6"/>
    <n v="202.51904300000001"/>
    <s v=""/>
    <n v="202.51904300000001"/>
    <s v=""/>
    <n v="1"/>
  </r>
  <r>
    <x v="7"/>
    <n v="171.04382319999991"/>
    <s v=""/>
    <n v="171.04382319999991"/>
    <s v=""/>
    <n v="1"/>
  </r>
  <r>
    <x v="8"/>
    <n v="90.014038100000107"/>
    <s v=""/>
    <n v="90.014038100000107"/>
    <s v=""/>
    <n v="1"/>
  </r>
  <r>
    <x v="9"/>
    <n v="15.344360300000062"/>
    <s v=""/>
    <n v="15.344360300000062"/>
    <s v=""/>
    <n v="1"/>
  </r>
  <r>
    <x v="10"/>
    <n v="-124.47595210000009"/>
    <n v="-124.47595210000009"/>
    <s v=""/>
    <n v="1"/>
    <s v=""/>
  </r>
  <r>
    <x v="11"/>
    <n v="-271.98327640000002"/>
    <n v="-271.98327640000002"/>
    <s v=""/>
    <n v="1"/>
    <s v=""/>
  </r>
  <r>
    <x v="12"/>
    <n v="-259.93664549999994"/>
    <n v="-259.93664549999994"/>
    <s v=""/>
    <n v="1"/>
    <s v=""/>
  </r>
  <r>
    <x v="13"/>
    <n v="-127.34863289999998"/>
    <n v="-127.34863289999998"/>
    <s v=""/>
    <n v="1"/>
    <s v=""/>
  </r>
  <r>
    <x v="14"/>
    <n v="-33.566284199999927"/>
    <n v="-33.566284199999927"/>
    <s v=""/>
    <n v="1"/>
    <s v=""/>
  </r>
  <r>
    <x v="15"/>
    <n v="52.657714800000122"/>
    <s v=""/>
    <n v="52.657714800000122"/>
    <s v=""/>
    <n v="1"/>
  </r>
  <r>
    <x v="16"/>
    <n v="33.808471700000155"/>
    <s v=""/>
    <n v="33.808471700000155"/>
    <s v=""/>
    <n v="1"/>
  </r>
  <r>
    <x v="17"/>
    <n v="76.483276400000022"/>
    <s v=""/>
    <n v="76.483276400000022"/>
    <s v=""/>
    <n v="1"/>
  </r>
  <r>
    <x v="18"/>
    <n v="105.46826170000008"/>
    <s v=""/>
    <n v="105.46826170000008"/>
    <s v=""/>
    <n v="1"/>
  </r>
  <r>
    <x v="19"/>
    <n v="70.927246100000048"/>
    <s v=""/>
    <n v="70.927246100000048"/>
    <s v=""/>
    <n v="1"/>
  </r>
  <r>
    <x v="20"/>
    <n v="98.833496100000048"/>
    <s v=""/>
    <n v="98.833496100000048"/>
    <s v=""/>
    <n v="1"/>
  </r>
  <r>
    <x v="21"/>
    <n v="70.837280299999975"/>
    <s v=""/>
    <n v="70.837280299999975"/>
    <s v=""/>
    <n v="1"/>
  </r>
  <r>
    <x v="22"/>
    <n v="38.41235359999996"/>
    <s v=""/>
    <n v="38.41235359999996"/>
    <s v=""/>
    <n v="1"/>
  </r>
  <r>
    <x v="23"/>
    <n v="14.314575200000036"/>
    <s v=""/>
    <n v="14.314575200000036"/>
    <s v=""/>
    <n v="1"/>
  </r>
  <r>
    <x v="0"/>
    <n v="32.696533199999976"/>
    <s v=""/>
    <n v="32.696533199999976"/>
    <s v=""/>
    <n v="1"/>
  </r>
  <r>
    <x v="1"/>
    <n v="23.867553699999917"/>
    <s v=""/>
    <n v="23.867553699999917"/>
    <s v=""/>
    <n v="1"/>
  </r>
  <r>
    <x v="2"/>
    <n v="-36.438232399999833"/>
    <n v="-36.438232399999833"/>
    <s v=""/>
    <n v="1"/>
    <s v=""/>
  </r>
  <r>
    <x v="3"/>
    <n v="-77.951049799999964"/>
    <n v="-77.951049799999964"/>
    <s v=""/>
    <n v="1"/>
    <s v=""/>
  </r>
  <r>
    <x v="4"/>
    <n v="-86.942993200000046"/>
    <n v="-86.942993200000046"/>
    <s v=""/>
    <n v="1"/>
    <s v=""/>
  </r>
  <r>
    <x v="5"/>
    <n v="-85.284912099999929"/>
    <n v="-85.284912099999929"/>
    <s v=""/>
    <n v="1"/>
    <s v=""/>
  </r>
  <r>
    <x v="6"/>
    <n v="-59.457519499999989"/>
    <n v="-59.457519499999989"/>
    <s v=""/>
    <n v="1"/>
    <s v=""/>
  </r>
  <r>
    <x v="7"/>
    <n v="-50.177612299999964"/>
    <n v="-50.177612299999964"/>
    <s v=""/>
    <n v="1"/>
    <s v=""/>
  </r>
  <r>
    <x v="8"/>
    <n v="-16.669311499999822"/>
    <n v="-16.669311499999822"/>
    <s v=""/>
    <n v="1"/>
    <s v=""/>
  </r>
  <r>
    <x v="9"/>
    <n v="17.680542000000059"/>
    <s v=""/>
    <n v="17.680542000000059"/>
    <s v=""/>
    <n v="1"/>
  </r>
  <r>
    <x v="10"/>
    <n v="115.20117179999988"/>
    <s v=""/>
    <n v="115.20117179999988"/>
    <s v=""/>
    <n v="1"/>
  </r>
  <r>
    <x v="11"/>
    <n v="223.51013179999995"/>
    <s v=""/>
    <n v="223.51013179999995"/>
    <s v=""/>
    <n v="1"/>
  </r>
  <r>
    <x v="12"/>
    <n v="254.77758790000007"/>
    <s v=""/>
    <n v="254.77758790000007"/>
    <s v=""/>
    <n v="1"/>
  </r>
  <r>
    <x v="13"/>
    <n v="354.67114250000009"/>
    <s v=""/>
    <n v="354.67114250000009"/>
    <s v=""/>
    <n v="1"/>
  </r>
  <r>
    <x v="14"/>
    <n v="362.3059082000002"/>
    <s v=""/>
    <n v="362.3059082000002"/>
    <s v=""/>
    <n v="1"/>
  </r>
  <r>
    <x v="15"/>
    <n v="349.20495609999989"/>
    <s v=""/>
    <n v="349.20495609999989"/>
    <s v=""/>
    <n v="1"/>
  </r>
  <r>
    <x v="16"/>
    <n v="378.79931640000018"/>
    <s v=""/>
    <n v="378.79931640000018"/>
    <s v=""/>
    <n v="1"/>
  </r>
  <r>
    <x v="17"/>
    <n v="352.86169429999995"/>
    <s v=""/>
    <n v="352.86169429999995"/>
    <s v=""/>
    <n v="1"/>
  </r>
  <r>
    <x v="18"/>
    <n v="275.3046875"/>
    <s v=""/>
    <n v="275.3046875"/>
    <s v=""/>
    <n v="1"/>
  </r>
  <r>
    <x v="19"/>
    <n v="134.4112548999999"/>
    <s v=""/>
    <n v="134.4112548999999"/>
    <s v=""/>
    <n v="1"/>
  </r>
  <r>
    <x v="20"/>
    <n v="105.76794430000018"/>
    <s v=""/>
    <n v="105.76794430000018"/>
    <s v=""/>
    <n v="1"/>
  </r>
  <r>
    <x v="21"/>
    <n v="135.37927239999999"/>
    <s v=""/>
    <n v="135.37927239999999"/>
    <s v=""/>
    <n v="1"/>
  </r>
  <r>
    <x v="22"/>
    <n v="88.977417000000059"/>
    <s v=""/>
    <n v="88.977417000000059"/>
    <s v=""/>
    <n v="1"/>
  </r>
  <r>
    <x v="23"/>
    <n v="-11.869140700000116"/>
    <n v="-11.869140700000116"/>
    <s v=""/>
    <n v="1"/>
    <s v=""/>
  </r>
  <r>
    <x v="0"/>
    <n v="-60.802001999999902"/>
    <n v="-60.802001999999902"/>
    <s v=""/>
    <n v="1"/>
    <s v=""/>
  </r>
  <r>
    <x v="1"/>
    <n v="-113.00219730000003"/>
    <n v="-113.00219730000003"/>
    <s v=""/>
    <n v="1"/>
    <s v=""/>
  </r>
  <r>
    <x v="2"/>
    <n v="-72.430297800000062"/>
    <n v="-72.430297800000062"/>
    <s v=""/>
    <n v="1"/>
    <s v=""/>
  </r>
  <r>
    <x v="3"/>
    <n v="-111.0106201000001"/>
    <n v="-111.0106201000001"/>
    <s v=""/>
    <n v="1"/>
    <s v=""/>
  </r>
  <r>
    <x v="4"/>
    <n v="-95.306762700000036"/>
    <n v="-95.306762700000036"/>
    <s v=""/>
    <n v="1"/>
    <s v=""/>
  </r>
  <r>
    <x v="5"/>
    <n v="-15.178344700000025"/>
    <n v="-15.178344700000025"/>
    <s v=""/>
    <n v="1"/>
    <s v=""/>
  </r>
  <r>
    <x v="6"/>
    <n v="24.777465800000073"/>
    <s v=""/>
    <n v="24.777465800000073"/>
    <s v=""/>
    <n v="1"/>
  </r>
  <r>
    <x v="7"/>
    <n v="36.117431699999997"/>
    <s v=""/>
    <n v="36.117431699999997"/>
    <s v=""/>
    <n v="1"/>
  </r>
  <r>
    <x v="8"/>
    <n v="16.563354500000059"/>
    <s v=""/>
    <n v="16.563354500000059"/>
    <s v=""/>
    <n v="1"/>
  </r>
  <r>
    <x v="9"/>
    <n v="-22.718627900000001"/>
    <n v="-22.718627900000001"/>
    <s v=""/>
    <n v="1"/>
    <s v=""/>
  </r>
  <r>
    <x v="10"/>
    <n v="-113.78027350000002"/>
    <n v="-113.78027350000002"/>
    <s v=""/>
    <n v="1"/>
    <s v=""/>
  </r>
  <r>
    <x v="11"/>
    <n v="-51.943237299999964"/>
    <n v="-51.943237299999964"/>
    <s v=""/>
    <n v="1"/>
    <s v=""/>
  </r>
  <r>
    <x v="12"/>
    <n v="-57.315307599999869"/>
    <n v="-57.315307599999869"/>
    <s v=""/>
    <n v="1"/>
    <s v=""/>
  </r>
  <r>
    <x v="13"/>
    <n v="-12.82568359999982"/>
    <n v="-12.82568359999982"/>
    <s v=""/>
    <n v="1"/>
    <s v=""/>
  </r>
  <r>
    <x v="14"/>
    <n v="3.0285643999998229"/>
    <s v=""/>
    <n v="3.0285643999998229"/>
    <s v=""/>
    <n v="1"/>
  </r>
  <r>
    <x v="15"/>
    <n v="35.963989300000094"/>
    <s v=""/>
    <n v="35.963989300000094"/>
    <s v=""/>
    <n v="1"/>
  </r>
  <r>
    <x v="16"/>
    <n v="45.014770499999941"/>
    <s v=""/>
    <n v="45.014770499999941"/>
    <s v=""/>
    <n v="1"/>
  </r>
  <r>
    <x v="17"/>
    <n v="52.018676800000094"/>
    <s v=""/>
    <n v="52.018676800000094"/>
    <s v=""/>
    <n v="1"/>
  </r>
  <r>
    <x v="18"/>
    <n v="23.433227500000157"/>
    <s v=""/>
    <n v="23.433227500000157"/>
    <s v=""/>
    <n v="1"/>
  </r>
  <r>
    <x v="19"/>
    <n v="-43.344726599999831"/>
    <n v="-43.344726599999831"/>
    <s v=""/>
    <n v="1"/>
    <s v=""/>
  </r>
  <r>
    <x v="20"/>
    <n v="-45.182495099999869"/>
    <n v="-45.182495099999869"/>
    <s v=""/>
    <n v="1"/>
    <s v=""/>
  </r>
  <r>
    <x v="21"/>
    <n v="-45.833007800000132"/>
    <n v="-45.833007800000132"/>
    <s v=""/>
    <n v="1"/>
    <s v=""/>
  </r>
  <r>
    <x v="22"/>
    <n v="13.946044900000061"/>
    <s v=""/>
    <n v="13.946044900000061"/>
    <s v=""/>
    <n v="1"/>
  </r>
  <r>
    <x v="23"/>
    <n v="-29.748657200000025"/>
    <n v="-29.748657200000025"/>
    <s v=""/>
    <n v="1"/>
    <s v=""/>
  </r>
  <r>
    <x v="0"/>
    <n v="-46.131713900000022"/>
    <n v="-46.131713900000022"/>
    <s v=""/>
    <n v="1"/>
    <s v=""/>
  </r>
  <r>
    <x v="1"/>
    <n v="-49.177001999999902"/>
    <n v="-49.177001999999902"/>
    <s v=""/>
    <n v="1"/>
    <s v=""/>
  </r>
  <r>
    <x v="2"/>
    <n v="-111.07580570000005"/>
    <n v="-111.07580570000005"/>
    <s v=""/>
    <n v="1"/>
    <s v=""/>
  </r>
  <r>
    <x v="3"/>
    <n v="-82.222412099999929"/>
    <n v="-82.222412099999929"/>
    <s v=""/>
    <n v="1"/>
    <s v=""/>
  </r>
  <r>
    <x v="4"/>
    <n v="-43.706665100000009"/>
    <n v="-43.706665100000009"/>
    <s v=""/>
    <n v="1"/>
    <s v=""/>
  </r>
  <r>
    <x v="5"/>
    <n v="-41.059081999999989"/>
    <n v="-41.059081999999989"/>
    <s v=""/>
    <n v="1"/>
    <s v=""/>
  </r>
  <r>
    <x v="6"/>
    <n v="-53.274902299999894"/>
    <n v="-53.274902299999894"/>
    <s v=""/>
    <n v="1"/>
    <s v=""/>
  </r>
  <r>
    <x v="7"/>
    <n v="-63.608154300000024"/>
    <n v="-63.608154300000024"/>
    <s v=""/>
    <n v="1"/>
    <s v=""/>
  </r>
  <r>
    <x v="8"/>
    <n v="-80.799804700000095"/>
    <n v="-80.799804700000095"/>
    <s v=""/>
    <n v="1"/>
    <s v=""/>
  </r>
  <r>
    <x v="9"/>
    <n v="-112.80432130000008"/>
    <n v="-112.80432130000008"/>
    <s v=""/>
    <n v="1"/>
    <s v=""/>
  </r>
  <r>
    <x v="10"/>
    <n v="-135.8176269999999"/>
    <n v="-135.8176269999999"/>
    <s v=""/>
    <n v="1"/>
    <s v=""/>
  </r>
  <r>
    <x v="11"/>
    <n v="-111.49597170000015"/>
    <n v="-111.49597170000015"/>
    <s v=""/>
    <n v="1"/>
    <s v=""/>
  </r>
  <r>
    <x v="12"/>
    <n v="-69.999877900000001"/>
    <n v="-69.999877900000001"/>
    <s v=""/>
    <n v="1"/>
    <s v=""/>
  </r>
  <r>
    <x v="13"/>
    <n v="-30.545776299999943"/>
    <n v="-30.545776299999943"/>
    <s v=""/>
    <n v="1"/>
    <s v=""/>
  </r>
  <r>
    <x v="14"/>
    <n v="-3.6042480999999498"/>
    <n v="-3.6042480999999498"/>
    <s v=""/>
    <n v="1"/>
    <s v=""/>
  </r>
  <r>
    <x v="15"/>
    <n v="-21.171142599999939"/>
    <n v="-21.171142599999939"/>
    <s v=""/>
    <n v="1"/>
    <s v=""/>
  </r>
  <r>
    <x v="16"/>
    <n v="-45.273803699999917"/>
    <n v="-45.273803699999917"/>
    <s v=""/>
    <n v="1"/>
    <s v=""/>
  </r>
  <r>
    <x v="17"/>
    <n v="-83.069702200000165"/>
    <n v="-83.069702200000165"/>
    <s v=""/>
    <n v="1"/>
    <s v=""/>
  </r>
  <r>
    <x v="18"/>
    <n v="-168.64416499999993"/>
    <n v="-168.64416499999993"/>
    <s v=""/>
    <n v="1"/>
    <s v=""/>
  </r>
  <r>
    <x v="19"/>
    <n v="-228.0732422000001"/>
    <n v="-228.0732422000001"/>
    <s v=""/>
    <n v="1"/>
    <s v=""/>
  </r>
  <r>
    <x v="20"/>
    <n v="-222.62524410000015"/>
    <n v="-222.62524410000015"/>
    <s v=""/>
    <n v="1"/>
    <s v=""/>
  </r>
  <r>
    <x v="21"/>
    <n v="-184.34997560000011"/>
    <n v="-184.34997560000011"/>
    <s v=""/>
    <n v="1"/>
    <s v=""/>
  </r>
  <r>
    <x v="22"/>
    <n v="-170.30358879999994"/>
    <n v="-170.30358879999994"/>
    <s v=""/>
    <n v="1"/>
    <s v=""/>
  </r>
  <r>
    <x v="23"/>
    <n v="-138.35876469999994"/>
    <n v="-138.35876469999994"/>
    <s v=""/>
    <n v="1"/>
    <s v=""/>
  </r>
  <r>
    <x v="0"/>
    <n v="-85.222534199999927"/>
    <n v="-85.222534199999927"/>
    <s v=""/>
    <n v="1"/>
    <s v=""/>
  </r>
  <r>
    <x v="1"/>
    <n v="-21.601806699999997"/>
    <n v="-21.601806699999997"/>
    <s v=""/>
    <n v="1"/>
    <s v=""/>
  </r>
  <r>
    <x v="2"/>
    <n v="21.207153300000073"/>
    <s v=""/>
    <n v="21.207153300000073"/>
    <s v=""/>
    <n v="1"/>
  </r>
  <r>
    <x v="3"/>
    <n v="50.813476600000058"/>
    <s v=""/>
    <n v="50.813476600000058"/>
    <s v=""/>
    <n v="1"/>
  </r>
  <r>
    <x v="4"/>
    <n v="33.639160200000106"/>
    <s v=""/>
    <n v="33.639160200000106"/>
    <s v=""/>
    <n v="1"/>
  </r>
  <r>
    <x v="5"/>
    <n v="33.386596699999927"/>
    <s v=""/>
    <n v="33.386596699999927"/>
    <s v=""/>
    <n v="1"/>
  </r>
  <r>
    <x v="6"/>
    <n v="40.374023500000021"/>
    <s v=""/>
    <n v="40.374023500000021"/>
    <s v=""/>
    <n v="1"/>
  </r>
  <r>
    <x v="7"/>
    <n v="-1.7003174000001309"/>
    <n v="-1.7003174000001309"/>
    <s v=""/>
    <n v="1"/>
    <s v=""/>
  </r>
  <r>
    <x v="8"/>
    <n v="-39.092651400000022"/>
    <n v="-39.092651400000022"/>
    <s v=""/>
    <n v="1"/>
    <s v=""/>
  </r>
  <r>
    <x v="9"/>
    <n v="-41.651489300000094"/>
    <n v="-41.651489300000094"/>
    <s v=""/>
    <n v="1"/>
    <s v=""/>
  </r>
  <r>
    <x v="10"/>
    <n v="-25.914917000000059"/>
    <n v="-25.914917000000059"/>
    <s v=""/>
    <n v="1"/>
    <s v=""/>
  </r>
  <r>
    <x v="11"/>
    <n v="-49.272338900000022"/>
    <n v="-49.272338900000022"/>
    <s v=""/>
    <n v="1"/>
    <s v=""/>
  </r>
  <r>
    <x v="12"/>
    <n v="-1.2633057000000463"/>
    <n v="-1.2633057000000463"/>
    <s v=""/>
    <n v="1"/>
    <s v=""/>
  </r>
  <r>
    <x v="13"/>
    <n v="6.7191161999999167"/>
    <s v=""/>
    <n v="6.7191161999999167"/>
    <s v=""/>
    <n v="1"/>
  </r>
  <r>
    <x v="14"/>
    <n v="42.147705099999939"/>
    <s v=""/>
    <n v="42.147705099999939"/>
    <s v=""/>
    <n v="1"/>
  </r>
  <r>
    <x v="15"/>
    <n v="22.448486300000013"/>
    <s v=""/>
    <n v="22.448486300000013"/>
    <s v=""/>
    <n v="1"/>
  </r>
  <r>
    <x v="16"/>
    <n v="39.128906199999847"/>
    <s v=""/>
    <n v="39.128906199999847"/>
    <s v=""/>
    <n v="1"/>
  </r>
  <r>
    <x v="17"/>
    <n v="11.303222600000026"/>
    <s v=""/>
    <n v="11.303222600000026"/>
    <s v=""/>
    <n v="1"/>
  </r>
  <r>
    <x v="18"/>
    <n v="-93.533203100000037"/>
    <n v="-93.533203100000037"/>
    <s v=""/>
    <n v="1"/>
    <s v=""/>
  </r>
  <r>
    <x v="19"/>
    <n v="-169.89160159999983"/>
    <n v="-169.89160159999983"/>
    <s v=""/>
    <n v="1"/>
    <s v=""/>
  </r>
  <r>
    <x v="20"/>
    <n v="-203.9270019999999"/>
    <n v="-203.9270019999999"/>
    <s v=""/>
    <n v="1"/>
    <s v=""/>
  </r>
  <r>
    <x v="21"/>
    <n v="-160.27648930000009"/>
    <n v="-160.27648930000009"/>
    <s v=""/>
    <n v="1"/>
    <s v=""/>
  </r>
  <r>
    <x v="22"/>
    <n v="-108.24035649999996"/>
    <n v="-108.24035649999996"/>
    <s v=""/>
    <n v="1"/>
    <s v=""/>
  </r>
  <r>
    <x v="23"/>
    <n v="20.029907200000025"/>
    <s v=""/>
    <n v="20.029907200000025"/>
    <s v=""/>
    <n v="1"/>
  </r>
  <r>
    <x v="0"/>
    <n v="96.532470700000204"/>
    <s v=""/>
    <n v="96.532470700000204"/>
    <s v=""/>
    <n v="1"/>
  </r>
  <r>
    <x v="1"/>
    <n v="103.8984375"/>
    <s v=""/>
    <n v="103.8984375"/>
    <s v=""/>
    <n v="1"/>
  </r>
  <r>
    <x v="2"/>
    <n v="20.193115199999966"/>
    <s v=""/>
    <n v="20.193115199999966"/>
    <s v=""/>
    <n v="1"/>
  </r>
  <r>
    <x v="3"/>
    <n v="28.357177699999966"/>
    <s v=""/>
    <n v="28.357177699999966"/>
    <s v=""/>
    <n v="1"/>
  </r>
  <r>
    <x v="4"/>
    <n v="80.381469700000025"/>
    <s v=""/>
    <n v="80.381469700000025"/>
    <s v=""/>
    <n v="1"/>
  </r>
  <r>
    <x v="5"/>
    <n v="42.284179600000016"/>
    <s v=""/>
    <n v="42.284179600000016"/>
    <s v=""/>
    <n v="1"/>
  </r>
  <r>
    <x v="6"/>
    <n v="13.32458500000007"/>
    <s v=""/>
    <n v="13.32458500000007"/>
    <s v=""/>
    <n v="1"/>
  </r>
  <r>
    <x v="7"/>
    <n v="-6.1947021000000859"/>
    <n v="-6.1947021000000859"/>
    <s v=""/>
    <n v="1"/>
    <s v=""/>
  </r>
  <r>
    <x v="8"/>
    <n v="45.687988299999915"/>
    <s v=""/>
    <n v="45.687988299999915"/>
    <s v=""/>
    <n v="1"/>
  </r>
  <r>
    <x v="9"/>
    <n v="90.89416499999993"/>
    <s v=""/>
    <n v="90.89416499999993"/>
    <s v=""/>
    <n v="1"/>
  </r>
  <r>
    <x v="10"/>
    <n v="185.38354489999983"/>
    <s v=""/>
    <n v="185.38354489999983"/>
    <s v=""/>
    <n v="1"/>
  </r>
  <r>
    <x v="11"/>
    <n v="250.92895500000009"/>
    <s v=""/>
    <n v="250.92895500000009"/>
    <s v=""/>
    <n v="1"/>
  </r>
  <r>
    <x v="12"/>
    <n v="356.21252439999989"/>
    <s v=""/>
    <n v="356.21252439999989"/>
    <s v=""/>
    <n v="1"/>
  </r>
  <r>
    <x v="13"/>
    <n v="383.28564460000007"/>
    <s v=""/>
    <n v="383.28564460000007"/>
    <s v=""/>
    <n v="1"/>
  </r>
  <r>
    <x v="14"/>
    <n v="396.44323729999996"/>
    <s v=""/>
    <n v="396.44323729999996"/>
    <s v=""/>
    <n v="1"/>
  </r>
  <r>
    <x v="15"/>
    <n v="404.18078620000006"/>
    <s v=""/>
    <n v="404.18078620000006"/>
    <s v=""/>
    <n v="1"/>
  </r>
  <r>
    <x v="16"/>
    <n v="375.39990239999997"/>
    <s v=""/>
    <n v="375.39990239999997"/>
    <s v=""/>
    <n v="1"/>
  </r>
  <r>
    <x v="17"/>
    <n v="311.24291999999991"/>
    <s v=""/>
    <n v="311.24291999999991"/>
    <s v=""/>
    <n v="1"/>
  </r>
  <r>
    <x v="18"/>
    <n v="245.4217529"/>
    <s v=""/>
    <n v="245.4217529"/>
    <s v=""/>
    <n v="1"/>
  </r>
  <r>
    <x v="19"/>
    <n v="146.71032719999994"/>
    <s v=""/>
    <n v="146.71032719999994"/>
    <s v=""/>
    <n v="1"/>
  </r>
  <r>
    <x v="20"/>
    <n v="119.26440430000002"/>
    <s v=""/>
    <n v="119.26440430000002"/>
    <s v=""/>
    <n v="1"/>
  </r>
  <r>
    <x v="21"/>
    <n v="131.57543940000005"/>
    <s v=""/>
    <n v="131.57543940000005"/>
    <s v=""/>
    <n v="1"/>
  </r>
  <r>
    <x v="22"/>
    <n v="96.317382800000132"/>
    <s v=""/>
    <n v="96.317382800000132"/>
    <s v=""/>
    <n v="1"/>
  </r>
  <r>
    <x v="23"/>
    <n v="93.902954099999988"/>
    <s v=""/>
    <n v="93.902954099999988"/>
    <s v=""/>
    <n v="1"/>
  </r>
  <r>
    <x v="0"/>
    <n v="-66.973632799999905"/>
    <n v="-66.973632799999905"/>
    <s v=""/>
    <n v="1"/>
    <s v=""/>
  </r>
  <r>
    <x v="1"/>
    <n v="-61.584350600000107"/>
    <n v="-61.584350600000107"/>
    <s v=""/>
    <n v="1"/>
    <s v=""/>
  </r>
  <r>
    <x v="2"/>
    <n v="-38.227661099999978"/>
    <n v="-38.227661099999978"/>
    <s v=""/>
    <n v="1"/>
    <s v=""/>
  </r>
  <r>
    <x v="3"/>
    <n v="-84.922973599999978"/>
    <n v="-84.922973599999978"/>
    <s v=""/>
    <n v="1"/>
    <s v=""/>
  </r>
  <r>
    <x v="4"/>
    <n v="-151.75451659999999"/>
    <n v="-151.75451659999999"/>
    <s v=""/>
    <n v="1"/>
    <s v=""/>
  </r>
  <r>
    <x v="5"/>
    <n v="-225.76647940000021"/>
    <n v="-225.76647940000021"/>
    <s v=""/>
    <n v="1"/>
    <s v=""/>
  </r>
  <r>
    <x v="6"/>
    <n v="-121.39477540000007"/>
    <n v="-121.39477540000007"/>
    <s v=""/>
    <n v="1"/>
    <s v=""/>
  </r>
  <r>
    <x v="7"/>
    <n v="-45.498657199999798"/>
    <n v="-45.498657199999798"/>
    <s v=""/>
    <n v="1"/>
    <s v=""/>
  </r>
  <r>
    <x v="8"/>
    <n v="-14.807128899999952"/>
    <n v="-14.807128899999952"/>
    <s v=""/>
    <n v="1"/>
    <s v=""/>
  </r>
  <r>
    <x v="9"/>
    <n v="27.200195299999905"/>
    <s v=""/>
    <n v="27.200195299999905"/>
    <s v=""/>
    <n v="1"/>
  </r>
  <r>
    <x v="10"/>
    <n v="88.140014600000086"/>
    <s v=""/>
    <n v="88.140014600000086"/>
    <s v=""/>
    <n v="1"/>
  </r>
  <r>
    <x v="11"/>
    <n v="2.4642334000000119"/>
    <s v=""/>
    <n v="2.4642334000000119"/>
    <s v=""/>
    <n v="1"/>
  </r>
  <r>
    <x v="12"/>
    <n v="12.789306600000145"/>
    <s v=""/>
    <n v="12.789306600000145"/>
    <s v=""/>
    <n v="1"/>
  </r>
  <r>
    <x v="13"/>
    <n v="59.193847700000106"/>
    <s v=""/>
    <n v="59.193847700000106"/>
    <s v=""/>
    <n v="1"/>
  </r>
  <r>
    <x v="14"/>
    <n v="113.23803709999993"/>
    <s v=""/>
    <n v="113.23803709999993"/>
    <s v=""/>
    <n v="1"/>
  </r>
  <r>
    <x v="15"/>
    <n v="155.10058589999994"/>
    <s v=""/>
    <n v="155.10058589999994"/>
    <s v=""/>
    <n v="1"/>
  </r>
  <r>
    <x v="16"/>
    <n v="116.77111819999982"/>
    <s v=""/>
    <n v="116.77111819999982"/>
    <s v=""/>
    <n v="1"/>
  </r>
  <r>
    <x v="17"/>
    <n v="53.030273500000021"/>
    <s v=""/>
    <n v="53.030273500000021"/>
    <s v=""/>
    <n v="1"/>
  </r>
  <r>
    <x v="18"/>
    <n v="105.57373050000001"/>
    <s v=""/>
    <n v="105.57373050000001"/>
    <s v=""/>
    <n v="1"/>
  </r>
  <r>
    <x v="19"/>
    <n v="95.586425799999915"/>
    <s v=""/>
    <n v="95.586425799999915"/>
    <s v=""/>
    <n v="1"/>
  </r>
  <r>
    <x v="20"/>
    <n v="3.6386717999998837"/>
    <s v=""/>
    <n v="3.6386717999998837"/>
    <s v=""/>
    <n v="1"/>
  </r>
  <r>
    <x v="21"/>
    <n v="31.611938499999951"/>
    <s v=""/>
    <n v="31.611938499999951"/>
    <s v=""/>
    <n v="1"/>
  </r>
  <r>
    <x v="22"/>
    <n v="69.263305599999967"/>
    <s v=""/>
    <n v="69.263305599999967"/>
    <s v=""/>
    <n v="1"/>
  </r>
  <r>
    <x v="23"/>
    <n v="14.898803699999917"/>
    <s v=""/>
    <n v="14.898803699999917"/>
    <s v=""/>
    <n v="1"/>
  </r>
  <r>
    <x v="0"/>
    <n v="-17.910644499999989"/>
    <n v="-17.910644499999989"/>
    <s v=""/>
    <n v="1"/>
    <s v=""/>
  </r>
  <r>
    <x v="1"/>
    <n v="-29.395385699999906"/>
    <n v="-29.395385699999906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2"/>
  <sheetViews>
    <sheetView topLeftCell="W1" workbookViewId="0">
      <selection activeCell="Y1" sqref="Y1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10928.875977</v>
      </c>
      <c r="C2">
        <v>11365.599609000001</v>
      </c>
      <c r="D2">
        <v>10685.582031</v>
      </c>
      <c r="E2">
        <v>10757.28125</v>
      </c>
      <c r="F2">
        <v>11030.5</v>
      </c>
      <c r="G2">
        <v>11066.900390999999</v>
      </c>
      <c r="H2">
        <v>11365.599609000001</v>
      </c>
      <c r="I2">
        <v>10892.599609000001</v>
      </c>
      <c r="J2">
        <v>11024.316406</v>
      </c>
      <c r="L2" t="str">
        <f>A2</f>
        <v>01NOV2023:00:00:00</v>
      </c>
      <c r="M2">
        <v>1</v>
      </c>
      <c r="N2">
        <f>C2-B2</f>
        <v>436.72363200000109</v>
      </c>
      <c r="O2" t="str">
        <f>IF(N2&lt;0,N2,"")</f>
        <v/>
      </c>
      <c r="P2">
        <f>IF(N2&gt;0,N2,"")</f>
        <v>436.72363200000109</v>
      </c>
      <c r="Q2" t="str">
        <f>IF(O2&lt;0,1,"")</f>
        <v/>
      </c>
      <c r="R2">
        <f>IF(AND(P2&gt;0,P2&lt;&gt;""),1,"")</f>
        <v>1</v>
      </c>
      <c r="S2">
        <f>ABS((B2-C2)/B2)*100</f>
        <v>3.9960525942383569</v>
      </c>
      <c r="T2">
        <f>AVERAGE(S2:S722)</f>
        <v>2.7813699493014852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10652.065430000001</v>
      </c>
      <c r="C3">
        <v>10398</v>
      </c>
      <c r="D3">
        <v>10523.200194999999</v>
      </c>
      <c r="E3">
        <v>10672.204102</v>
      </c>
      <c r="F3">
        <v>10398</v>
      </c>
      <c r="G3">
        <v>10451</v>
      </c>
      <c r="H3">
        <v>10482.799805000001</v>
      </c>
      <c r="I3">
        <v>10167.400390999999</v>
      </c>
      <c r="J3">
        <v>10384.599609000001</v>
      </c>
      <c r="L3" t="str">
        <f t="shared" ref="L3:L66" si="0">A3</f>
        <v>01NOV2023:01:00:00</v>
      </c>
      <c r="M3">
        <v>2</v>
      </c>
      <c r="N3">
        <f t="shared" ref="N3:N66" si="1">C3-B3</f>
        <v>-254.06543000000056</v>
      </c>
      <c r="O3">
        <f t="shared" ref="O3:O66" si="2">IF(N3&lt;0,N3,"")</f>
        <v>-254.06543000000056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2.3851283271736397</v>
      </c>
      <c r="V3" s="3">
        <v>1</v>
      </c>
      <c r="W3" s="4">
        <v>-292.67015164705919</v>
      </c>
      <c r="X3" s="4">
        <v>292.99093171428609</v>
      </c>
      <c r="Y3" s="4"/>
      <c r="Z3">
        <v>1</v>
      </c>
      <c r="AA3">
        <f>W3</f>
        <v>-292.67015164705919</v>
      </c>
      <c r="AB3">
        <f>X3</f>
        <v>292.99093171428609</v>
      </c>
    </row>
    <row r="4" spans="1:28" x14ac:dyDescent="0.3">
      <c r="A4" t="s">
        <v>28</v>
      </c>
      <c r="B4">
        <v>10541.461914</v>
      </c>
      <c r="C4">
        <v>10193.099609000001</v>
      </c>
      <c r="D4">
        <v>10276.533203000001</v>
      </c>
      <c r="E4">
        <v>10510.805664</v>
      </c>
      <c r="F4">
        <v>10193.099609000001</v>
      </c>
      <c r="G4">
        <v>10262.5</v>
      </c>
      <c r="H4">
        <v>10260.299805000001</v>
      </c>
      <c r="I4">
        <v>9905.8095702999999</v>
      </c>
      <c r="J4">
        <v>10150.700194999999</v>
      </c>
      <c r="L4" t="str">
        <f t="shared" si="0"/>
        <v>01NOV2023:02:00:00</v>
      </c>
      <c r="M4">
        <v>3</v>
      </c>
      <c r="N4">
        <f t="shared" si="1"/>
        <v>-348.36230499999874</v>
      </c>
      <c r="O4">
        <f t="shared" si="2"/>
        <v>-348.36230499999874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3.3046868436468251</v>
      </c>
      <c r="V4" s="3">
        <v>2</v>
      </c>
      <c r="W4" s="4">
        <v>-246.10335287777787</v>
      </c>
      <c r="X4" s="4">
        <v>196.11388209230762</v>
      </c>
      <c r="Y4" s="4"/>
      <c r="Z4">
        <v>2</v>
      </c>
      <c r="AA4">
        <f t="shared" ref="AA4:AA26" si="7">W4</f>
        <v>-246.10335287777787</v>
      </c>
      <c r="AB4">
        <f t="shared" ref="AB4:AB26" si="8">X4</f>
        <v>196.11388209230762</v>
      </c>
    </row>
    <row r="5" spans="1:28" x14ac:dyDescent="0.3">
      <c r="A5" t="s">
        <v>29</v>
      </c>
      <c r="B5">
        <v>10513.643555000001</v>
      </c>
      <c r="C5">
        <v>10156.5</v>
      </c>
      <c r="D5">
        <v>10230.234375</v>
      </c>
      <c r="E5">
        <v>10525.331055000001</v>
      </c>
      <c r="F5">
        <v>10156.5</v>
      </c>
      <c r="G5">
        <v>10232.5</v>
      </c>
      <c r="H5">
        <v>10195.299805000001</v>
      </c>
      <c r="I5">
        <v>9813.7597655999998</v>
      </c>
      <c r="J5">
        <v>10087.665039</v>
      </c>
      <c r="L5" t="str">
        <f t="shared" si="0"/>
        <v>01NOV2023:03:00:00</v>
      </c>
      <c r="M5">
        <v>4</v>
      </c>
      <c r="N5">
        <f t="shared" si="1"/>
        <v>-357.14355500000056</v>
      </c>
      <c r="O5">
        <f t="shared" si="2"/>
        <v>-357.14355500000056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3.3969532363511878</v>
      </c>
      <c r="V5" s="3">
        <v>3</v>
      </c>
      <c r="W5" s="4">
        <v>-317.37541121578931</v>
      </c>
      <c r="X5" s="4">
        <v>236.67255860000006</v>
      </c>
      <c r="Y5" s="4"/>
      <c r="Z5">
        <v>3</v>
      </c>
      <c r="AA5">
        <f t="shared" si="7"/>
        <v>-317.37541121578931</v>
      </c>
      <c r="AB5">
        <f t="shared" si="8"/>
        <v>236.67255860000006</v>
      </c>
    </row>
    <row r="6" spans="1:28" x14ac:dyDescent="0.3">
      <c r="A6" t="s">
        <v>30</v>
      </c>
      <c r="B6">
        <v>10568.374023</v>
      </c>
      <c r="C6">
        <v>10145.099609000001</v>
      </c>
      <c r="D6">
        <v>10226.255859000001</v>
      </c>
      <c r="E6">
        <v>10565.873046999999</v>
      </c>
      <c r="F6">
        <v>10145.099609000001</v>
      </c>
      <c r="G6">
        <v>10226.299805000001</v>
      </c>
      <c r="H6">
        <v>10178.799805000001</v>
      </c>
      <c r="I6">
        <v>9752.8398438000004</v>
      </c>
      <c r="J6">
        <v>10061.882813</v>
      </c>
      <c r="L6" t="str">
        <f t="shared" si="0"/>
        <v>01NOV2023:04:00:00</v>
      </c>
      <c r="M6">
        <v>5</v>
      </c>
      <c r="N6">
        <f t="shared" si="1"/>
        <v>-423.27441399999952</v>
      </c>
      <c r="O6">
        <f t="shared" si="2"/>
        <v>-423.27441399999952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4.0051044094278412</v>
      </c>
      <c r="V6" s="3">
        <v>4</v>
      </c>
      <c r="W6" s="4">
        <v>-335.54267581000011</v>
      </c>
      <c r="X6" s="4">
        <v>240.05966817999996</v>
      </c>
      <c r="Y6" s="4"/>
      <c r="Z6">
        <v>4</v>
      </c>
      <c r="AA6">
        <f t="shared" si="7"/>
        <v>-335.54267581000011</v>
      </c>
      <c r="AB6">
        <f t="shared" si="8"/>
        <v>240.05966817999996</v>
      </c>
    </row>
    <row r="7" spans="1:28" x14ac:dyDescent="0.3">
      <c r="A7" t="s">
        <v>31</v>
      </c>
      <c r="B7">
        <v>10809.352539</v>
      </c>
      <c r="C7">
        <v>10412.700194999999</v>
      </c>
      <c r="D7">
        <v>10532.264648</v>
      </c>
      <c r="E7">
        <v>10790.131836</v>
      </c>
      <c r="F7">
        <v>10412.700194999999</v>
      </c>
      <c r="G7">
        <v>10482.400390999999</v>
      </c>
      <c r="H7">
        <v>10419</v>
      </c>
      <c r="I7">
        <v>9969.3896483999997</v>
      </c>
      <c r="J7">
        <v>10312.480469</v>
      </c>
      <c r="L7" t="str">
        <f t="shared" si="0"/>
        <v>01NOV2023:05:00:00</v>
      </c>
      <c r="M7">
        <v>6</v>
      </c>
      <c r="N7">
        <f t="shared" si="1"/>
        <v>-396.65234400000008</v>
      </c>
      <c r="O7">
        <f t="shared" si="2"/>
        <v>-396.65234400000008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3.6695291653120181</v>
      </c>
      <c r="V7" s="3">
        <v>5</v>
      </c>
      <c r="W7" s="4">
        <v>-350.58686527000009</v>
      </c>
      <c r="X7" s="4">
        <v>239.06210940999955</v>
      </c>
      <c r="Y7" s="4"/>
      <c r="Z7">
        <v>5</v>
      </c>
      <c r="AA7">
        <f t="shared" si="7"/>
        <v>-350.58686527000009</v>
      </c>
      <c r="AB7">
        <f t="shared" si="8"/>
        <v>239.06210940999955</v>
      </c>
    </row>
    <row r="8" spans="1:28" x14ac:dyDescent="0.3">
      <c r="A8" t="s">
        <v>32</v>
      </c>
      <c r="B8">
        <v>11423.592773</v>
      </c>
      <c r="C8">
        <v>11101.200194999999</v>
      </c>
      <c r="D8">
        <v>11172.337890999999</v>
      </c>
      <c r="E8">
        <v>11325.574219</v>
      </c>
      <c r="F8">
        <v>11101.200194999999</v>
      </c>
      <c r="G8">
        <v>11131.200194999999</v>
      </c>
      <c r="H8">
        <v>11045.299805000001</v>
      </c>
      <c r="I8">
        <v>10599.099609000001</v>
      </c>
      <c r="J8">
        <v>10951.027344</v>
      </c>
      <c r="L8" t="str">
        <f t="shared" si="0"/>
        <v>01NOV2023:06:00:00</v>
      </c>
      <c r="M8">
        <v>7</v>
      </c>
      <c r="N8">
        <f t="shared" si="1"/>
        <v>-322.39257800000087</v>
      </c>
      <c r="O8">
        <f t="shared" si="2"/>
        <v>-322.39257800000087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2.8221644836813975</v>
      </c>
      <c r="V8" s="3">
        <v>6</v>
      </c>
      <c r="W8" s="4">
        <v>-348.57778320499995</v>
      </c>
      <c r="X8" s="4">
        <v>232.03232422000002</v>
      </c>
      <c r="Y8" s="4"/>
      <c r="Z8">
        <v>6</v>
      </c>
      <c r="AA8">
        <f t="shared" si="7"/>
        <v>-348.57778320499995</v>
      </c>
      <c r="AB8">
        <f t="shared" si="8"/>
        <v>232.03232422000002</v>
      </c>
    </row>
    <row r="9" spans="1:28" x14ac:dyDescent="0.3">
      <c r="A9" t="s">
        <v>33</v>
      </c>
      <c r="B9">
        <v>12213.389648</v>
      </c>
      <c r="C9">
        <v>12067.400390999999</v>
      </c>
      <c r="D9">
        <v>11954.871094</v>
      </c>
      <c r="E9">
        <v>11991.145508</v>
      </c>
      <c r="F9">
        <v>12067.400390999999</v>
      </c>
      <c r="G9">
        <v>12043.599609000001</v>
      </c>
      <c r="H9">
        <v>11931.5</v>
      </c>
      <c r="I9">
        <v>11514.700194999999</v>
      </c>
      <c r="J9">
        <v>11835.934569999999</v>
      </c>
      <c r="L9" t="str">
        <f t="shared" si="0"/>
        <v>01NOV2023:07:00:00</v>
      </c>
      <c r="M9">
        <v>8</v>
      </c>
      <c r="N9">
        <f t="shared" si="1"/>
        <v>-145.98925700000109</v>
      </c>
      <c r="O9">
        <f t="shared" si="2"/>
        <v>-145.98925700000109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1.1953213743893571</v>
      </c>
      <c r="V9" s="3">
        <v>7</v>
      </c>
      <c r="W9" s="4">
        <v>-338.54790036500009</v>
      </c>
      <c r="X9" s="4">
        <v>224.67841801000031</v>
      </c>
      <c r="Y9" s="4"/>
      <c r="Z9">
        <v>7</v>
      </c>
      <c r="AA9">
        <f t="shared" si="7"/>
        <v>-338.54790036500009</v>
      </c>
      <c r="AB9">
        <f t="shared" si="8"/>
        <v>224.67841801000031</v>
      </c>
    </row>
    <row r="10" spans="1:28" x14ac:dyDescent="0.3">
      <c r="A10" t="s">
        <v>34</v>
      </c>
      <c r="B10">
        <v>12645.487305000001</v>
      </c>
      <c r="C10">
        <v>12522.5</v>
      </c>
      <c r="D10">
        <v>12442.828125</v>
      </c>
      <c r="E10">
        <v>12445.453125</v>
      </c>
      <c r="F10">
        <v>12522.5</v>
      </c>
      <c r="G10">
        <v>12469</v>
      </c>
      <c r="H10">
        <v>12329.599609000001</v>
      </c>
      <c r="I10">
        <v>11954.5</v>
      </c>
      <c r="J10">
        <v>12272.945313</v>
      </c>
      <c r="L10" t="str">
        <f t="shared" si="0"/>
        <v>01NOV2023:08:00:00</v>
      </c>
      <c r="M10">
        <v>9</v>
      </c>
      <c r="N10">
        <f t="shared" si="1"/>
        <v>-122.98730500000056</v>
      </c>
      <c r="O10">
        <f t="shared" si="2"/>
        <v>-122.98730500000056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0.97257861269902679</v>
      </c>
      <c r="V10" s="3">
        <v>8</v>
      </c>
      <c r="W10" s="4">
        <v>-295.59294321739168</v>
      </c>
      <c r="X10" s="4">
        <v>352.38364937142876</v>
      </c>
      <c r="Y10" s="4"/>
      <c r="Z10">
        <v>8</v>
      </c>
      <c r="AA10">
        <f t="shared" si="7"/>
        <v>-295.59294321739168</v>
      </c>
      <c r="AB10">
        <f t="shared" si="8"/>
        <v>352.38364937142876</v>
      </c>
    </row>
    <row r="11" spans="1:28" x14ac:dyDescent="0.3">
      <c r="A11" t="s">
        <v>35</v>
      </c>
      <c r="B11">
        <v>12612.115234000001</v>
      </c>
      <c r="C11">
        <v>12443.299805000001</v>
      </c>
      <c r="D11">
        <v>13009.849609000001</v>
      </c>
      <c r="E11">
        <v>12631.211914</v>
      </c>
      <c r="F11">
        <v>12443.299805000001</v>
      </c>
      <c r="G11">
        <v>12383.099609000001</v>
      </c>
      <c r="H11">
        <v>12223</v>
      </c>
      <c r="I11">
        <v>11934.200194999999</v>
      </c>
      <c r="J11">
        <v>12331.769531</v>
      </c>
      <c r="L11" t="str">
        <f t="shared" si="0"/>
        <v>01NOV2023:09:00:00</v>
      </c>
      <c r="M11">
        <v>10</v>
      </c>
      <c r="N11">
        <f t="shared" si="1"/>
        <v>-168.81542900000022</v>
      </c>
      <c r="O11">
        <f t="shared" si="2"/>
        <v>-168.81542900000022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1.3385179715524966</v>
      </c>
      <c r="V11" s="3">
        <v>9</v>
      </c>
      <c r="W11" s="4">
        <v>-311.72216796818208</v>
      </c>
      <c r="X11" s="4">
        <v>363.02624492500036</v>
      </c>
      <c r="Y11" s="4"/>
      <c r="Z11">
        <v>9</v>
      </c>
      <c r="AA11">
        <f t="shared" si="7"/>
        <v>-311.72216796818208</v>
      </c>
      <c r="AB11">
        <f t="shared" si="8"/>
        <v>363.02624492500036</v>
      </c>
    </row>
    <row r="12" spans="1:28" x14ac:dyDescent="0.3">
      <c r="A12" t="s">
        <v>36</v>
      </c>
      <c r="B12">
        <v>12492.616211</v>
      </c>
      <c r="C12">
        <v>12388.599609000001</v>
      </c>
      <c r="D12">
        <v>12563.132813</v>
      </c>
      <c r="E12">
        <v>12718.765625</v>
      </c>
      <c r="F12">
        <v>12388.599609000001</v>
      </c>
      <c r="G12">
        <v>12311.799805000001</v>
      </c>
      <c r="H12">
        <v>12121.599609000001</v>
      </c>
      <c r="I12">
        <v>11985.099609000001</v>
      </c>
      <c r="J12">
        <v>12214.676758</v>
      </c>
      <c r="L12" t="str">
        <f t="shared" si="0"/>
        <v>01NOV2023:10:00:00</v>
      </c>
      <c r="M12">
        <v>11</v>
      </c>
      <c r="N12">
        <f t="shared" si="1"/>
        <v>-104.01660199999969</v>
      </c>
      <c r="O12">
        <f t="shared" si="2"/>
        <v>-104.01660199999969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0.8326246499785287</v>
      </c>
      <c r="V12" s="3">
        <v>10</v>
      </c>
      <c r="W12" s="4">
        <v>-357.31476158421037</v>
      </c>
      <c r="X12" s="4">
        <v>281.70427921818174</v>
      </c>
      <c r="Y12" s="4"/>
      <c r="Z12">
        <v>10</v>
      </c>
      <c r="AA12">
        <f t="shared" si="7"/>
        <v>-357.31476158421037</v>
      </c>
      <c r="AB12">
        <f t="shared" si="8"/>
        <v>281.70427921818174</v>
      </c>
    </row>
    <row r="13" spans="1:28" x14ac:dyDescent="0.3">
      <c r="A13" t="s">
        <v>37</v>
      </c>
      <c r="B13">
        <v>12331.329102</v>
      </c>
      <c r="C13">
        <v>12260.299805000001</v>
      </c>
      <c r="D13">
        <v>12363.459961</v>
      </c>
      <c r="E13">
        <v>12600.433594</v>
      </c>
      <c r="F13">
        <v>12260.299805000001</v>
      </c>
      <c r="G13">
        <v>12171.299805000001</v>
      </c>
      <c r="H13">
        <v>11957.099609000001</v>
      </c>
      <c r="I13">
        <v>11958</v>
      </c>
      <c r="J13">
        <v>12090.382813</v>
      </c>
      <c r="L13" t="str">
        <f t="shared" si="0"/>
        <v>01NOV2023:11:00:00</v>
      </c>
      <c r="M13">
        <v>12</v>
      </c>
      <c r="N13">
        <f t="shared" si="1"/>
        <v>-71.029296999999133</v>
      </c>
      <c r="O13">
        <f t="shared" si="2"/>
        <v>-71.029296999999133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0.57600682304780104</v>
      </c>
      <c r="V13" s="3">
        <v>11</v>
      </c>
      <c r="W13" s="4">
        <v>-438.97753910666665</v>
      </c>
      <c r="X13" s="4">
        <v>238.92871100000022</v>
      </c>
      <c r="Y13" s="4"/>
      <c r="Z13">
        <v>11</v>
      </c>
      <c r="AA13">
        <f t="shared" si="7"/>
        <v>-438.97753910666665</v>
      </c>
      <c r="AB13">
        <f t="shared" si="8"/>
        <v>238.92871100000022</v>
      </c>
    </row>
    <row r="14" spans="1:28" x14ac:dyDescent="0.3">
      <c r="A14" t="s">
        <v>38</v>
      </c>
      <c r="B14">
        <v>12064.3125</v>
      </c>
      <c r="C14">
        <v>11938.799805000001</v>
      </c>
      <c r="D14">
        <v>12045.444336</v>
      </c>
      <c r="E14">
        <v>12296.454102</v>
      </c>
      <c r="F14">
        <v>11938.799805000001</v>
      </c>
      <c r="G14">
        <v>11850.599609000001</v>
      </c>
      <c r="H14">
        <v>11627.599609000001</v>
      </c>
      <c r="I14">
        <v>11734.200194999999</v>
      </c>
      <c r="J14">
        <v>11796.568359000001</v>
      </c>
      <c r="L14" t="str">
        <f t="shared" si="0"/>
        <v>01NOV2023:12:00:00</v>
      </c>
      <c r="M14">
        <v>13</v>
      </c>
      <c r="N14">
        <f t="shared" si="1"/>
        <v>-125.51269499999944</v>
      </c>
      <c r="O14">
        <f t="shared" si="2"/>
        <v>-125.51269499999944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1.0403634272570397</v>
      </c>
      <c r="V14" s="3">
        <v>12</v>
      </c>
      <c r="W14" s="4">
        <v>-411.23587233333325</v>
      </c>
      <c r="X14" s="4">
        <v>222.94687479999968</v>
      </c>
      <c r="Y14" s="4"/>
      <c r="Z14">
        <v>12</v>
      </c>
      <c r="AA14">
        <f t="shared" si="7"/>
        <v>-411.23587233333325</v>
      </c>
      <c r="AB14">
        <f t="shared" si="8"/>
        <v>222.94687479999968</v>
      </c>
    </row>
    <row r="15" spans="1:28" x14ac:dyDescent="0.3">
      <c r="A15" t="s">
        <v>39</v>
      </c>
      <c r="B15">
        <v>11759.006836</v>
      </c>
      <c r="C15">
        <v>11558.900390999999</v>
      </c>
      <c r="D15">
        <v>11855.263671999999</v>
      </c>
      <c r="E15">
        <v>11889.146484000001</v>
      </c>
      <c r="F15">
        <v>11558.900390999999</v>
      </c>
      <c r="G15">
        <v>11474.299805000001</v>
      </c>
      <c r="H15">
        <v>11249.200194999999</v>
      </c>
      <c r="I15">
        <v>11434.799805000001</v>
      </c>
      <c r="J15">
        <v>11479.573242</v>
      </c>
      <c r="L15" t="str">
        <f t="shared" si="0"/>
        <v>01NOV2023:13:00:00</v>
      </c>
      <c r="M15">
        <v>14</v>
      </c>
      <c r="N15">
        <f t="shared" si="1"/>
        <v>-200.10644500000126</v>
      </c>
      <c r="O15">
        <f t="shared" si="2"/>
        <v>-200.10644500000126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1.7017291323224573</v>
      </c>
      <c r="V15" s="3">
        <v>13</v>
      </c>
      <c r="W15" s="4">
        <v>-326.81711161111133</v>
      </c>
      <c r="X15" s="4">
        <v>243.85717783333303</v>
      </c>
      <c r="Y15" s="4"/>
      <c r="Z15">
        <v>13</v>
      </c>
      <c r="AA15">
        <f t="shared" si="7"/>
        <v>-326.81711161111133</v>
      </c>
      <c r="AB15">
        <f t="shared" si="8"/>
        <v>243.85717783333303</v>
      </c>
    </row>
    <row r="16" spans="1:28" x14ac:dyDescent="0.3">
      <c r="A16" t="s">
        <v>40</v>
      </c>
      <c r="B16">
        <v>11579.631836</v>
      </c>
      <c r="C16">
        <v>11345.700194999999</v>
      </c>
      <c r="D16">
        <v>11826.447265999999</v>
      </c>
      <c r="E16">
        <v>11660.775390999999</v>
      </c>
      <c r="F16">
        <v>11345.700194999999</v>
      </c>
      <c r="G16">
        <v>11260.400390999999</v>
      </c>
      <c r="H16">
        <v>11040.799805000001</v>
      </c>
      <c r="I16">
        <v>11300</v>
      </c>
      <c r="J16">
        <v>11328.139648</v>
      </c>
      <c r="L16" t="str">
        <f t="shared" si="0"/>
        <v>01NOV2023:14:00:00</v>
      </c>
      <c r="M16">
        <v>15</v>
      </c>
      <c r="N16">
        <f t="shared" si="1"/>
        <v>-233.93164100000104</v>
      </c>
      <c r="O16">
        <f t="shared" si="2"/>
        <v>-233.93164100000104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2.0201992974658252</v>
      </c>
      <c r="V16" s="3">
        <v>14</v>
      </c>
      <c r="W16" s="4">
        <v>-276.23583980000024</v>
      </c>
      <c r="X16" s="4">
        <v>270.16015600000009</v>
      </c>
      <c r="Y16" s="4"/>
      <c r="Z16">
        <v>14</v>
      </c>
      <c r="AA16">
        <f t="shared" si="7"/>
        <v>-276.23583980000024</v>
      </c>
      <c r="AB16">
        <f t="shared" si="8"/>
        <v>270.16015600000009</v>
      </c>
    </row>
    <row r="17" spans="1:28" x14ac:dyDescent="0.3">
      <c r="A17" t="s">
        <v>41</v>
      </c>
      <c r="B17">
        <v>11444.027344</v>
      </c>
      <c r="C17">
        <v>11260.299805000001</v>
      </c>
      <c r="D17">
        <v>11739.302734000001</v>
      </c>
      <c r="E17">
        <v>11386.752930000001</v>
      </c>
      <c r="F17">
        <v>11260.299805000001</v>
      </c>
      <c r="G17">
        <v>11165.299805000001</v>
      </c>
      <c r="H17">
        <v>10942.700194999999</v>
      </c>
      <c r="I17">
        <v>11272</v>
      </c>
      <c r="J17">
        <v>11254.832031</v>
      </c>
      <c r="L17" t="str">
        <f t="shared" si="0"/>
        <v>01NOV2023:15:00:00</v>
      </c>
      <c r="M17">
        <v>16</v>
      </c>
      <c r="N17">
        <f t="shared" si="1"/>
        <v>-183.72753899999952</v>
      </c>
      <c r="O17">
        <f t="shared" si="2"/>
        <v>-183.72753899999952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1.605444774617095</v>
      </c>
      <c r="V17" s="3">
        <v>15</v>
      </c>
      <c r="W17" s="4">
        <v>-321.3545495882355</v>
      </c>
      <c r="X17" s="4">
        <v>231.92435400000011</v>
      </c>
      <c r="Y17" s="4"/>
      <c r="Z17">
        <v>15</v>
      </c>
      <c r="AA17">
        <f t="shared" si="7"/>
        <v>-321.3545495882355</v>
      </c>
      <c r="AB17">
        <f t="shared" si="8"/>
        <v>231.92435400000011</v>
      </c>
    </row>
    <row r="18" spans="1:28" x14ac:dyDescent="0.3">
      <c r="A18" t="s">
        <v>42</v>
      </c>
      <c r="B18">
        <v>11371.384765999999</v>
      </c>
      <c r="C18">
        <v>11417.299805000001</v>
      </c>
      <c r="D18">
        <v>11685.267578000001</v>
      </c>
      <c r="E18">
        <v>11469.516602</v>
      </c>
      <c r="F18">
        <v>11417.299805000001</v>
      </c>
      <c r="G18">
        <v>11302.5</v>
      </c>
      <c r="H18">
        <v>11073</v>
      </c>
      <c r="I18">
        <v>11479.700194999999</v>
      </c>
      <c r="J18">
        <v>11374.84375</v>
      </c>
      <c r="L18" t="str">
        <f t="shared" si="0"/>
        <v>01NOV2023:16:00:00</v>
      </c>
      <c r="M18">
        <v>17</v>
      </c>
      <c r="N18">
        <f t="shared" si="1"/>
        <v>45.915039000001343</v>
      </c>
      <c r="O18" t="str">
        <f t="shared" si="2"/>
        <v/>
      </c>
      <c r="P18">
        <f t="shared" si="3"/>
        <v>45.915039000001343</v>
      </c>
      <c r="Q18" t="str">
        <f t="shared" si="4"/>
        <v/>
      </c>
      <c r="R18">
        <f t="shared" si="5"/>
        <v>1</v>
      </c>
      <c r="S18">
        <f t="shared" si="6"/>
        <v>0.4037770240374377</v>
      </c>
      <c r="V18" s="3">
        <v>16</v>
      </c>
      <c r="W18" s="4">
        <v>-334.17079016666662</v>
      </c>
      <c r="X18" s="4">
        <v>315.31054666666688</v>
      </c>
      <c r="Y18" s="4"/>
      <c r="Z18">
        <v>16</v>
      </c>
      <c r="AA18">
        <f t="shared" si="7"/>
        <v>-334.17079016666662</v>
      </c>
      <c r="AB18">
        <f t="shared" si="8"/>
        <v>315.31054666666688</v>
      </c>
    </row>
    <row r="19" spans="1:28" x14ac:dyDescent="0.3">
      <c r="A19" t="s">
        <v>43</v>
      </c>
      <c r="B19">
        <v>11351.742188</v>
      </c>
      <c r="C19">
        <v>11688.099609000001</v>
      </c>
      <c r="D19">
        <v>11646.797852</v>
      </c>
      <c r="E19">
        <v>11576.058594</v>
      </c>
      <c r="F19">
        <v>11688.099609000001</v>
      </c>
      <c r="G19">
        <v>11551.900390999999</v>
      </c>
      <c r="H19">
        <v>11323.799805000001</v>
      </c>
      <c r="I19">
        <v>11792.900390999999</v>
      </c>
      <c r="J19">
        <v>11588.370117</v>
      </c>
      <c r="L19" t="str">
        <f t="shared" si="0"/>
        <v>01NOV2023:17:00:00</v>
      </c>
      <c r="M19">
        <v>18</v>
      </c>
      <c r="N19">
        <f t="shared" si="1"/>
        <v>336.35742100000061</v>
      </c>
      <c r="O19" t="str">
        <f t="shared" si="2"/>
        <v/>
      </c>
      <c r="P19">
        <f t="shared" si="3"/>
        <v>336.35742100000061</v>
      </c>
      <c r="Q19" t="str">
        <f t="shared" si="4"/>
        <v/>
      </c>
      <c r="R19">
        <f t="shared" si="5"/>
        <v>1</v>
      </c>
      <c r="S19">
        <f t="shared" si="6"/>
        <v>2.9630466886005058</v>
      </c>
      <c r="V19" s="3">
        <v>17</v>
      </c>
      <c r="W19" s="4">
        <v>-407.01311378571455</v>
      </c>
      <c r="X19" s="4">
        <v>272.49688700000036</v>
      </c>
      <c r="Y19" s="4"/>
      <c r="Z19">
        <v>17</v>
      </c>
      <c r="AA19">
        <f t="shared" si="7"/>
        <v>-407.01311378571455</v>
      </c>
      <c r="AB19">
        <f t="shared" si="8"/>
        <v>272.49688700000036</v>
      </c>
    </row>
    <row r="20" spans="1:28" x14ac:dyDescent="0.3">
      <c r="A20" t="s">
        <v>44</v>
      </c>
      <c r="B20">
        <v>11395.229492</v>
      </c>
      <c r="C20">
        <v>11940.200194999999</v>
      </c>
      <c r="D20">
        <v>11552.284180000001</v>
      </c>
      <c r="E20">
        <v>11564.215819999999</v>
      </c>
      <c r="F20">
        <v>11940.200194999999</v>
      </c>
      <c r="G20">
        <v>11791</v>
      </c>
      <c r="H20">
        <v>11556.700194999999</v>
      </c>
      <c r="I20">
        <v>12071.700194999999</v>
      </c>
      <c r="J20">
        <v>11772.097656</v>
      </c>
      <c r="L20" t="str">
        <f t="shared" si="0"/>
        <v>01NOV2023:18:00:00</v>
      </c>
      <c r="M20">
        <v>19</v>
      </c>
      <c r="N20">
        <f t="shared" si="1"/>
        <v>544.97070299999905</v>
      </c>
      <c r="O20" t="str">
        <f t="shared" si="2"/>
        <v/>
      </c>
      <c r="P20">
        <f t="shared" si="3"/>
        <v>544.97070299999905</v>
      </c>
      <c r="Q20" t="str">
        <f t="shared" si="4"/>
        <v/>
      </c>
      <c r="R20">
        <f t="shared" si="5"/>
        <v>1</v>
      </c>
      <c r="S20">
        <f t="shared" si="6"/>
        <v>4.7824460523817853</v>
      </c>
      <c r="V20" s="3">
        <v>18</v>
      </c>
      <c r="W20" s="4">
        <v>-379.95970040000032</v>
      </c>
      <c r="X20" s="4">
        <v>315.42812479999981</v>
      </c>
      <c r="Y20" s="4"/>
      <c r="Z20">
        <v>18</v>
      </c>
      <c r="AA20">
        <f t="shared" si="7"/>
        <v>-379.95970040000032</v>
      </c>
      <c r="AB20">
        <f t="shared" si="8"/>
        <v>315.42812479999981</v>
      </c>
    </row>
    <row r="21" spans="1:28" x14ac:dyDescent="0.3">
      <c r="A21" t="s">
        <v>45</v>
      </c>
      <c r="B21">
        <v>11559.415039</v>
      </c>
      <c r="C21">
        <v>11879.599609000001</v>
      </c>
      <c r="D21">
        <v>11537.633789</v>
      </c>
      <c r="E21">
        <v>11420.961914</v>
      </c>
      <c r="F21">
        <v>11879.599609000001</v>
      </c>
      <c r="G21">
        <v>11743.299805000001</v>
      </c>
      <c r="H21">
        <v>11534.599609000001</v>
      </c>
      <c r="I21">
        <v>12030.299805000001</v>
      </c>
      <c r="J21">
        <v>11739.287109000001</v>
      </c>
      <c r="L21" t="str">
        <f t="shared" si="0"/>
        <v>01NOV2023:19:00:00</v>
      </c>
      <c r="M21">
        <v>20</v>
      </c>
      <c r="N21">
        <f t="shared" si="1"/>
        <v>320.18457000000126</v>
      </c>
      <c r="O21" t="str">
        <f t="shared" si="2"/>
        <v/>
      </c>
      <c r="P21">
        <f t="shared" si="3"/>
        <v>320.18457000000126</v>
      </c>
      <c r="Q21" t="str">
        <f t="shared" si="4"/>
        <v/>
      </c>
      <c r="R21">
        <f t="shared" si="5"/>
        <v>1</v>
      </c>
      <c r="S21">
        <f t="shared" si="6"/>
        <v>2.7699028793389555</v>
      </c>
      <c r="V21" s="3">
        <v>19</v>
      </c>
      <c r="W21" s="4">
        <v>-417.29338726428523</v>
      </c>
      <c r="X21" s="4">
        <v>316.20874012499996</v>
      </c>
      <c r="Y21" s="4"/>
      <c r="Z21">
        <v>19</v>
      </c>
      <c r="AA21">
        <f t="shared" si="7"/>
        <v>-417.29338726428523</v>
      </c>
      <c r="AB21">
        <f t="shared" si="8"/>
        <v>316.20874012499996</v>
      </c>
    </row>
    <row r="22" spans="1:28" x14ac:dyDescent="0.3">
      <c r="A22" t="s">
        <v>46</v>
      </c>
      <c r="B22">
        <v>11889.763671999999</v>
      </c>
      <c r="C22">
        <v>11990.700194999999</v>
      </c>
      <c r="D22">
        <v>11792.008789</v>
      </c>
      <c r="E22">
        <v>11489.868164</v>
      </c>
      <c r="F22">
        <v>11990.700194999999</v>
      </c>
      <c r="G22">
        <v>11858.400390999999</v>
      </c>
      <c r="H22">
        <v>11696.200194999999</v>
      </c>
      <c r="I22">
        <v>12154.299805000001</v>
      </c>
      <c r="J22">
        <v>11898.461914</v>
      </c>
      <c r="L22" t="str">
        <f t="shared" si="0"/>
        <v>01NOV2023:20:00:00</v>
      </c>
      <c r="M22">
        <v>21</v>
      </c>
      <c r="N22">
        <f t="shared" si="1"/>
        <v>100.93652300000031</v>
      </c>
      <c r="O22" t="str">
        <f t="shared" si="2"/>
        <v/>
      </c>
      <c r="P22">
        <f t="shared" si="3"/>
        <v>100.93652300000031</v>
      </c>
      <c r="Q22" t="str">
        <f t="shared" si="4"/>
        <v/>
      </c>
      <c r="R22">
        <f t="shared" si="5"/>
        <v>1</v>
      </c>
      <c r="S22">
        <f t="shared" si="6"/>
        <v>0.84893632694905863</v>
      </c>
      <c r="V22" s="3">
        <v>20</v>
      </c>
      <c r="W22" s="4">
        <v>-387.35656027647065</v>
      </c>
      <c r="X22" s="4">
        <v>343.6850211538457</v>
      </c>
      <c r="Y22" s="4"/>
      <c r="Z22">
        <v>20</v>
      </c>
      <c r="AA22">
        <f t="shared" si="7"/>
        <v>-387.35656027647065</v>
      </c>
      <c r="AB22">
        <f t="shared" si="8"/>
        <v>343.6850211538457</v>
      </c>
    </row>
    <row r="23" spans="1:28" x14ac:dyDescent="0.3">
      <c r="A23" t="s">
        <v>47</v>
      </c>
      <c r="B23">
        <v>11813.308594</v>
      </c>
      <c r="C23">
        <v>11813.799805000001</v>
      </c>
      <c r="D23">
        <v>11765.419921999999</v>
      </c>
      <c r="E23">
        <v>11477.345703000001</v>
      </c>
      <c r="F23">
        <v>11813.799805000001</v>
      </c>
      <c r="G23">
        <v>11700</v>
      </c>
      <c r="H23">
        <v>11588.400390999999</v>
      </c>
      <c r="I23">
        <v>11997</v>
      </c>
      <c r="J23">
        <v>11780.083984000001</v>
      </c>
      <c r="L23" t="str">
        <f t="shared" si="0"/>
        <v>01NOV2023:21:00:00</v>
      </c>
      <c r="M23">
        <v>22</v>
      </c>
      <c r="N23">
        <f t="shared" si="1"/>
        <v>0.49121100000047591</v>
      </c>
      <c r="O23" t="str">
        <f t="shared" si="2"/>
        <v/>
      </c>
      <c r="P23">
        <f t="shared" si="3"/>
        <v>0.49121100000047591</v>
      </c>
      <c r="Q23" t="str">
        <f t="shared" si="4"/>
        <v/>
      </c>
      <c r="R23">
        <f t="shared" si="5"/>
        <v>1</v>
      </c>
      <c r="S23">
        <f t="shared" si="6"/>
        <v>4.1581153670188793E-3</v>
      </c>
      <c r="V23" s="3">
        <v>21</v>
      </c>
      <c r="W23" s="4">
        <v>-316.24115952631581</v>
      </c>
      <c r="X23" s="4">
        <v>401.13671845454553</v>
      </c>
      <c r="Y23" s="4"/>
      <c r="Z23">
        <v>21</v>
      </c>
      <c r="AA23">
        <f t="shared" si="7"/>
        <v>-316.24115952631581</v>
      </c>
      <c r="AB23">
        <f t="shared" si="8"/>
        <v>401.13671845454553</v>
      </c>
    </row>
    <row r="24" spans="1:28" x14ac:dyDescent="0.3">
      <c r="A24" t="s">
        <v>48</v>
      </c>
      <c r="B24">
        <v>11600.840819999999</v>
      </c>
      <c r="C24">
        <v>11347</v>
      </c>
      <c r="D24">
        <v>11628.736328000001</v>
      </c>
      <c r="E24">
        <v>11467.59375</v>
      </c>
      <c r="F24">
        <v>11347</v>
      </c>
      <c r="G24">
        <v>11267.599609000001</v>
      </c>
      <c r="H24">
        <v>11199.299805000001</v>
      </c>
      <c r="I24">
        <v>11550.799805000001</v>
      </c>
      <c r="J24">
        <v>11412.237305000001</v>
      </c>
      <c r="L24" t="str">
        <f t="shared" si="0"/>
        <v>01NOV2023:22:00:00</v>
      </c>
      <c r="M24">
        <v>23</v>
      </c>
      <c r="N24">
        <f t="shared" si="1"/>
        <v>-253.84081999999944</v>
      </c>
      <c r="O24">
        <f t="shared" si="2"/>
        <v>-253.84081999999944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2.1881243259744982</v>
      </c>
      <c r="V24" s="3">
        <v>22</v>
      </c>
      <c r="W24" s="4">
        <v>-291.54615557894709</v>
      </c>
      <c r="X24" s="4">
        <v>386.07874645454564</v>
      </c>
      <c r="Y24" s="4"/>
      <c r="Z24">
        <v>22</v>
      </c>
      <c r="AA24">
        <f t="shared" si="7"/>
        <v>-291.54615557894709</v>
      </c>
      <c r="AB24">
        <f t="shared" si="8"/>
        <v>386.07874645454564</v>
      </c>
    </row>
    <row r="25" spans="1:28" x14ac:dyDescent="0.3">
      <c r="A25" t="s">
        <v>49</v>
      </c>
      <c r="B25">
        <v>11204.204102</v>
      </c>
      <c r="C25">
        <v>10971.799805000001</v>
      </c>
      <c r="D25">
        <v>11306.476563</v>
      </c>
      <c r="E25">
        <v>11340.536133</v>
      </c>
      <c r="F25">
        <v>10971.799805000001</v>
      </c>
      <c r="G25">
        <v>10895.400390999999</v>
      </c>
      <c r="H25">
        <v>10867.400390999999</v>
      </c>
      <c r="I25">
        <v>11070.099609000001</v>
      </c>
      <c r="J25">
        <v>11029.265625</v>
      </c>
      <c r="L25" t="str">
        <f t="shared" si="0"/>
        <v>01NOV2023:23:00:00</v>
      </c>
      <c r="M25">
        <v>24</v>
      </c>
      <c r="N25">
        <f t="shared" si="1"/>
        <v>-232.40429699999913</v>
      </c>
      <c r="O25">
        <f t="shared" si="2"/>
        <v>-232.40429699999913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2.0742597589641725</v>
      </c>
      <c r="V25" s="3">
        <v>23</v>
      </c>
      <c r="W25" s="4">
        <v>-286.66333010000005</v>
      </c>
      <c r="X25" s="4">
        <v>453.81230449999987</v>
      </c>
      <c r="Y25" s="4"/>
      <c r="Z25">
        <v>23</v>
      </c>
      <c r="AA25">
        <f t="shared" si="7"/>
        <v>-286.66333010000005</v>
      </c>
      <c r="AB25">
        <f t="shared" si="8"/>
        <v>453.81230449999987</v>
      </c>
    </row>
    <row r="26" spans="1:28" x14ac:dyDescent="0.3">
      <c r="A26" t="s">
        <v>50</v>
      </c>
      <c r="B26">
        <v>10810.764648</v>
      </c>
      <c r="C26">
        <v>10595.700194999999</v>
      </c>
      <c r="D26">
        <v>10962.005859000001</v>
      </c>
      <c r="E26">
        <v>11044.583008</v>
      </c>
      <c r="F26">
        <v>10595.700194999999</v>
      </c>
      <c r="G26">
        <v>10519.400390999999</v>
      </c>
      <c r="H26">
        <v>10535</v>
      </c>
      <c r="I26">
        <v>10605.799805000001</v>
      </c>
      <c r="J26">
        <v>10646.151367</v>
      </c>
      <c r="L26" t="str">
        <f t="shared" si="0"/>
        <v>02NOV2023:00:00:00</v>
      </c>
      <c r="M26">
        <v>1</v>
      </c>
      <c r="N26">
        <f t="shared" si="1"/>
        <v>-215.06445300000087</v>
      </c>
      <c r="O26">
        <f t="shared" si="2"/>
        <v>-215.06445300000087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1.9893546849138737</v>
      </c>
      <c r="V26" s="3">
        <v>24</v>
      </c>
      <c r="W26" s="4">
        <v>-268.13250426315778</v>
      </c>
      <c r="X26" s="4">
        <v>397.42080945454506</v>
      </c>
      <c r="Y26" s="4"/>
      <c r="Z26">
        <v>24</v>
      </c>
      <c r="AA26">
        <f t="shared" si="7"/>
        <v>-268.13250426315778</v>
      </c>
      <c r="AB26">
        <f t="shared" si="8"/>
        <v>397.42080945454506</v>
      </c>
    </row>
    <row r="27" spans="1:28" x14ac:dyDescent="0.3">
      <c r="A27" t="s">
        <v>51</v>
      </c>
      <c r="B27">
        <v>10534.513671999999</v>
      </c>
      <c r="C27">
        <v>10854.599609000001</v>
      </c>
      <c r="D27">
        <v>10703.017578000001</v>
      </c>
      <c r="E27">
        <v>10674.357421999999</v>
      </c>
      <c r="F27">
        <v>10854.599609000001</v>
      </c>
      <c r="G27">
        <v>10797.900390999999</v>
      </c>
      <c r="H27">
        <v>10851.599609000001</v>
      </c>
      <c r="I27">
        <v>10729.799805000001</v>
      </c>
      <c r="J27">
        <v>10780.273438</v>
      </c>
      <c r="L27" t="str">
        <f t="shared" si="0"/>
        <v>02NOV2023:01:00:00</v>
      </c>
      <c r="M27">
        <v>2</v>
      </c>
      <c r="N27">
        <f t="shared" si="1"/>
        <v>320.08593700000165</v>
      </c>
      <c r="O27" t="str">
        <f t="shared" si="2"/>
        <v/>
      </c>
      <c r="P27">
        <f t="shared" si="3"/>
        <v>320.08593700000165</v>
      </c>
      <c r="Q27" t="str">
        <f t="shared" si="4"/>
        <v/>
      </c>
      <c r="R27">
        <f t="shared" si="5"/>
        <v>1</v>
      </c>
      <c r="S27">
        <f t="shared" si="6"/>
        <v>3.0384500601177984</v>
      </c>
      <c r="V27" s="3" t="s">
        <v>13</v>
      </c>
      <c r="W27" s="4">
        <v>-331.4730932723744</v>
      </c>
      <c r="X27" s="4">
        <v>291.12562105583021</v>
      </c>
      <c r="Y27" s="4"/>
    </row>
    <row r="28" spans="1:28" x14ac:dyDescent="0.3">
      <c r="A28" t="s">
        <v>52</v>
      </c>
      <c r="B28">
        <v>10455.500977</v>
      </c>
      <c r="C28">
        <v>10839.099609000001</v>
      </c>
      <c r="D28">
        <v>10545.675781</v>
      </c>
      <c r="E28">
        <v>10671.359375</v>
      </c>
      <c r="F28">
        <v>10839.099609000001</v>
      </c>
      <c r="G28">
        <v>10789.599609000001</v>
      </c>
      <c r="H28">
        <v>10875.400390999999</v>
      </c>
      <c r="I28">
        <v>10641.400390999999</v>
      </c>
      <c r="J28">
        <v>10727.045898</v>
      </c>
      <c r="L28" t="str">
        <f t="shared" si="0"/>
        <v>02NOV2023:02:00:00</v>
      </c>
      <c r="M28">
        <v>3</v>
      </c>
      <c r="N28">
        <f t="shared" si="1"/>
        <v>383.59863200000109</v>
      </c>
      <c r="O28" t="str">
        <f t="shared" si="2"/>
        <v/>
      </c>
      <c r="P28">
        <f t="shared" si="3"/>
        <v>383.59863200000109</v>
      </c>
      <c r="Q28" t="str">
        <f t="shared" si="4"/>
        <v/>
      </c>
      <c r="R28">
        <f t="shared" si="5"/>
        <v>1</v>
      </c>
      <c r="S28">
        <f t="shared" si="6"/>
        <v>3.6688689795337495</v>
      </c>
    </row>
    <row r="29" spans="1:28" x14ac:dyDescent="0.3">
      <c r="A29" t="s">
        <v>53</v>
      </c>
      <c r="B29">
        <v>10448.872069999999</v>
      </c>
      <c r="C29">
        <v>10924</v>
      </c>
      <c r="D29">
        <v>10575.570313</v>
      </c>
      <c r="E29">
        <v>10747.023438</v>
      </c>
      <c r="F29">
        <v>10924</v>
      </c>
      <c r="G29">
        <v>10871.599609000001</v>
      </c>
      <c r="H29">
        <v>10981.099609000001</v>
      </c>
      <c r="I29">
        <v>10688.200194999999</v>
      </c>
      <c r="J29">
        <v>10795.464844</v>
      </c>
      <c r="L29" t="str">
        <f t="shared" si="0"/>
        <v>02NOV2023:03:00:00</v>
      </c>
      <c r="M29">
        <v>4</v>
      </c>
      <c r="N29">
        <f t="shared" si="1"/>
        <v>475.12793000000056</v>
      </c>
      <c r="O29" t="str">
        <f t="shared" si="2"/>
        <v/>
      </c>
      <c r="P29">
        <f t="shared" si="3"/>
        <v>475.12793000000056</v>
      </c>
      <c r="Q29" t="str">
        <f t="shared" si="4"/>
        <v/>
      </c>
      <c r="R29">
        <f t="shared" si="5"/>
        <v>1</v>
      </c>
      <c r="S29">
        <f t="shared" si="6"/>
        <v>4.5471695587521976</v>
      </c>
    </row>
    <row r="30" spans="1:28" x14ac:dyDescent="0.3">
      <c r="A30" t="s">
        <v>54</v>
      </c>
      <c r="B30">
        <v>10551.631836</v>
      </c>
      <c r="C30">
        <v>10934.900390999999</v>
      </c>
      <c r="D30">
        <v>10631.850586</v>
      </c>
      <c r="E30">
        <v>10837.879883</v>
      </c>
      <c r="F30">
        <v>10934.900390999999</v>
      </c>
      <c r="G30">
        <v>10895.400390999999</v>
      </c>
      <c r="H30">
        <v>11006.5</v>
      </c>
      <c r="I30">
        <v>10708</v>
      </c>
      <c r="J30">
        <v>10823.750977</v>
      </c>
      <c r="L30" t="str">
        <f t="shared" si="0"/>
        <v>02NOV2023:04:00:00</v>
      </c>
      <c r="M30">
        <v>5</v>
      </c>
      <c r="N30">
        <f t="shared" si="1"/>
        <v>383.26855499999874</v>
      </c>
      <c r="O30" t="str">
        <f t="shared" si="2"/>
        <v/>
      </c>
      <c r="P30">
        <f t="shared" si="3"/>
        <v>383.26855499999874</v>
      </c>
      <c r="Q30" t="str">
        <f t="shared" si="4"/>
        <v/>
      </c>
      <c r="R30">
        <f t="shared" si="5"/>
        <v>1</v>
      </c>
      <c r="S30">
        <f t="shared" si="6"/>
        <v>3.632315465105266</v>
      </c>
    </row>
    <row r="31" spans="1:28" x14ac:dyDescent="0.3">
      <c r="A31" t="s">
        <v>55</v>
      </c>
      <c r="B31">
        <v>10902.451171999999</v>
      </c>
      <c r="C31">
        <v>11112</v>
      </c>
      <c r="D31">
        <v>10952.931640999999</v>
      </c>
      <c r="E31">
        <v>11119.238281</v>
      </c>
      <c r="F31">
        <v>11112</v>
      </c>
      <c r="G31">
        <v>11069.099609000001</v>
      </c>
      <c r="H31">
        <v>11177.700194999999</v>
      </c>
      <c r="I31">
        <v>10930.099609000001</v>
      </c>
      <c r="J31">
        <v>11041.037109000001</v>
      </c>
      <c r="L31" t="str">
        <f t="shared" si="0"/>
        <v>02NOV2023:05:00:00</v>
      </c>
      <c r="M31">
        <v>6</v>
      </c>
      <c r="N31">
        <f t="shared" si="1"/>
        <v>209.54882800000087</v>
      </c>
      <c r="O31" t="str">
        <f t="shared" si="2"/>
        <v/>
      </c>
      <c r="P31">
        <f t="shared" si="3"/>
        <v>209.54882800000087</v>
      </c>
      <c r="Q31" t="str">
        <f t="shared" si="4"/>
        <v/>
      </c>
      <c r="R31">
        <f t="shared" si="5"/>
        <v>1</v>
      </c>
      <c r="S31">
        <f t="shared" si="6"/>
        <v>1.922034088427476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11562.188477</v>
      </c>
      <c r="C32">
        <v>11578.599609000001</v>
      </c>
      <c r="D32">
        <v>11629.111328000001</v>
      </c>
      <c r="E32">
        <v>11753.493164</v>
      </c>
      <c r="F32">
        <v>11578.599609000001</v>
      </c>
      <c r="G32">
        <v>11506.200194999999</v>
      </c>
      <c r="H32">
        <v>11584.099609000001</v>
      </c>
      <c r="I32">
        <v>11509.200194999999</v>
      </c>
      <c r="J32">
        <v>11562.292969</v>
      </c>
      <c r="L32" t="str">
        <f t="shared" si="0"/>
        <v>02NOV2023:06:00:00</v>
      </c>
      <c r="M32">
        <v>7</v>
      </c>
      <c r="N32">
        <f t="shared" si="1"/>
        <v>16.411132000001089</v>
      </c>
      <c r="O32" t="str">
        <f t="shared" si="2"/>
        <v/>
      </c>
      <c r="P32">
        <f t="shared" si="3"/>
        <v>16.411132000001089</v>
      </c>
      <c r="Q32" t="str">
        <f t="shared" si="4"/>
        <v/>
      </c>
      <c r="R32">
        <f t="shared" si="5"/>
        <v>1</v>
      </c>
      <c r="S32">
        <f t="shared" si="6"/>
        <v>0.14193793876173888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3">
      <c r="A33" t="s">
        <v>57</v>
      </c>
      <c r="B33">
        <v>12406.666992</v>
      </c>
      <c r="C33">
        <v>12217.400390999999</v>
      </c>
      <c r="D33">
        <v>12476.592773</v>
      </c>
      <c r="E33">
        <v>12513.75</v>
      </c>
      <c r="F33">
        <v>12217.400390999999</v>
      </c>
      <c r="G33">
        <v>12100.599609000001</v>
      </c>
      <c r="H33">
        <v>12138.400390999999</v>
      </c>
      <c r="I33">
        <v>12250.400390999999</v>
      </c>
      <c r="J33">
        <v>12243.758789</v>
      </c>
      <c r="L33" t="str">
        <f t="shared" si="0"/>
        <v>02NOV2023:07:00:00</v>
      </c>
      <c r="M33">
        <v>8</v>
      </c>
      <c r="N33">
        <f t="shared" si="1"/>
        <v>-189.26660100000117</v>
      </c>
      <c r="O33">
        <f t="shared" si="2"/>
        <v>-189.26660100000117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1.5255233425870385</v>
      </c>
      <c r="V33" s="3">
        <v>2</v>
      </c>
      <c r="W33" s="4">
        <v>18</v>
      </c>
      <c r="X33" s="4">
        <v>13</v>
      </c>
      <c r="Z33">
        <v>2</v>
      </c>
      <c r="AA33">
        <f t="shared" ref="AA33:AA55" si="9">W33</f>
        <v>18</v>
      </c>
      <c r="AB33">
        <f t="shared" ref="AB33:AB55" si="10">X33</f>
        <v>13</v>
      </c>
    </row>
    <row r="34" spans="1:28" x14ac:dyDescent="0.3">
      <c r="A34" t="s">
        <v>58</v>
      </c>
      <c r="B34">
        <v>12893.756836</v>
      </c>
      <c r="C34">
        <v>12482</v>
      </c>
      <c r="D34">
        <v>12906.541992</v>
      </c>
      <c r="E34">
        <v>12936.456055000001</v>
      </c>
      <c r="F34">
        <v>12482</v>
      </c>
      <c r="G34">
        <v>12316.400390999999</v>
      </c>
      <c r="H34">
        <v>12357.599609000001</v>
      </c>
      <c r="I34">
        <v>12499.900390999999</v>
      </c>
      <c r="J34">
        <v>12518.398438</v>
      </c>
      <c r="L34" t="str">
        <f t="shared" si="0"/>
        <v>02NOV2023:08:00:00</v>
      </c>
      <c r="M34">
        <v>9</v>
      </c>
      <c r="N34">
        <f t="shared" si="1"/>
        <v>-411.75683600000048</v>
      </c>
      <c r="O34">
        <f t="shared" si="2"/>
        <v>-411.75683600000048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3.1934589835784344</v>
      </c>
      <c r="V34" s="3">
        <v>3</v>
      </c>
      <c r="W34" s="4">
        <v>19</v>
      </c>
      <c r="X34" s="4">
        <v>10</v>
      </c>
      <c r="Z34">
        <v>3</v>
      </c>
      <c r="AA34">
        <f t="shared" si="9"/>
        <v>19</v>
      </c>
      <c r="AB34">
        <f t="shared" si="10"/>
        <v>10</v>
      </c>
    </row>
    <row r="35" spans="1:28" x14ac:dyDescent="0.3">
      <c r="A35" t="s">
        <v>59</v>
      </c>
      <c r="B35">
        <v>12822.652344</v>
      </c>
      <c r="C35">
        <v>12340.900390999999</v>
      </c>
      <c r="D35">
        <v>12915.051758</v>
      </c>
      <c r="E35">
        <v>13075.853515999999</v>
      </c>
      <c r="F35">
        <v>12340.900390999999</v>
      </c>
      <c r="G35">
        <v>12173.5</v>
      </c>
      <c r="H35">
        <v>12212</v>
      </c>
      <c r="I35">
        <v>12319.700194999999</v>
      </c>
      <c r="J35">
        <v>12393.960938</v>
      </c>
      <c r="L35" t="str">
        <f t="shared" si="0"/>
        <v>02NOV2023:09:00:00</v>
      </c>
      <c r="M35">
        <v>10</v>
      </c>
      <c r="N35">
        <f t="shared" si="1"/>
        <v>-481.75195300000087</v>
      </c>
      <c r="O35">
        <f t="shared" si="2"/>
        <v>-481.75195300000087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3.7570382482172122</v>
      </c>
      <c r="V35" s="3">
        <v>4</v>
      </c>
      <c r="W35" s="4">
        <v>20</v>
      </c>
      <c r="X35" s="4">
        <v>10</v>
      </c>
      <c r="Z35">
        <v>4</v>
      </c>
      <c r="AA35">
        <f t="shared" si="9"/>
        <v>20</v>
      </c>
      <c r="AB35">
        <f t="shared" si="10"/>
        <v>10</v>
      </c>
    </row>
    <row r="36" spans="1:28" x14ac:dyDescent="0.3">
      <c r="A36" t="s">
        <v>60</v>
      </c>
      <c r="B36">
        <v>12548.740234000001</v>
      </c>
      <c r="C36">
        <v>12179.799805000001</v>
      </c>
      <c r="D36">
        <v>12541.703125</v>
      </c>
      <c r="E36">
        <v>12930.624023</v>
      </c>
      <c r="F36">
        <v>12179.799805000001</v>
      </c>
      <c r="G36">
        <v>11986.099609000001</v>
      </c>
      <c r="H36">
        <v>12025.099609000001</v>
      </c>
      <c r="I36">
        <v>12177.400390999999</v>
      </c>
      <c r="J36">
        <v>12185.681640999999</v>
      </c>
      <c r="L36" t="str">
        <f t="shared" si="0"/>
        <v>02NOV2023:10:00:00</v>
      </c>
      <c r="M36">
        <v>11</v>
      </c>
      <c r="N36">
        <f t="shared" si="1"/>
        <v>-368.94042900000022</v>
      </c>
      <c r="O36">
        <f t="shared" si="2"/>
        <v>-368.94042900000022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2.9400594969714966</v>
      </c>
      <c r="V36" s="3">
        <v>5</v>
      </c>
      <c r="W36" s="4">
        <v>20</v>
      </c>
      <c r="X36" s="4">
        <v>10</v>
      </c>
      <c r="Z36">
        <v>5</v>
      </c>
      <c r="AA36">
        <f t="shared" si="9"/>
        <v>20</v>
      </c>
      <c r="AB36">
        <f t="shared" si="10"/>
        <v>10</v>
      </c>
    </row>
    <row r="37" spans="1:28" x14ac:dyDescent="0.3">
      <c r="A37" t="s">
        <v>61</v>
      </c>
      <c r="B37">
        <v>12230.977539</v>
      </c>
      <c r="C37">
        <v>12001.400390999999</v>
      </c>
      <c r="D37">
        <v>12134.899414</v>
      </c>
      <c r="E37">
        <v>12539.493164</v>
      </c>
      <c r="F37">
        <v>12001.400390999999</v>
      </c>
      <c r="G37">
        <v>11789.299805000001</v>
      </c>
      <c r="H37">
        <v>11819</v>
      </c>
      <c r="I37">
        <v>12025.900390999999</v>
      </c>
      <c r="J37">
        <v>11959.520508</v>
      </c>
      <c r="L37" t="str">
        <f t="shared" si="0"/>
        <v>02NOV2023:11:00:00</v>
      </c>
      <c r="M37">
        <v>12</v>
      </c>
      <c r="N37">
        <f t="shared" si="1"/>
        <v>-229.57714800000031</v>
      </c>
      <c r="O37">
        <f t="shared" si="2"/>
        <v>-229.57714800000031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1.8770138958064873</v>
      </c>
      <c r="V37" s="3">
        <v>6</v>
      </c>
      <c r="W37" s="4">
        <v>20</v>
      </c>
      <c r="X37" s="4">
        <v>10</v>
      </c>
      <c r="Z37">
        <v>6</v>
      </c>
      <c r="AA37">
        <f t="shared" si="9"/>
        <v>20</v>
      </c>
      <c r="AB37">
        <f t="shared" si="10"/>
        <v>10</v>
      </c>
    </row>
    <row r="38" spans="1:28" x14ac:dyDescent="0.3">
      <c r="A38" t="s">
        <v>62</v>
      </c>
      <c r="B38">
        <v>11988.491211</v>
      </c>
      <c r="C38">
        <v>11748.700194999999</v>
      </c>
      <c r="D38">
        <v>11797.791992</v>
      </c>
      <c r="E38">
        <v>12005.654296999999</v>
      </c>
      <c r="F38">
        <v>11748.700194999999</v>
      </c>
      <c r="G38">
        <v>11532.5</v>
      </c>
      <c r="H38">
        <v>11551.799805000001</v>
      </c>
      <c r="I38">
        <v>11784.299805000001</v>
      </c>
      <c r="J38">
        <v>11688.507813</v>
      </c>
      <c r="L38" t="str">
        <f t="shared" si="0"/>
        <v>02NOV2023:12:00:00</v>
      </c>
      <c r="M38">
        <v>13</v>
      </c>
      <c r="N38">
        <f t="shared" si="1"/>
        <v>-239.79101600000104</v>
      </c>
      <c r="O38">
        <f t="shared" si="2"/>
        <v>-239.79101600000104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2.0001767676985205</v>
      </c>
      <c r="V38" s="3">
        <v>7</v>
      </c>
      <c r="W38" s="4">
        <v>20</v>
      </c>
      <c r="X38" s="4">
        <v>10</v>
      </c>
      <c r="Z38">
        <v>7</v>
      </c>
      <c r="AA38">
        <f t="shared" si="9"/>
        <v>20</v>
      </c>
      <c r="AB38">
        <f t="shared" si="10"/>
        <v>10</v>
      </c>
    </row>
    <row r="39" spans="1:28" x14ac:dyDescent="0.3">
      <c r="A39" t="s">
        <v>63</v>
      </c>
      <c r="B39">
        <v>11717.719727</v>
      </c>
      <c r="C39">
        <v>11497</v>
      </c>
      <c r="D39">
        <v>11621.786133</v>
      </c>
      <c r="E39">
        <v>11748.893555000001</v>
      </c>
      <c r="F39">
        <v>11497</v>
      </c>
      <c r="G39">
        <v>11287.299805000001</v>
      </c>
      <c r="H39">
        <v>11291.400390999999</v>
      </c>
      <c r="I39">
        <v>11540.799805000001</v>
      </c>
      <c r="J39">
        <v>11452.447265999999</v>
      </c>
      <c r="L39" t="str">
        <f t="shared" si="0"/>
        <v>02NOV2023:13:00:00</v>
      </c>
      <c r="M39">
        <v>14</v>
      </c>
      <c r="N39">
        <f t="shared" si="1"/>
        <v>-220.71972699999969</v>
      </c>
      <c r="O39">
        <f t="shared" si="2"/>
        <v>-220.71972699999969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1.8836406070663794</v>
      </c>
      <c r="V39" s="3">
        <v>8</v>
      </c>
      <c r="W39" s="4">
        <v>23</v>
      </c>
      <c r="X39" s="4">
        <v>7</v>
      </c>
      <c r="Z39">
        <v>8</v>
      </c>
      <c r="AA39">
        <f t="shared" si="9"/>
        <v>23</v>
      </c>
      <c r="AB39">
        <f t="shared" si="10"/>
        <v>7</v>
      </c>
    </row>
    <row r="40" spans="1:28" x14ac:dyDescent="0.3">
      <c r="A40" t="s">
        <v>64</v>
      </c>
      <c r="B40">
        <v>11553.766602</v>
      </c>
      <c r="C40">
        <v>11366.900390999999</v>
      </c>
      <c r="D40">
        <v>11703.757813</v>
      </c>
      <c r="E40">
        <v>12145.796875</v>
      </c>
      <c r="F40">
        <v>11366.900390999999</v>
      </c>
      <c r="G40">
        <v>11152.299805000001</v>
      </c>
      <c r="H40">
        <v>11132.799805000001</v>
      </c>
      <c r="I40">
        <v>11429.200194999999</v>
      </c>
      <c r="J40">
        <v>11361.271484000001</v>
      </c>
      <c r="L40" t="str">
        <f t="shared" si="0"/>
        <v>02NOV2023:14:00:00</v>
      </c>
      <c r="M40">
        <v>15</v>
      </c>
      <c r="N40">
        <f t="shared" si="1"/>
        <v>-186.86621100000048</v>
      </c>
      <c r="O40">
        <f t="shared" si="2"/>
        <v>-186.86621100000048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1.6173618304497621</v>
      </c>
      <c r="V40" s="3">
        <v>9</v>
      </c>
      <c r="W40" s="4">
        <v>22</v>
      </c>
      <c r="X40" s="4">
        <v>8</v>
      </c>
      <c r="Z40">
        <v>9</v>
      </c>
      <c r="AA40">
        <f t="shared" si="9"/>
        <v>22</v>
      </c>
      <c r="AB40">
        <f t="shared" si="10"/>
        <v>8</v>
      </c>
    </row>
    <row r="41" spans="1:28" x14ac:dyDescent="0.3">
      <c r="A41" t="s">
        <v>65</v>
      </c>
      <c r="B41">
        <v>11436.992188</v>
      </c>
      <c r="C41">
        <v>11306.5</v>
      </c>
      <c r="D41">
        <v>11719.327148</v>
      </c>
      <c r="E41">
        <v>12222.326171999999</v>
      </c>
      <c r="F41">
        <v>11306.5</v>
      </c>
      <c r="G41">
        <v>11081.799805000001</v>
      </c>
      <c r="H41">
        <v>11041.299805000001</v>
      </c>
      <c r="I41">
        <v>11399.700194999999</v>
      </c>
      <c r="J41">
        <v>11314.996094</v>
      </c>
      <c r="L41" t="str">
        <f t="shared" si="0"/>
        <v>02NOV2023:15:00:00</v>
      </c>
      <c r="M41">
        <v>16</v>
      </c>
      <c r="N41">
        <f t="shared" si="1"/>
        <v>-130.49218800000017</v>
      </c>
      <c r="O41">
        <f t="shared" si="2"/>
        <v>-130.49218800000017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1.1409659625099342</v>
      </c>
      <c r="V41" s="3">
        <v>10</v>
      </c>
      <c r="W41" s="4">
        <v>19</v>
      </c>
      <c r="X41" s="4">
        <v>11</v>
      </c>
      <c r="Z41">
        <v>10</v>
      </c>
      <c r="AA41">
        <f t="shared" si="9"/>
        <v>19</v>
      </c>
      <c r="AB41">
        <f t="shared" si="10"/>
        <v>11</v>
      </c>
    </row>
    <row r="42" spans="1:28" x14ac:dyDescent="0.3">
      <c r="A42" t="s">
        <v>66</v>
      </c>
      <c r="B42">
        <v>11437.331055000001</v>
      </c>
      <c r="C42">
        <v>11364.400390999999</v>
      </c>
      <c r="D42">
        <v>11778.071289</v>
      </c>
      <c r="E42">
        <v>12342.487305000001</v>
      </c>
      <c r="F42">
        <v>11364.400390999999</v>
      </c>
      <c r="G42">
        <v>11118.900390999999</v>
      </c>
      <c r="H42">
        <v>11070.200194999999</v>
      </c>
      <c r="I42">
        <v>11472.799805000001</v>
      </c>
      <c r="J42">
        <v>11366.844727</v>
      </c>
      <c r="L42" t="str">
        <f t="shared" si="0"/>
        <v>02NOV2023:16:00:00</v>
      </c>
      <c r="M42">
        <v>17</v>
      </c>
      <c r="N42">
        <f t="shared" si="1"/>
        <v>-72.930664000001343</v>
      </c>
      <c r="O42">
        <f t="shared" si="2"/>
        <v>-72.930664000001343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0.63765456861650083</v>
      </c>
      <c r="V42" s="3">
        <v>11</v>
      </c>
      <c r="W42" s="4">
        <v>15</v>
      </c>
      <c r="X42" s="4">
        <v>15</v>
      </c>
      <c r="Z42">
        <v>11</v>
      </c>
      <c r="AA42">
        <f t="shared" si="9"/>
        <v>15</v>
      </c>
      <c r="AB42">
        <f t="shared" si="10"/>
        <v>15</v>
      </c>
    </row>
    <row r="43" spans="1:28" x14ac:dyDescent="0.3">
      <c r="A43" t="s">
        <v>67</v>
      </c>
      <c r="B43">
        <v>11402.316406</v>
      </c>
      <c r="C43">
        <v>11462.5</v>
      </c>
      <c r="D43">
        <v>11833.690430000001</v>
      </c>
      <c r="E43">
        <v>12387.253906</v>
      </c>
      <c r="F43">
        <v>11462.5</v>
      </c>
      <c r="G43">
        <v>11198</v>
      </c>
      <c r="H43">
        <v>11156.900390999999</v>
      </c>
      <c r="I43">
        <v>11578.799805000001</v>
      </c>
      <c r="J43">
        <v>11453.498046999999</v>
      </c>
      <c r="L43" t="str">
        <f t="shared" si="0"/>
        <v>02NOV2023:17:00:00</v>
      </c>
      <c r="M43">
        <v>18</v>
      </c>
      <c r="N43">
        <f t="shared" si="1"/>
        <v>60.183594000000085</v>
      </c>
      <c r="O43" t="str">
        <f t="shared" si="2"/>
        <v/>
      </c>
      <c r="P43">
        <f t="shared" si="3"/>
        <v>60.183594000000085</v>
      </c>
      <c r="Q43" t="str">
        <f t="shared" si="4"/>
        <v/>
      </c>
      <c r="R43">
        <f t="shared" si="5"/>
        <v>1</v>
      </c>
      <c r="S43">
        <f t="shared" si="6"/>
        <v>0.52781901376049301</v>
      </c>
      <c r="V43" s="3">
        <v>12</v>
      </c>
      <c r="W43" s="4">
        <v>15</v>
      </c>
      <c r="X43" s="4">
        <v>15</v>
      </c>
      <c r="Z43">
        <v>12</v>
      </c>
      <c r="AA43">
        <f t="shared" si="9"/>
        <v>15</v>
      </c>
      <c r="AB43">
        <f t="shared" si="10"/>
        <v>15</v>
      </c>
    </row>
    <row r="44" spans="1:28" x14ac:dyDescent="0.3">
      <c r="A44" t="s">
        <v>68</v>
      </c>
      <c r="B44">
        <v>11459.375977</v>
      </c>
      <c r="C44">
        <v>11470</v>
      </c>
      <c r="D44">
        <v>11714.287109000001</v>
      </c>
      <c r="E44">
        <v>12280.529296999999</v>
      </c>
      <c r="F44">
        <v>11470</v>
      </c>
      <c r="G44">
        <v>11190.700194999999</v>
      </c>
      <c r="H44">
        <v>11194</v>
      </c>
      <c r="I44">
        <v>11541.900390999999</v>
      </c>
      <c r="J44">
        <v>11429.698242</v>
      </c>
      <c r="L44" t="str">
        <f t="shared" si="0"/>
        <v>02NOV2023:18:00:00</v>
      </c>
      <c r="M44">
        <v>19</v>
      </c>
      <c r="N44">
        <f t="shared" si="1"/>
        <v>10.624023000000307</v>
      </c>
      <c r="O44" t="str">
        <f t="shared" si="2"/>
        <v/>
      </c>
      <c r="P44">
        <f t="shared" si="3"/>
        <v>10.624023000000307</v>
      </c>
      <c r="Q44" t="str">
        <f t="shared" si="4"/>
        <v/>
      </c>
      <c r="R44">
        <f t="shared" si="5"/>
        <v>1</v>
      </c>
      <c r="S44">
        <f t="shared" si="6"/>
        <v>9.2710310066828061E-2</v>
      </c>
      <c r="V44" s="3">
        <v>13</v>
      </c>
      <c r="W44" s="4">
        <v>18</v>
      </c>
      <c r="X44" s="4">
        <v>12</v>
      </c>
      <c r="Z44">
        <v>13</v>
      </c>
      <c r="AA44">
        <f t="shared" si="9"/>
        <v>18</v>
      </c>
      <c r="AB44">
        <f t="shared" si="10"/>
        <v>12</v>
      </c>
    </row>
    <row r="45" spans="1:28" x14ac:dyDescent="0.3">
      <c r="A45" t="s">
        <v>69</v>
      </c>
      <c r="B45">
        <v>11569.955078000001</v>
      </c>
      <c r="C45">
        <v>11363.900390999999</v>
      </c>
      <c r="D45">
        <v>11642.131836</v>
      </c>
      <c r="E45">
        <v>12159.994140999999</v>
      </c>
      <c r="F45">
        <v>11363.900390999999</v>
      </c>
      <c r="G45">
        <v>11101.400390999999</v>
      </c>
      <c r="H45">
        <v>11130.5</v>
      </c>
      <c r="I45">
        <v>11395.5</v>
      </c>
      <c r="J45">
        <v>11332.756836</v>
      </c>
      <c r="L45" t="str">
        <f t="shared" si="0"/>
        <v>02NOV2023:19:00:00</v>
      </c>
      <c r="M45">
        <v>20</v>
      </c>
      <c r="N45">
        <f t="shared" si="1"/>
        <v>-206.05468700000165</v>
      </c>
      <c r="O45">
        <f t="shared" si="2"/>
        <v>-206.05468700000165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1.7809463010950648</v>
      </c>
      <c r="V45" s="3">
        <v>14</v>
      </c>
      <c r="W45" s="4">
        <v>20</v>
      </c>
      <c r="X45" s="4">
        <v>10</v>
      </c>
      <c r="Z45">
        <v>14</v>
      </c>
      <c r="AA45">
        <f t="shared" si="9"/>
        <v>20</v>
      </c>
      <c r="AB45">
        <f t="shared" si="10"/>
        <v>10</v>
      </c>
    </row>
    <row r="46" spans="1:28" x14ac:dyDescent="0.3">
      <c r="A46" t="s">
        <v>70</v>
      </c>
      <c r="B46">
        <v>11695.203125</v>
      </c>
      <c r="C46">
        <v>11452.400390999999</v>
      </c>
      <c r="D46">
        <v>11747.408203000001</v>
      </c>
      <c r="E46">
        <v>12192.628906</v>
      </c>
      <c r="F46">
        <v>11452.400390999999</v>
      </c>
      <c r="G46">
        <v>11195.799805000001</v>
      </c>
      <c r="H46">
        <v>11214.5</v>
      </c>
      <c r="I46">
        <v>11551.799805000001</v>
      </c>
      <c r="J46">
        <v>11444.191406</v>
      </c>
      <c r="L46" t="str">
        <f t="shared" si="0"/>
        <v>02NOV2023:20:00:00</v>
      </c>
      <c r="M46">
        <v>21</v>
      </c>
      <c r="N46">
        <f t="shared" si="1"/>
        <v>-242.80273400000078</v>
      </c>
      <c r="O46">
        <f t="shared" si="2"/>
        <v>-242.80273400000078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2.076088216723476</v>
      </c>
      <c r="V46" s="3">
        <v>15</v>
      </c>
      <c r="W46" s="4">
        <v>17</v>
      </c>
      <c r="X46" s="4">
        <v>13</v>
      </c>
      <c r="Z46">
        <v>15</v>
      </c>
      <c r="AA46">
        <f t="shared" si="9"/>
        <v>17</v>
      </c>
      <c r="AB46">
        <f t="shared" si="10"/>
        <v>13</v>
      </c>
    </row>
    <row r="47" spans="1:28" x14ac:dyDescent="0.3">
      <c r="A47" t="s">
        <v>71</v>
      </c>
      <c r="B47">
        <v>11546.979492</v>
      </c>
      <c r="C47">
        <v>11322.299805000001</v>
      </c>
      <c r="D47">
        <v>11614.291015999999</v>
      </c>
      <c r="E47">
        <v>12046.543944999999</v>
      </c>
      <c r="F47">
        <v>11322.299805000001</v>
      </c>
      <c r="G47">
        <v>11098.299805000001</v>
      </c>
      <c r="H47">
        <v>11124.200194999999</v>
      </c>
      <c r="I47">
        <v>11439.700194999999</v>
      </c>
      <c r="J47">
        <v>11334.087890999999</v>
      </c>
      <c r="L47" t="str">
        <f t="shared" si="0"/>
        <v>02NOV2023:21:00:00</v>
      </c>
      <c r="M47">
        <v>22</v>
      </c>
      <c r="N47">
        <f t="shared" si="1"/>
        <v>-224.67968699999983</v>
      </c>
      <c r="O47">
        <f t="shared" si="2"/>
        <v>-224.67968699999983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1.9457875295930231</v>
      </c>
      <c r="V47" s="3">
        <v>16</v>
      </c>
      <c r="W47" s="4">
        <v>18</v>
      </c>
      <c r="X47" s="4">
        <v>12</v>
      </c>
      <c r="Z47">
        <v>16</v>
      </c>
      <c r="AA47">
        <f t="shared" si="9"/>
        <v>18</v>
      </c>
      <c r="AB47">
        <f t="shared" si="10"/>
        <v>12</v>
      </c>
    </row>
    <row r="48" spans="1:28" x14ac:dyDescent="0.3">
      <c r="A48" t="s">
        <v>72</v>
      </c>
      <c r="B48">
        <v>11279.569336</v>
      </c>
      <c r="C48">
        <v>11044.5</v>
      </c>
      <c r="D48">
        <v>11340.911133</v>
      </c>
      <c r="E48">
        <v>11749.786133</v>
      </c>
      <c r="F48">
        <v>11044.5</v>
      </c>
      <c r="G48">
        <v>10867.599609000001</v>
      </c>
      <c r="H48">
        <v>10903.299805000001</v>
      </c>
      <c r="I48">
        <v>11144.299805000001</v>
      </c>
      <c r="J48">
        <v>11073.672852</v>
      </c>
      <c r="L48" t="str">
        <f t="shared" si="0"/>
        <v>02NOV2023:22:00:00</v>
      </c>
      <c r="M48">
        <v>23</v>
      </c>
      <c r="N48">
        <f t="shared" si="1"/>
        <v>-235.06933600000048</v>
      </c>
      <c r="O48">
        <f t="shared" si="2"/>
        <v>-235.06933600000048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2.0840275811750235</v>
      </c>
      <c r="V48" s="3">
        <v>17</v>
      </c>
      <c r="W48" s="4">
        <v>14</v>
      </c>
      <c r="X48" s="4">
        <v>16</v>
      </c>
      <c r="Z48">
        <v>17</v>
      </c>
      <c r="AA48">
        <f t="shared" si="9"/>
        <v>14</v>
      </c>
      <c r="AB48">
        <f t="shared" si="10"/>
        <v>16</v>
      </c>
    </row>
    <row r="49" spans="1:28" x14ac:dyDescent="0.3">
      <c r="A49" t="s">
        <v>73</v>
      </c>
      <c r="B49">
        <v>10856.594727</v>
      </c>
      <c r="C49">
        <v>10702.200194999999</v>
      </c>
      <c r="D49">
        <v>10891.650390999999</v>
      </c>
      <c r="E49">
        <v>11230.704102</v>
      </c>
      <c r="F49">
        <v>10702.200194999999</v>
      </c>
      <c r="G49">
        <v>10561.700194999999</v>
      </c>
      <c r="H49">
        <v>10618.599609000001</v>
      </c>
      <c r="I49">
        <v>10760.700194999999</v>
      </c>
      <c r="J49">
        <v>10718.510742</v>
      </c>
      <c r="L49" t="str">
        <f t="shared" si="0"/>
        <v>02NOV2023:23:00:00</v>
      </c>
      <c r="M49">
        <v>24</v>
      </c>
      <c r="N49">
        <f t="shared" si="1"/>
        <v>-154.39453200000025</v>
      </c>
      <c r="O49">
        <f t="shared" si="2"/>
        <v>-154.39453200000025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1.4221266970206232</v>
      </c>
      <c r="V49" s="3">
        <v>18</v>
      </c>
      <c r="W49" s="4">
        <v>15</v>
      </c>
      <c r="X49" s="4">
        <v>15</v>
      </c>
      <c r="Z49">
        <v>18</v>
      </c>
      <c r="AA49">
        <f t="shared" si="9"/>
        <v>15</v>
      </c>
      <c r="AB49">
        <f t="shared" si="10"/>
        <v>15</v>
      </c>
    </row>
    <row r="50" spans="1:28" x14ac:dyDescent="0.3">
      <c r="A50" t="s">
        <v>74</v>
      </c>
      <c r="B50">
        <v>10464.688477</v>
      </c>
      <c r="C50">
        <v>10330.700194999999</v>
      </c>
      <c r="D50">
        <v>10431.350586</v>
      </c>
      <c r="E50">
        <v>10671.108398</v>
      </c>
      <c r="F50">
        <v>10330.700194999999</v>
      </c>
      <c r="G50">
        <v>10221.5</v>
      </c>
      <c r="H50">
        <v>10302.599609000001</v>
      </c>
      <c r="I50">
        <v>10333.799805000001</v>
      </c>
      <c r="J50">
        <v>10332.410156</v>
      </c>
      <c r="L50" t="str">
        <f t="shared" si="0"/>
        <v>03NOV2023:00:00:00</v>
      </c>
      <c r="M50">
        <v>1</v>
      </c>
      <c r="N50">
        <f t="shared" si="1"/>
        <v>-133.98828200000025</v>
      </c>
      <c r="O50">
        <f t="shared" si="2"/>
        <v>-133.98828200000025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1.2803848131216593</v>
      </c>
      <c r="V50" s="3">
        <v>19</v>
      </c>
      <c r="W50" s="4">
        <v>14</v>
      </c>
      <c r="X50" s="4">
        <v>16</v>
      </c>
      <c r="Z50">
        <v>19</v>
      </c>
      <c r="AA50">
        <f t="shared" si="9"/>
        <v>14</v>
      </c>
      <c r="AB50">
        <f t="shared" si="10"/>
        <v>16</v>
      </c>
    </row>
    <row r="51" spans="1:28" x14ac:dyDescent="0.3">
      <c r="A51" t="s">
        <v>75</v>
      </c>
      <c r="B51">
        <v>10147.34375</v>
      </c>
      <c r="C51">
        <v>9901.1601563000004</v>
      </c>
      <c r="D51">
        <v>10102.032227</v>
      </c>
      <c r="E51">
        <v>10285.826171999999</v>
      </c>
      <c r="F51">
        <v>9857.8896483999997</v>
      </c>
      <c r="G51">
        <v>9901.1601563000004</v>
      </c>
      <c r="H51">
        <v>10004.700194999999</v>
      </c>
      <c r="I51">
        <v>9909.75</v>
      </c>
      <c r="J51">
        <v>9970.6464844000002</v>
      </c>
      <c r="L51" t="str">
        <f t="shared" si="0"/>
        <v>03NOV2023:01:00:00</v>
      </c>
      <c r="M51">
        <v>2</v>
      </c>
      <c r="N51">
        <f t="shared" si="1"/>
        <v>-246.18359369999962</v>
      </c>
      <c r="O51">
        <f t="shared" si="2"/>
        <v>-246.18359369999962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2.4260890314275558</v>
      </c>
      <c r="V51" s="3">
        <v>20</v>
      </c>
      <c r="W51" s="4">
        <v>17</v>
      </c>
      <c r="X51" s="4">
        <v>13</v>
      </c>
      <c r="Z51">
        <v>20</v>
      </c>
      <c r="AA51">
        <f t="shared" si="9"/>
        <v>17</v>
      </c>
      <c r="AB51">
        <f t="shared" si="10"/>
        <v>13</v>
      </c>
    </row>
    <row r="52" spans="1:28" x14ac:dyDescent="0.3">
      <c r="A52" t="s">
        <v>76</v>
      </c>
      <c r="B52">
        <v>9952.7177733999997</v>
      </c>
      <c r="C52">
        <v>9576.4404297000001</v>
      </c>
      <c r="D52">
        <v>9831.0126952999999</v>
      </c>
      <c r="E52">
        <v>9978.7626952999999</v>
      </c>
      <c r="F52">
        <v>9510.0703125</v>
      </c>
      <c r="G52">
        <v>9576.4404297000001</v>
      </c>
      <c r="H52">
        <v>9705.3095702999999</v>
      </c>
      <c r="I52">
        <v>9547.7402344000002</v>
      </c>
      <c r="J52">
        <v>9650.7685547000001</v>
      </c>
      <c r="L52" t="str">
        <f t="shared" si="0"/>
        <v>03NOV2023:02:00:00</v>
      </c>
      <c r="M52">
        <v>3</v>
      </c>
      <c r="N52">
        <f t="shared" si="1"/>
        <v>-376.27734369999962</v>
      </c>
      <c r="O52">
        <f t="shared" si="2"/>
        <v>-376.27734369999962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3.7806491881609694</v>
      </c>
      <c r="V52" s="3">
        <v>21</v>
      </c>
      <c r="W52" s="4">
        <v>19</v>
      </c>
      <c r="X52" s="4">
        <v>11</v>
      </c>
      <c r="Z52">
        <v>21</v>
      </c>
      <c r="AA52">
        <f t="shared" si="9"/>
        <v>19</v>
      </c>
      <c r="AB52">
        <f t="shared" si="10"/>
        <v>11</v>
      </c>
    </row>
    <row r="53" spans="1:28" x14ac:dyDescent="0.3">
      <c r="A53" t="s">
        <v>77</v>
      </c>
      <c r="B53">
        <v>9883.9433594000002</v>
      </c>
      <c r="C53">
        <v>9395.1796875</v>
      </c>
      <c r="D53">
        <v>9710.0332030999998</v>
      </c>
      <c r="E53">
        <v>9819.2265625</v>
      </c>
      <c r="F53">
        <v>9313.2900391000003</v>
      </c>
      <c r="G53">
        <v>9395.1796875</v>
      </c>
      <c r="H53">
        <v>9548.4199219000002</v>
      </c>
      <c r="I53">
        <v>9356.7597655999998</v>
      </c>
      <c r="J53">
        <v>9484.4082030999998</v>
      </c>
      <c r="L53" t="str">
        <f t="shared" si="0"/>
        <v>03NOV2023:03:00:00</v>
      </c>
      <c r="M53">
        <v>4</v>
      </c>
      <c r="N53">
        <f t="shared" si="1"/>
        <v>-488.76367190000019</v>
      </c>
      <c r="O53">
        <f t="shared" si="2"/>
        <v>-488.76367190000019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4.9450270416125726</v>
      </c>
      <c r="V53" s="3">
        <v>22</v>
      </c>
      <c r="W53" s="4">
        <v>19</v>
      </c>
      <c r="X53" s="4">
        <v>11</v>
      </c>
      <c r="Z53">
        <v>22</v>
      </c>
      <c r="AA53">
        <f t="shared" si="9"/>
        <v>19</v>
      </c>
      <c r="AB53">
        <f t="shared" si="10"/>
        <v>11</v>
      </c>
    </row>
    <row r="54" spans="1:28" x14ac:dyDescent="0.3">
      <c r="A54" t="s">
        <v>78</v>
      </c>
      <c r="B54">
        <v>9937.3300780999998</v>
      </c>
      <c r="C54">
        <v>9337.6796875</v>
      </c>
      <c r="D54">
        <v>9664.8378905999998</v>
      </c>
      <c r="E54">
        <v>9814.640625</v>
      </c>
      <c r="F54">
        <v>9253.0800780999998</v>
      </c>
      <c r="G54">
        <v>9337.6796875</v>
      </c>
      <c r="H54">
        <v>9497.7099608999997</v>
      </c>
      <c r="I54">
        <v>9306.0097655999998</v>
      </c>
      <c r="J54">
        <v>9433.1591797000001</v>
      </c>
      <c r="L54" t="str">
        <f t="shared" si="0"/>
        <v>03NOV2023:04:00:00</v>
      </c>
      <c r="M54">
        <v>5</v>
      </c>
      <c r="N54">
        <f t="shared" si="1"/>
        <v>-599.65039059999981</v>
      </c>
      <c r="O54">
        <f t="shared" si="2"/>
        <v>-599.65039059999981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6.0343209482546634</v>
      </c>
      <c r="V54" s="3">
        <v>23</v>
      </c>
      <c r="W54" s="4">
        <v>20</v>
      </c>
      <c r="X54" s="4">
        <v>10</v>
      </c>
      <c r="Z54">
        <v>23</v>
      </c>
      <c r="AA54">
        <f t="shared" si="9"/>
        <v>20</v>
      </c>
      <c r="AB54">
        <f t="shared" si="10"/>
        <v>10</v>
      </c>
    </row>
    <row r="55" spans="1:28" x14ac:dyDescent="0.3">
      <c r="A55" t="s">
        <v>79</v>
      </c>
      <c r="B55">
        <v>10173.857421999999</v>
      </c>
      <c r="C55">
        <v>9465.0097655999998</v>
      </c>
      <c r="D55">
        <v>9813.25</v>
      </c>
      <c r="E55">
        <v>9997.546875</v>
      </c>
      <c r="F55">
        <v>9391.9199219000002</v>
      </c>
      <c r="G55">
        <v>9465.0097655999998</v>
      </c>
      <c r="H55">
        <v>9628.5498047000001</v>
      </c>
      <c r="I55">
        <v>9458.6298827999999</v>
      </c>
      <c r="J55">
        <v>9574.4970702999999</v>
      </c>
      <c r="L55" t="str">
        <f t="shared" si="0"/>
        <v>03NOV2023:05:00:00</v>
      </c>
      <c r="M55">
        <v>6</v>
      </c>
      <c r="N55">
        <f t="shared" si="1"/>
        <v>-708.84765639999932</v>
      </c>
      <c r="O55">
        <f t="shared" si="2"/>
        <v>-708.84765639999932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6.967344115391116</v>
      </c>
      <c r="V55" s="3">
        <v>24</v>
      </c>
      <c r="W55" s="4">
        <v>19</v>
      </c>
      <c r="X55" s="4">
        <v>11</v>
      </c>
      <c r="Z55">
        <v>24</v>
      </c>
      <c r="AA55">
        <f t="shared" si="9"/>
        <v>19</v>
      </c>
      <c r="AB55">
        <f t="shared" si="10"/>
        <v>11</v>
      </c>
    </row>
    <row r="56" spans="1:28" x14ac:dyDescent="0.3">
      <c r="A56" t="s">
        <v>80</v>
      </c>
      <c r="B56">
        <v>10708.714844</v>
      </c>
      <c r="C56">
        <v>9936.4404297000001</v>
      </c>
      <c r="D56">
        <v>10299.945313</v>
      </c>
      <c r="E56">
        <v>10568.328125</v>
      </c>
      <c r="F56">
        <v>9855.8203125</v>
      </c>
      <c r="G56">
        <v>9936.4404297000001</v>
      </c>
      <c r="H56">
        <v>10101.700194999999</v>
      </c>
      <c r="I56">
        <v>9986.6503905999998</v>
      </c>
      <c r="J56">
        <v>10065.720703000001</v>
      </c>
      <c r="L56" t="str">
        <f t="shared" si="0"/>
        <v>03NOV2023:06:00:00</v>
      </c>
      <c r="M56">
        <v>7</v>
      </c>
      <c r="N56">
        <f t="shared" si="1"/>
        <v>-772.27441429999999</v>
      </c>
      <c r="O56">
        <f t="shared" si="2"/>
        <v>-772.27441429999999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7.2116442126825202</v>
      </c>
      <c r="V56" s="3" t="s">
        <v>13</v>
      </c>
      <c r="W56" s="4">
        <v>438</v>
      </c>
      <c r="X56" s="4">
        <v>283</v>
      </c>
    </row>
    <row r="57" spans="1:28" x14ac:dyDescent="0.3">
      <c r="A57" t="s">
        <v>81</v>
      </c>
      <c r="B57">
        <v>11459.326171999999</v>
      </c>
      <c r="C57">
        <v>10624.700194999999</v>
      </c>
      <c r="D57">
        <v>10801.947265999999</v>
      </c>
      <c r="E57">
        <v>11196.177734000001</v>
      </c>
      <c r="F57">
        <v>10555.099609000001</v>
      </c>
      <c r="G57">
        <v>10624.700194999999</v>
      </c>
      <c r="H57">
        <v>10791.099609000001</v>
      </c>
      <c r="I57">
        <v>10708.900390999999</v>
      </c>
      <c r="J57">
        <v>10728.370117</v>
      </c>
      <c r="L57" t="str">
        <f t="shared" si="0"/>
        <v>03NOV2023:07:00:00</v>
      </c>
      <c r="M57">
        <v>8</v>
      </c>
      <c r="N57">
        <f t="shared" si="1"/>
        <v>-834.62597699999969</v>
      </c>
      <c r="O57">
        <f t="shared" si="2"/>
        <v>-834.62597699999969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7.2833774383640941</v>
      </c>
    </row>
    <row r="58" spans="1:28" x14ac:dyDescent="0.3">
      <c r="A58" t="s">
        <v>82</v>
      </c>
      <c r="B58">
        <v>11831.727539</v>
      </c>
      <c r="C58">
        <v>10915.900390999999</v>
      </c>
      <c r="D58">
        <v>11114.860352</v>
      </c>
      <c r="E58">
        <v>11537.901367</v>
      </c>
      <c r="F58">
        <v>10868.799805000001</v>
      </c>
      <c r="G58">
        <v>10915.900390999999</v>
      </c>
      <c r="H58">
        <v>11095.400390999999</v>
      </c>
      <c r="I58">
        <v>10984.799805000001</v>
      </c>
      <c r="J58">
        <v>11025.502930000001</v>
      </c>
      <c r="L58" t="str">
        <f t="shared" si="0"/>
        <v>03NOV2023:08:00:00</v>
      </c>
      <c r="M58">
        <v>9</v>
      </c>
      <c r="N58">
        <f t="shared" si="1"/>
        <v>-915.82714800000031</v>
      </c>
      <c r="O58">
        <f t="shared" si="2"/>
        <v>-915.82714800000031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7.7404347334844452</v>
      </c>
    </row>
    <row r="59" spans="1:28" x14ac:dyDescent="0.3">
      <c r="A59" t="s">
        <v>83</v>
      </c>
      <c r="B59">
        <v>11764.532227</v>
      </c>
      <c r="C59">
        <v>10944.099609000001</v>
      </c>
      <c r="D59">
        <v>11116.408203000001</v>
      </c>
      <c r="E59">
        <v>11501.715819999999</v>
      </c>
      <c r="F59">
        <v>10917.400390999999</v>
      </c>
      <c r="G59">
        <v>10944.099609000001</v>
      </c>
      <c r="H59">
        <v>11124</v>
      </c>
      <c r="I59">
        <v>10994.299805000001</v>
      </c>
      <c r="J59">
        <v>11044.921875</v>
      </c>
      <c r="L59" t="str">
        <f t="shared" si="0"/>
        <v>03NOV2023:09:00:00</v>
      </c>
      <c r="M59">
        <v>10</v>
      </c>
      <c r="N59">
        <f t="shared" si="1"/>
        <v>-820.43261799999891</v>
      </c>
      <c r="O59">
        <f t="shared" si="2"/>
        <v>-820.43261799999891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6.973780190912124</v>
      </c>
    </row>
    <row r="60" spans="1:28" x14ac:dyDescent="0.3">
      <c r="A60" t="s">
        <v>84</v>
      </c>
      <c r="B60">
        <v>11706.339844</v>
      </c>
      <c r="C60">
        <v>11082.700194999999</v>
      </c>
      <c r="D60">
        <v>11174.375</v>
      </c>
      <c r="E60">
        <v>11328.776367</v>
      </c>
      <c r="F60">
        <v>11075.299805000001</v>
      </c>
      <c r="G60">
        <v>11082.700194999999</v>
      </c>
      <c r="H60">
        <v>11224.299805000001</v>
      </c>
      <c r="I60">
        <v>11160.700194999999</v>
      </c>
      <c r="J60">
        <v>11166.174805000001</v>
      </c>
      <c r="L60" t="str">
        <f t="shared" si="0"/>
        <v>03NOV2023:10:00:00</v>
      </c>
      <c r="M60">
        <v>11</v>
      </c>
      <c r="N60">
        <f t="shared" si="1"/>
        <v>-623.63964900000065</v>
      </c>
      <c r="O60">
        <f t="shared" si="2"/>
        <v>-623.63964900000065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5.3273666860068358</v>
      </c>
    </row>
    <row r="61" spans="1:28" x14ac:dyDescent="0.3">
      <c r="A61" t="s">
        <v>85</v>
      </c>
      <c r="B61">
        <v>11708.443359000001</v>
      </c>
      <c r="C61">
        <v>11204.799805000001</v>
      </c>
      <c r="D61">
        <v>11352.606444999999</v>
      </c>
      <c r="E61">
        <v>11542.268555000001</v>
      </c>
      <c r="F61">
        <v>11208.700194999999</v>
      </c>
      <c r="G61">
        <v>11204.799805000001</v>
      </c>
      <c r="H61">
        <v>11291.799805000001</v>
      </c>
      <c r="I61">
        <v>11317.400390999999</v>
      </c>
      <c r="J61">
        <v>11294.630859000001</v>
      </c>
      <c r="L61" t="str">
        <f t="shared" si="0"/>
        <v>03NOV2023:11:00:00</v>
      </c>
      <c r="M61">
        <v>12</v>
      </c>
      <c r="N61">
        <f t="shared" si="1"/>
        <v>-503.64355400000022</v>
      </c>
      <c r="O61">
        <f t="shared" si="2"/>
        <v>-503.64355400000022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4.3015415333829274</v>
      </c>
    </row>
    <row r="62" spans="1:28" x14ac:dyDescent="0.3">
      <c r="A62" t="s">
        <v>86</v>
      </c>
      <c r="B62">
        <v>11705.963867</v>
      </c>
      <c r="C62">
        <v>11285</v>
      </c>
      <c r="D62">
        <v>11536.860352</v>
      </c>
      <c r="E62">
        <v>11973.299805000001</v>
      </c>
      <c r="F62">
        <v>11287.5</v>
      </c>
      <c r="G62">
        <v>11285</v>
      </c>
      <c r="H62">
        <v>11305.400390999999</v>
      </c>
      <c r="I62">
        <v>11423</v>
      </c>
      <c r="J62">
        <v>11383.142578000001</v>
      </c>
      <c r="L62" t="str">
        <f t="shared" si="0"/>
        <v>03NOV2023:12:00:00</v>
      </c>
      <c r="M62">
        <v>13</v>
      </c>
      <c r="N62">
        <f t="shared" si="1"/>
        <v>-420.96386700000039</v>
      </c>
      <c r="O62">
        <f t="shared" si="2"/>
        <v>-420.96386700000039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3.5961486963643332</v>
      </c>
    </row>
    <row r="63" spans="1:28" x14ac:dyDescent="0.3">
      <c r="A63" t="s">
        <v>87</v>
      </c>
      <c r="B63">
        <v>11699.953125</v>
      </c>
      <c r="C63">
        <v>11343.5</v>
      </c>
      <c r="D63">
        <v>11944.590819999999</v>
      </c>
      <c r="E63">
        <v>12432.488281</v>
      </c>
      <c r="F63">
        <v>11354.5</v>
      </c>
      <c r="G63">
        <v>11343.5</v>
      </c>
      <c r="H63">
        <v>11301.099609000001</v>
      </c>
      <c r="I63">
        <v>11482.599609000001</v>
      </c>
      <c r="J63">
        <v>11493.828125</v>
      </c>
      <c r="L63" t="str">
        <f t="shared" si="0"/>
        <v>03NOV2023:13:00:00</v>
      </c>
      <c r="M63">
        <v>14</v>
      </c>
      <c r="N63">
        <f t="shared" si="1"/>
        <v>-356.453125</v>
      </c>
      <c r="O63">
        <f t="shared" si="2"/>
        <v>-356.453125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3.0466201119929699</v>
      </c>
    </row>
    <row r="64" spans="1:28" x14ac:dyDescent="0.3">
      <c r="A64" t="s">
        <v>88</v>
      </c>
      <c r="B64">
        <v>11786.205078000001</v>
      </c>
      <c r="C64">
        <v>11487</v>
      </c>
      <c r="D64">
        <v>12396.285156</v>
      </c>
      <c r="E64">
        <v>13127.711914</v>
      </c>
      <c r="F64">
        <v>11512.5</v>
      </c>
      <c r="G64">
        <v>11487</v>
      </c>
      <c r="H64">
        <v>11404.599609000001</v>
      </c>
      <c r="I64">
        <v>11632.200194999999</v>
      </c>
      <c r="J64">
        <v>11690.247069999999</v>
      </c>
      <c r="L64" t="str">
        <f t="shared" si="0"/>
        <v>03NOV2023:14:00:00</v>
      </c>
      <c r="M64">
        <v>15</v>
      </c>
      <c r="N64">
        <f t="shared" si="1"/>
        <v>-299.20507800000087</v>
      </c>
      <c r="O64">
        <f t="shared" si="2"/>
        <v>-299.20507800000087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2.538604037685495</v>
      </c>
    </row>
    <row r="65" spans="1:19" x14ac:dyDescent="0.3">
      <c r="A65" t="s">
        <v>89</v>
      </c>
      <c r="B65">
        <v>11866.003906</v>
      </c>
      <c r="C65">
        <v>11645.099609000001</v>
      </c>
      <c r="D65">
        <v>12710.266602</v>
      </c>
      <c r="E65">
        <v>13443.473633</v>
      </c>
      <c r="F65">
        <v>11661.799805000001</v>
      </c>
      <c r="G65">
        <v>11645.099609000001</v>
      </c>
      <c r="H65">
        <v>11558.400390999999</v>
      </c>
      <c r="I65">
        <v>11785.5</v>
      </c>
      <c r="J65">
        <v>11875.914063</v>
      </c>
      <c r="L65" t="str">
        <f t="shared" si="0"/>
        <v>03NOV2023:15:00:00</v>
      </c>
      <c r="M65">
        <v>16</v>
      </c>
      <c r="N65">
        <f t="shared" si="1"/>
        <v>-220.90429699999913</v>
      </c>
      <c r="O65">
        <f t="shared" si="2"/>
        <v>-220.90429699999913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1.8616570393028415</v>
      </c>
    </row>
    <row r="66" spans="1:19" x14ac:dyDescent="0.3">
      <c r="A66" t="s">
        <v>90</v>
      </c>
      <c r="B66">
        <v>11920.847656</v>
      </c>
      <c r="C66">
        <v>11854.5</v>
      </c>
      <c r="D66">
        <v>13055.750977</v>
      </c>
      <c r="E66">
        <v>13528.284180000001</v>
      </c>
      <c r="F66">
        <v>11819.299805000001</v>
      </c>
      <c r="G66">
        <v>11854.5</v>
      </c>
      <c r="H66">
        <v>11788.200194999999</v>
      </c>
      <c r="I66">
        <v>11903.099609000001</v>
      </c>
      <c r="J66">
        <v>12085.919921999999</v>
      </c>
      <c r="L66" t="str">
        <f t="shared" si="0"/>
        <v>03NOV2023:16:00:00</v>
      </c>
      <c r="M66">
        <v>17</v>
      </c>
      <c r="N66">
        <f t="shared" si="1"/>
        <v>-66.347655999999915</v>
      </c>
      <c r="O66">
        <f t="shared" si="2"/>
        <v>-66.347655999999915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0.55656827362109451</v>
      </c>
    </row>
    <row r="67" spans="1:19" x14ac:dyDescent="0.3">
      <c r="A67" t="s">
        <v>91</v>
      </c>
      <c r="B67">
        <v>12021.071289</v>
      </c>
      <c r="C67">
        <v>11993.900390999999</v>
      </c>
      <c r="D67">
        <v>13263.569336</v>
      </c>
      <c r="E67">
        <v>13570.570313</v>
      </c>
      <c r="F67">
        <v>11897</v>
      </c>
      <c r="G67">
        <v>11993.900390999999</v>
      </c>
      <c r="H67">
        <v>11978.700194999999</v>
      </c>
      <c r="I67">
        <v>11908.599609000001</v>
      </c>
      <c r="J67">
        <v>12207.994140999999</v>
      </c>
      <c r="L67" t="str">
        <f t="shared" ref="L67:L130" si="11">A67</f>
        <v>03NOV2023:17:00:00</v>
      </c>
      <c r="M67">
        <v>18</v>
      </c>
      <c r="N67">
        <f t="shared" ref="N67:N130" si="12">C67-B67</f>
        <v>-27.170898000000307</v>
      </c>
      <c r="O67">
        <f t="shared" ref="O67:O130" si="13">IF(N67&lt;0,N67,"")</f>
        <v>-27.170898000000307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0.22602725952439287</v>
      </c>
    </row>
    <row r="68" spans="1:19" x14ac:dyDescent="0.3">
      <c r="A68" t="s">
        <v>92</v>
      </c>
      <c r="B68">
        <v>11992.091796999999</v>
      </c>
      <c r="C68">
        <v>11951.099609000001</v>
      </c>
      <c r="D68">
        <v>13059.834961</v>
      </c>
      <c r="E68">
        <v>13318.256836</v>
      </c>
      <c r="F68">
        <v>11866.700194999999</v>
      </c>
      <c r="G68">
        <v>11951.099609000001</v>
      </c>
      <c r="H68">
        <v>11973.299805000001</v>
      </c>
      <c r="I68">
        <v>11808.5</v>
      </c>
      <c r="J68">
        <v>12128.287109000001</v>
      </c>
      <c r="L68" t="str">
        <f t="shared" si="11"/>
        <v>03NOV2023:18:00:00</v>
      </c>
      <c r="M68">
        <v>19</v>
      </c>
      <c r="N68">
        <f t="shared" si="12"/>
        <v>-40.99218799999835</v>
      </c>
      <c r="O68">
        <f t="shared" si="13"/>
        <v>-40.99218799999835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0.34182683633436795</v>
      </c>
    </row>
    <row r="69" spans="1:19" x14ac:dyDescent="0.3">
      <c r="A69" t="s">
        <v>93</v>
      </c>
      <c r="B69">
        <v>11842.594727</v>
      </c>
      <c r="C69">
        <v>11662.799805000001</v>
      </c>
      <c r="D69">
        <v>12596.040039</v>
      </c>
      <c r="E69">
        <v>13167.007813</v>
      </c>
      <c r="F69">
        <v>11582.599609000001</v>
      </c>
      <c r="G69">
        <v>11662.799805000001</v>
      </c>
      <c r="H69">
        <v>11706.700194999999</v>
      </c>
      <c r="I69">
        <v>11524.200194999999</v>
      </c>
      <c r="J69">
        <v>11813.017578000001</v>
      </c>
      <c r="L69" t="str">
        <f t="shared" si="11"/>
        <v>03NOV2023:19:00:00</v>
      </c>
      <c r="M69">
        <v>20</v>
      </c>
      <c r="N69">
        <f t="shared" si="12"/>
        <v>-179.79492199999913</v>
      </c>
      <c r="O69">
        <f t="shared" si="13"/>
        <v>-179.79492199999913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1.5182054789908808</v>
      </c>
    </row>
    <row r="70" spans="1:19" x14ac:dyDescent="0.3">
      <c r="A70" t="s">
        <v>94</v>
      </c>
      <c r="B70">
        <v>11874.638671999999</v>
      </c>
      <c r="C70">
        <v>11627.099609000001</v>
      </c>
      <c r="D70">
        <v>12292.949219</v>
      </c>
      <c r="E70">
        <v>13107.513671999999</v>
      </c>
      <c r="F70">
        <v>11585.200194999999</v>
      </c>
      <c r="G70">
        <v>11627.099609000001</v>
      </c>
      <c r="H70">
        <v>11693.400390999999</v>
      </c>
      <c r="I70">
        <v>11498.099609000001</v>
      </c>
      <c r="J70">
        <v>11737.269531</v>
      </c>
      <c r="L70" t="str">
        <f t="shared" si="11"/>
        <v>03NOV2023:20:00:00</v>
      </c>
      <c r="M70">
        <v>21</v>
      </c>
      <c r="N70">
        <f t="shared" si="12"/>
        <v>-247.53906299999835</v>
      </c>
      <c r="O70">
        <f t="shared" si="13"/>
        <v>-247.53906299999835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2.0846029074020347</v>
      </c>
    </row>
    <row r="71" spans="1:19" x14ac:dyDescent="0.3">
      <c r="A71" t="s">
        <v>95</v>
      </c>
      <c r="B71">
        <v>11666.250977</v>
      </c>
      <c r="C71">
        <v>11383.299805000001</v>
      </c>
      <c r="D71">
        <v>12045.149414</v>
      </c>
      <c r="E71">
        <v>12930.526367</v>
      </c>
      <c r="F71">
        <v>11362.200194999999</v>
      </c>
      <c r="G71">
        <v>11383.299805000001</v>
      </c>
      <c r="H71">
        <v>11467</v>
      </c>
      <c r="I71">
        <v>11208.099609000001</v>
      </c>
      <c r="J71">
        <v>11486.110352</v>
      </c>
      <c r="L71" t="str">
        <f t="shared" si="11"/>
        <v>03NOV2023:21:00:00</v>
      </c>
      <c r="M71">
        <v>22</v>
      </c>
      <c r="N71">
        <f t="shared" si="12"/>
        <v>-282.95117199999913</v>
      </c>
      <c r="O71">
        <f t="shared" si="13"/>
        <v>-282.95117199999913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2.4253821776836193</v>
      </c>
    </row>
    <row r="72" spans="1:19" x14ac:dyDescent="0.3">
      <c r="A72" t="s">
        <v>96</v>
      </c>
      <c r="B72">
        <v>11389.461914</v>
      </c>
      <c r="C72">
        <v>11030.700194999999</v>
      </c>
      <c r="D72">
        <v>11609.875</v>
      </c>
      <c r="E72">
        <v>12446.099609000001</v>
      </c>
      <c r="F72">
        <v>11040.299805000001</v>
      </c>
      <c r="G72">
        <v>11030.700194999999</v>
      </c>
      <c r="H72">
        <v>11120.700194999999</v>
      </c>
      <c r="I72">
        <v>10801</v>
      </c>
      <c r="J72">
        <v>11105.584961</v>
      </c>
      <c r="L72" t="str">
        <f t="shared" si="11"/>
        <v>03NOV2023:22:00:00</v>
      </c>
      <c r="M72">
        <v>23</v>
      </c>
      <c r="N72">
        <f t="shared" si="12"/>
        <v>-358.76171900000008</v>
      </c>
      <c r="O72">
        <f t="shared" si="13"/>
        <v>-358.76171900000008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3.1499444109735144</v>
      </c>
    </row>
    <row r="73" spans="1:19" x14ac:dyDescent="0.3">
      <c r="A73" t="s">
        <v>97</v>
      </c>
      <c r="B73">
        <v>11049.164063</v>
      </c>
      <c r="C73">
        <v>10668.799805000001</v>
      </c>
      <c r="D73">
        <v>11201.095703000001</v>
      </c>
      <c r="E73">
        <v>11990.210938</v>
      </c>
      <c r="F73">
        <v>10684.099609000001</v>
      </c>
      <c r="G73">
        <v>10668.799805000001</v>
      </c>
      <c r="H73">
        <v>10752.599609000001</v>
      </c>
      <c r="I73">
        <v>10441.799805000001</v>
      </c>
      <c r="J73">
        <v>10733.829102</v>
      </c>
      <c r="L73" t="str">
        <f t="shared" si="11"/>
        <v>03NOV2023:23:00:00</v>
      </c>
      <c r="M73">
        <v>24</v>
      </c>
      <c r="N73">
        <f t="shared" si="12"/>
        <v>-380.36425799999961</v>
      </c>
      <c r="O73">
        <f t="shared" si="13"/>
        <v>-380.36425799999961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3.4424709039638013</v>
      </c>
    </row>
    <row r="74" spans="1:19" x14ac:dyDescent="0.3">
      <c r="A74" t="s">
        <v>98</v>
      </c>
      <c r="B74">
        <v>10616.386719</v>
      </c>
      <c r="C74">
        <v>10259.700194999999</v>
      </c>
      <c r="D74">
        <v>10671.563477</v>
      </c>
      <c r="E74">
        <v>11345.791015999999</v>
      </c>
      <c r="F74">
        <v>10240.900390999999</v>
      </c>
      <c r="G74">
        <v>10259.700194999999</v>
      </c>
      <c r="H74">
        <v>10349.299805000001</v>
      </c>
      <c r="I74">
        <v>10064.299805000001</v>
      </c>
      <c r="J74">
        <v>10308.453125</v>
      </c>
      <c r="L74" t="str">
        <f t="shared" si="11"/>
        <v>04NOV2023:00:00:00</v>
      </c>
      <c r="M74">
        <v>1</v>
      </c>
      <c r="N74">
        <f t="shared" si="12"/>
        <v>-356.68652400000065</v>
      </c>
      <c r="O74">
        <f t="shared" si="13"/>
        <v>-356.68652400000065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3.3597732773020006</v>
      </c>
    </row>
    <row r="75" spans="1:19" x14ac:dyDescent="0.3">
      <c r="A75" t="s">
        <v>99</v>
      </c>
      <c r="B75">
        <v>10230.041992</v>
      </c>
      <c r="C75">
        <v>10125.900390999999</v>
      </c>
      <c r="D75">
        <v>10329.121094</v>
      </c>
      <c r="E75">
        <v>10813.309569999999</v>
      </c>
      <c r="F75">
        <v>10060.200194999999</v>
      </c>
      <c r="G75">
        <v>10125.900390999999</v>
      </c>
      <c r="H75">
        <v>10171.200194999999</v>
      </c>
      <c r="I75">
        <v>10066.5</v>
      </c>
      <c r="J75">
        <v>10155.744140999999</v>
      </c>
      <c r="L75" t="str">
        <f t="shared" si="11"/>
        <v>04NOV2023:01:00:00</v>
      </c>
      <c r="M75">
        <v>2</v>
      </c>
      <c r="N75">
        <f t="shared" si="12"/>
        <v>-104.14160100000117</v>
      </c>
      <c r="O75">
        <f t="shared" si="13"/>
        <v>-104.14160100000117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1.0179977861424323</v>
      </c>
    </row>
    <row r="76" spans="1:19" x14ac:dyDescent="0.3">
      <c r="A76" t="s">
        <v>100</v>
      </c>
      <c r="B76">
        <v>9926.6591797000001</v>
      </c>
      <c r="C76">
        <v>9783.0800780999998</v>
      </c>
      <c r="D76">
        <v>9889.5039063000004</v>
      </c>
      <c r="E76">
        <v>10350.554688</v>
      </c>
      <c r="F76">
        <v>9711.1904297000001</v>
      </c>
      <c r="G76">
        <v>9783.0800780999998</v>
      </c>
      <c r="H76">
        <v>9844.2099608999997</v>
      </c>
      <c r="I76">
        <v>9747.6601563000004</v>
      </c>
      <c r="J76">
        <v>9804.8886719000002</v>
      </c>
      <c r="L76" t="str">
        <f t="shared" si="11"/>
        <v>04NOV2023:02:00:00</v>
      </c>
      <c r="M76">
        <v>3</v>
      </c>
      <c r="N76">
        <f t="shared" si="12"/>
        <v>-143.57910160000029</v>
      </c>
      <c r="O76">
        <f t="shared" si="13"/>
        <v>-143.57910160000029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1.4463990250981849</v>
      </c>
    </row>
    <row r="77" spans="1:19" x14ac:dyDescent="0.3">
      <c r="A77" t="s">
        <v>101</v>
      </c>
      <c r="B77">
        <v>9699.9335938000004</v>
      </c>
      <c r="C77">
        <v>9574.9697266000003</v>
      </c>
      <c r="D77">
        <v>9607.0019530999998</v>
      </c>
      <c r="E77">
        <v>10048.118164</v>
      </c>
      <c r="F77">
        <v>9498.5097655999998</v>
      </c>
      <c r="G77">
        <v>9574.9697266000003</v>
      </c>
      <c r="H77">
        <v>9657.9697266000003</v>
      </c>
      <c r="I77">
        <v>9567.5195313000004</v>
      </c>
      <c r="J77">
        <v>9596.3955077999999</v>
      </c>
      <c r="L77" t="str">
        <f t="shared" si="11"/>
        <v>04NOV2023:03:00:00</v>
      </c>
      <c r="M77">
        <v>4</v>
      </c>
      <c r="N77">
        <f t="shared" si="12"/>
        <v>-124.9638672000001</v>
      </c>
      <c r="O77">
        <f t="shared" si="13"/>
        <v>-124.9638672000001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1.2882961103968222</v>
      </c>
    </row>
    <row r="78" spans="1:19" x14ac:dyDescent="0.3">
      <c r="A78" t="s">
        <v>102</v>
      </c>
      <c r="B78">
        <v>9607.7871094000002</v>
      </c>
      <c r="C78">
        <v>9401.8398438000004</v>
      </c>
      <c r="D78">
        <v>9427.1894530999998</v>
      </c>
      <c r="E78">
        <v>9837.4296875</v>
      </c>
      <c r="F78">
        <v>9335.9501952999999</v>
      </c>
      <c r="G78">
        <v>9401.8398438000004</v>
      </c>
      <c r="H78">
        <v>9481.2001952999999</v>
      </c>
      <c r="I78">
        <v>9378.4003905999998</v>
      </c>
      <c r="J78">
        <v>9417.0976563000004</v>
      </c>
      <c r="L78" t="str">
        <f t="shared" si="11"/>
        <v>04NOV2023:04:00:00</v>
      </c>
      <c r="M78">
        <v>5</v>
      </c>
      <c r="N78">
        <f t="shared" si="12"/>
        <v>-205.94726559999981</v>
      </c>
      <c r="O78">
        <f t="shared" si="13"/>
        <v>-205.94726559999981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2.1435452644293767</v>
      </c>
    </row>
    <row r="79" spans="1:19" x14ac:dyDescent="0.3">
      <c r="A79" t="s">
        <v>103</v>
      </c>
      <c r="B79">
        <v>9605.7451172000001</v>
      </c>
      <c r="C79">
        <v>9350.1699219000002</v>
      </c>
      <c r="D79">
        <v>9336.7587891000003</v>
      </c>
      <c r="E79">
        <v>9740.7207030999998</v>
      </c>
      <c r="F79">
        <v>9288.4902344000002</v>
      </c>
      <c r="G79">
        <v>9350.1699219000002</v>
      </c>
      <c r="H79">
        <v>9434.6904297000001</v>
      </c>
      <c r="I79">
        <v>9313.2900391000003</v>
      </c>
      <c r="J79">
        <v>9355.6123047000001</v>
      </c>
      <c r="L79" t="str">
        <f t="shared" si="11"/>
        <v>04NOV2023:05:00:00</v>
      </c>
      <c r="M79">
        <v>6</v>
      </c>
      <c r="N79">
        <f t="shared" si="12"/>
        <v>-255.5751952999999</v>
      </c>
      <c r="O79">
        <f t="shared" si="13"/>
        <v>-255.5751952999999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2.6606493528791244</v>
      </c>
    </row>
    <row r="80" spans="1:19" x14ac:dyDescent="0.3">
      <c r="A80" t="s">
        <v>104</v>
      </c>
      <c r="B80">
        <v>9739.3398438000004</v>
      </c>
      <c r="C80">
        <v>9452.1601563000004</v>
      </c>
      <c r="D80">
        <v>9500.6445313000004</v>
      </c>
      <c r="E80">
        <v>9875.3632813000004</v>
      </c>
      <c r="F80">
        <v>9386.6904297000001</v>
      </c>
      <c r="G80">
        <v>9452.1601563000004</v>
      </c>
      <c r="H80">
        <v>9543.5400391000003</v>
      </c>
      <c r="I80">
        <v>9393.6298827999999</v>
      </c>
      <c r="J80">
        <v>9465.1650391000003</v>
      </c>
      <c r="L80" t="str">
        <f t="shared" si="11"/>
        <v>04NOV2023:06:00:00</v>
      </c>
      <c r="M80">
        <v>7</v>
      </c>
      <c r="N80">
        <f t="shared" si="12"/>
        <v>-287.1796875</v>
      </c>
      <c r="O80">
        <f t="shared" si="13"/>
        <v>-287.1796875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2.9486566041004996</v>
      </c>
    </row>
    <row r="81" spans="1:19" x14ac:dyDescent="0.3">
      <c r="A81" t="s">
        <v>105</v>
      </c>
      <c r="B81">
        <v>10031.033203000001</v>
      </c>
      <c r="C81">
        <v>9710.1699219000002</v>
      </c>
      <c r="D81">
        <v>9716.7421875</v>
      </c>
      <c r="E81">
        <v>10142.775390999999</v>
      </c>
      <c r="F81">
        <v>9663.7695313000004</v>
      </c>
      <c r="G81">
        <v>9710.1699219000002</v>
      </c>
      <c r="H81">
        <v>9803.6103516000003</v>
      </c>
      <c r="I81">
        <v>9623.0800780999998</v>
      </c>
      <c r="J81">
        <v>9708.75</v>
      </c>
      <c r="L81" t="str">
        <f t="shared" si="11"/>
        <v>04NOV2023:07:00:00</v>
      </c>
      <c r="M81">
        <v>8</v>
      </c>
      <c r="N81">
        <f t="shared" si="12"/>
        <v>-320.86328110000068</v>
      </c>
      <c r="O81">
        <f t="shared" si="13"/>
        <v>-320.86328110000068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3.1987062011123584</v>
      </c>
    </row>
    <row r="82" spans="1:19" x14ac:dyDescent="0.3">
      <c r="A82" t="s">
        <v>106</v>
      </c>
      <c r="B82">
        <v>10298.321289</v>
      </c>
      <c r="C82">
        <v>9909.7099608999997</v>
      </c>
      <c r="D82">
        <v>9961.5263672000001</v>
      </c>
      <c r="E82">
        <v>10424.239258</v>
      </c>
      <c r="F82">
        <v>9849.8203125</v>
      </c>
      <c r="G82">
        <v>9909.7099608999997</v>
      </c>
      <c r="H82">
        <v>9996.7695313000004</v>
      </c>
      <c r="I82">
        <v>9816.8603516000003</v>
      </c>
      <c r="J82">
        <v>9912.3476563000004</v>
      </c>
      <c r="L82" t="str">
        <f t="shared" si="11"/>
        <v>04NOV2023:08:00:00</v>
      </c>
      <c r="M82">
        <v>9</v>
      </c>
      <c r="N82">
        <f t="shared" si="12"/>
        <v>-388.61132809999981</v>
      </c>
      <c r="O82">
        <f t="shared" si="13"/>
        <v>-388.61132809999981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3.7735405333982861</v>
      </c>
    </row>
    <row r="83" spans="1:19" x14ac:dyDescent="0.3">
      <c r="A83" t="s">
        <v>107</v>
      </c>
      <c r="B83">
        <v>10539.84375</v>
      </c>
      <c r="C83">
        <v>10100.900390999999</v>
      </c>
      <c r="D83">
        <v>10188.443359000001</v>
      </c>
      <c r="E83">
        <v>10544.214844</v>
      </c>
      <c r="F83">
        <v>10020.599609000001</v>
      </c>
      <c r="G83">
        <v>10100.900390999999</v>
      </c>
      <c r="H83">
        <v>10182.5</v>
      </c>
      <c r="I83">
        <v>10031.599609000001</v>
      </c>
      <c r="J83">
        <v>10114.068359000001</v>
      </c>
      <c r="L83" t="str">
        <f t="shared" si="11"/>
        <v>04NOV2023:09:00:00</v>
      </c>
      <c r="M83">
        <v>10</v>
      </c>
      <c r="N83">
        <f t="shared" si="12"/>
        <v>-438.94335900000078</v>
      </c>
      <c r="O83">
        <f t="shared" si="13"/>
        <v>-438.94335900000078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4.1646097362686314</v>
      </c>
    </row>
    <row r="84" spans="1:19" x14ac:dyDescent="0.3">
      <c r="A84" t="s">
        <v>108</v>
      </c>
      <c r="B84">
        <v>10937.463867</v>
      </c>
      <c r="C84">
        <v>10453.799805000001</v>
      </c>
      <c r="D84">
        <v>10713.621094</v>
      </c>
      <c r="E84">
        <v>11053.601563</v>
      </c>
      <c r="F84">
        <v>10358.5</v>
      </c>
      <c r="G84">
        <v>10453.799805000001</v>
      </c>
      <c r="H84">
        <v>10525.200194999999</v>
      </c>
      <c r="I84">
        <v>10430.799805000001</v>
      </c>
      <c r="J84">
        <v>10510.754883</v>
      </c>
      <c r="L84" t="str">
        <f t="shared" si="11"/>
        <v>04NOV2023:10:00:00</v>
      </c>
      <c r="M84">
        <v>11</v>
      </c>
      <c r="N84">
        <f t="shared" si="12"/>
        <v>-483.66406199999983</v>
      </c>
      <c r="O84">
        <f t="shared" si="13"/>
        <v>-483.66406199999983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4.4220860327528779</v>
      </c>
    </row>
    <row r="85" spans="1:19" x14ac:dyDescent="0.3">
      <c r="A85" t="s">
        <v>109</v>
      </c>
      <c r="B85">
        <v>11323.930664</v>
      </c>
      <c r="C85">
        <v>10791.700194999999</v>
      </c>
      <c r="D85">
        <v>11322.833008</v>
      </c>
      <c r="E85">
        <v>11660.532227</v>
      </c>
      <c r="F85">
        <v>10683.799805000001</v>
      </c>
      <c r="G85">
        <v>10791.700194999999</v>
      </c>
      <c r="H85">
        <v>10839.200194999999</v>
      </c>
      <c r="I85">
        <v>10788.599609000001</v>
      </c>
      <c r="J85">
        <v>10900.457031</v>
      </c>
      <c r="L85" t="str">
        <f t="shared" si="11"/>
        <v>04NOV2023:11:00:00</v>
      </c>
      <c r="M85">
        <v>12</v>
      </c>
      <c r="N85">
        <f t="shared" si="12"/>
        <v>-532.23046900000008</v>
      </c>
      <c r="O85">
        <f t="shared" si="13"/>
        <v>-532.23046900000008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4.7000505813058213</v>
      </c>
    </row>
    <row r="86" spans="1:19" x14ac:dyDescent="0.3">
      <c r="A86" t="s">
        <v>110</v>
      </c>
      <c r="B86">
        <v>11652.227539</v>
      </c>
      <c r="C86">
        <v>11049</v>
      </c>
      <c r="D86">
        <v>11794.944336</v>
      </c>
      <c r="E86">
        <v>12354.955078000001</v>
      </c>
      <c r="F86">
        <v>10941.700194999999</v>
      </c>
      <c r="G86">
        <v>11049</v>
      </c>
      <c r="H86">
        <v>11079.599609000001</v>
      </c>
      <c r="I86">
        <v>11058</v>
      </c>
      <c r="J86">
        <v>11199.339844</v>
      </c>
      <c r="L86" t="str">
        <f t="shared" si="11"/>
        <v>04NOV2023:12:00:00</v>
      </c>
      <c r="M86">
        <v>13</v>
      </c>
      <c r="N86">
        <f t="shared" si="12"/>
        <v>-603.22753899999952</v>
      </c>
      <c r="O86">
        <f t="shared" si="13"/>
        <v>-603.22753899999952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5.176928934669335</v>
      </c>
    </row>
    <row r="87" spans="1:19" x14ac:dyDescent="0.3">
      <c r="A87" t="s">
        <v>111</v>
      </c>
      <c r="B87">
        <v>11923.898438</v>
      </c>
      <c r="C87">
        <v>11257.200194999999</v>
      </c>
      <c r="D87">
        <v>12628.875977</v>
      </c>
      <c r="E87">
        <v>12981.9375</v>
      </c>
      <c r="F87">
        <v>11134.200194999999</v>
      </c>
      <c r="G87">
        <v>11257.200194999999</v>
      </c>
      <c r="H87">
        <v>11271.099609000001</v>
      </c>
      <c r="I87">
        <v>11276.200194999999</v>
      </c>
      <c r="J87">
        <v>11529.105469</v>
      </c>
      <c r="L87" t="str">
        <f t="shared" si="11"/>
        <v>04NOV2023:13:00:00</v>
      </c>
      <c r="M87">
        <v>14</v>
      </c>
      <c r="N87">
        <f t="shared" si="12"/>
        <v>-666.69824300000073</v>
      </c>
      <c r="O87">
        <f t="shared" si="13"/>
        <v>-666.69824300000073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5.5912774372122733</v>
      </c>
    </row>
    <row r="88" spans="1:19" x14ac:dyDescent="0.3">
      <c r="A88" t="s">
        <v>112</v>
      </c>
      <c r="B88">
        <v>12165.680664</v>
      </c>
      <c r="C88">
        <v>11487</v>
      </c>
      <c r="D88">
        <v>13261.644531</v>
      </c>
      <c r="E88">
        <v>13491.365234000001</v>
      </c>
      <c r="F88">
        <v>11318.900390999999</v>
      </c>
      <c r="G88">
        <v>11487</v>
      </c>
      <c r="H88">
        <v>11472.099609000001</v>
      </c>
      <c r="I88">
        <v>11504</v>
      </c>
      <c r="J88">
        <v>11825.749023</v>
      </c>
      <c r="L88" t="str">
        <f t="shared" si="11"/>
        <v>04NOV2023:14:00:00</v>
      </c>
      <c r="M88">
        <v>15</v>
      </c>
      <c r="N88">
        <f t="shared" si="12"/>
        <v>-678.68066399999952</v>
      </c>
      <c r="O88">
        <f t="shared" si="13"/>
        <v>-678.68066399999952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5.5786493394349348</v>
      </c>
    </row>
    <row r="89" spans="1:19" x14ac:dyDescent="0.3">
      <c r="A89" t="s">
        <v>113</v>
      </c>
      <c r="B89">
        <v>12318.25</v>
      </c>
      <c r="C89">
        <v>11682.599609000001</v>
      </c>
      <c r="D89">
        <v>13615.9375</v>
      </c>
      <c r="E89">
        <v>13737.386719</v>
      </c>
      <c r="F89">
        <v>11460.599609000001</v>
      </c>
      <c r="G89">
        <v>11682.599609000001</v>
      </c>
      <c r="H89">
        <v>11624.200194999999</v>
      </c>
      <c r="I89">
        <v>11644.599609000001</v>
      </c>
      <c r="J89">
        <v>12018.147461</v>
      </c>
      <c r="L89" t="str">
        <f t="shared" si="11"/>
        <v>04NOV2023:15:00:00</v>
      </c>
      <c r="M89">
        <v>16</v>
      </c>
      <c r="N89">
        <f t="shared" si="12"/>
        <v>-635.65039099999922</v>
      </c>
      <c r="O89">
        <f t="shared" si="13"/>
        <v>-635.65039099999922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5.1602329145779571</v>
      </c>
    </row>
    <row r="90" spans="1:19" x14ac:dyDescent="0.3">
      <c r="A90" t="s">
        <v>114</v>
      </c>
      <c r="B90">
        <v>12484.046875</v>
      </c>
      <c r="C90">
        <v>11885.400390999999</v>
      </c>
      <c r="D90">
        <v>13925.900390999999</v>
      </c>
      <c r="E90">
        <v>13838.565430000001</v>
      </c>
      <c r="F90">
        <v>11601.200194999999</v>
      </c>
      <c r="G90">
        <v>11885.400390999999</v>
      </c>
      <c r="H90">
        <v>11770.299805000001</v>
      </c>
      <c r="I90">
        <v>11742</v>
      </c>
      <c r="J90">
        <v>12187.53125</v>
      </c>
      <c r="L90" t="str">
        <f t="shared" si="11"/>
        <v>04NOV2023:16:00:00</v>
      </c>
      <c r="M90">
        <v>17</v>
      </c>
      <c r="N90">
        <f t="shared" si="12"/>
        <v>-598.64648400000078</v>
      </c>
      <c r="O90">
        <f t="shared" si="13"/>
        <v>-598.64648400000078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4.7952918632404664</v>
      </c>
    </row>
    <row r="91" spans="1:19" x14ac:dyDescent="0.3">
      <c r="A91" t="s">
        <v>115</v>
      </c>
      <c r="B91">
        <v>12613.177734000001</v>
      </c>
      <c r="C91">
        <v>12008.599609000001</v>
      </c>
      <c r="D91">
        <v>13865.041992</v>
      </c>
      <c r="E91">
        <v>13724.782227</v>
      </c>
      <c r="F91">
        <v>11686.400390999999</v>
      </c>
      <c r="G91">
        <v>12008.599609000001</v>
      </c>
      <c r="H91">
        <v>11859.900390999999</v>
      </c>
      <c r="I91">
        <v>11765.5</v>
      </c>
      <c r="J91">
        <v>12230.128906</v>
      </c>
      <c r="L91" t="str">
        <f t="shared" si="11"/>
        <v>04NOV2023:17:00:00</v>
      </c>
      <c r="M91">
        <v>18</v>
      </c>
      <c r="N91">
        <f t="shared" si="12"/>
        <v>-604.578125</v>
      </c>
      <c r="O91">
        <f t="shared" si="13"/>
        <v>-604.578125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4.793226082673069</v>
      </c>
    </row>
    <row r="92" spans="1:19" x14ac:dyDescent="0.3">
      <c r="A92" t="s">
        <v>116</v>
      </c>
      <c r="B92">
        <v>12494.957031</v>
      </c>
      <c r="C92">
        <v>11935.099609000001</v>
      </c>
      <c r="D92">
        <v>13750.639648</v>
      </c>
      <c r="E92">
        <v>13784.376953000001</v>
      </c>
      <c r="F92">
        <v>11640.200194999999</v>
      </c>
      <c r="G92">
        <v>11935.099609000001</v>
      </c>
      <c r="H92">
        <v>11798.400390999999</v>
      </c>
      <c r="I92">
        <v>11649.400390999999</v>
      </c>
      <c r="J92">
        <v>12141.999023</v>
      </c>
      <c r="L92" t="str">
        <f t="shared" si="11"/>
        <v>04NOV2023:18:00:00</v>
      </c>
      <c r="M92">
        <v>19</v>
      </c>
      <c r="N92">
        <f t="shared" si="12"/>
        <v>-559.85742199999913</v>
      </c>
      <c r="O92">
        <f t="shared" si="13"/>
        <v>-559.85742199999913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4.4806670452006543</v>
      </c>
    </row>
    <row r="93" spans="1:19" x14ac:dyDescent="0.3">
      <c r="A93" t="s">
        <v>117</v>
      </c>
      <c r="B93">
        <v>12360.260742</v>
      </c>
      <c r="C93">
        <v>11715.5</v>
      </c>
      <c r="D93">
        <v>13397.124023</v>
      </c>
      <c r="E93">
        <v>13674.228515999999</v>
      </c>
      <c r="F93">
        <v>11442.200194999999</v>
      </c>
      <c r="G93">
        <v>11715.5</v>
      </c>
      <c r="H93">
        <v>11630.099609000001</v>
      </c>
      <c r="I93">
        <v>11424.599609000001</v>
      </c>
      <c r="J93">
        <v>11911.605469</v>
      </c>
      <c r="L93" t="str">
        <f t="shared" si="11"/>
        <v>04NOV2023:19:00:00</v>
      </c>
      <c r="M93">
        <v>20</v>
      </c>
      <c r="N93">
        <f t="shared" si="12"/>
        <v>-644.76074200000039</v>
      </c>
      <c r="O93">
        <f t="shared" si="13"/>
        <v>-644.76074200000039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5.2164008143380993</v>
      </c>
    </row>
    <row r="94" spans="1:19" x14ac:dyDescent="0.3">
      <c r="A94" t="s">
        <v>118</v>
      </c>
      <c r="B94">
        <v>12377.010742</v>
      </c>
      <c r="C94">
        <v>11665.200194999999</v>
      </c>
      <c r="D94">
        <v>13154.108398</v>
      </c>
      <c r="E94">
        <v>13616.942383</v>
      </c>
      <c r="F94">
        <v>11439.900390999999</v>
      </c>
      <c r="G94">
        <v>11665.200194999999</v>
      </c>
      <c r="H94">
        <v>11644.700194999999</v>
      </c>
      <c r="I94">
        <v>11387.200194999999</v>
      </c>
      <c r="J94">
        <v>11850.902344</v>
      </c>
      <c r="L94" t="str">
        <f t="shared" si="11"/>
        <v>04NOV2023:20:00:00</v>
      </c>
      <c r="M94">
        <v>21</v>
      </c>
      <c r="N94">
        <f t="shared" si="12"/>
        <v>-711.81054700000095</v>
      </c>
      <c r="O94">
        <f t="shared" si="13"/>
        <v>-711.81054700000095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5.7510699621884589</v>
      </c>
    </row>
    <row r="95" spans="1:19" x14ac:dyDescent="0.3">
      <c r="A95" t="s">
        <v>119</v>
      </c>
      <c r="B95">
        <v>12124.628906</v>
      </c>
      <c r="C95">
        <v>11456.799805000001</v>
      </c>
      <c r="D95">
        <v>12723.561523</v>
      </c>
      <c r="E95">
        <v>13266.623046999999</v>
      </c>
      <c r="F95">
        <v>11259.200194999999</v>
      </c>
      <c r="G95">
        <v>11456.799805000001</v>
      </c>
      <c r="H95">
        <v>11449.799805000001</v>
      </c>
      <c r="I95">
        <v>11177.400390999999</v>
      </c>
      <c r="J95">
        <v>11604.472656</v>
      </c>
      <c r="L95" t="str">
        <f t="shared" si="11"/>
        <v>04NOV2023:21:00:00</v>
      </c>
      <c r="M95">
        <v>22</v>
      </c>
      <c r="N95">
        <f t="shared" si="12"/>
        <v>-667.82910099999935</v>
      </c>
      <c r="O95">
        <f t="shared" si="13"/>
        <v>-667.82910099999935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5.5080374515175228</v>
      </c>
    </row>
    <row r="96" spans="1:19" x14ac:dyDescent="0.3">
      <c r="A96" t="s">
        <v>120</v>
      </c>
      <c r="B96">
        <v>11828.947265999999</v>
      </c>
      <c r="C96">
        <v>11147.099609000001</v>
      </c>
      <c r="D96">
        <v>12232.637694999999</v>
      </c>
      <c r="E96">
        <v>12763.494140999999</v>
      </c>
      <c r="F96">
        <v>10985.799805000001</v>
      </c>
      <c r="G96">
        <v>11147.099609000001</v>
      </c>
      <c r="H96">
        <v>11131.900390999999</v>
      </c>
      <c r="I96">
        <v>10894.5</v>
      </c>
      <c r="J96">
        <v>11267.738281</v>
      </c>
      <c r="L96" t="str">
        <f t="shared" si="11"/>
        <v>04NOV2023:22:00:00</v>
      </c>
      <c r="M96">
        <v>23</v>
      </c>
      <c r="N96">
        <f t="shared" si="12"/>
        <v>-681.84765699999843</v>
      </c>
      <c r="O96">
        <f t="shared" si="13"/>
        <v>-681.84765699999843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5.764229408307842</v>
      </c>
    </row>
    <row r="97" spans="1:19" x14ac:dyDescent="0.3">
      <c r="A97" t="s">
        <v>121</v>
      </c>
      <c r="B97">
        <v>11449.449219</v>
      </c>
      <c r="C97">
        <v>10743.799805000001</v>
      </c>
      <c r="D97">
        <v>11643.885742</v>
      </c>
      <c r="E97">
        <v>12166.415039</v>
      </c>
      <c r="F97">
        <v>10609.599609000001</v>
      </c>
      <c r="G97">
        <v>10743.799805000001</v>
      </c>
      <c r="H97">
        <v>10723.400390999999</v>
      </c>
      <c r="I97">
        <v>10533.900390999999</v>
      </c>
      <c r="J97">
        <v>10841.307617</v>
      </c>
      <c r="L97" t="str">
        <f t="shared" si="11"/>
        <v>04NOV2023:23:00:00</v>
      </c>
      <c r="M97">
        <v>24</v>
      </c>
      <c r="N97">
        <f t="shared" si="12"/>
        <v>-705.64941399999952</v>
      </c>
      <c r="O97">
        <f t="shared" si="13"/>
        <v>-705.64941399999952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6.1631734461863594</v>
      </c>
    </row>
    <row r="98" spans="1:19" x14ac:dyDescent="0.3">
      <c r="A98" t="s">
        <v>122</v>
      </c>
      <c r="B98">
        <v>10987.014648</v>
      </c>
      <c r="C98">
        <v>10280.900390999999</v>
      </c>
      <c r="D98">
        <v>11047.920898</v>
      </c>
      <c r="E98">
        <v>11579.883789</v>
      </c>
      <c r="F98">
        <v>10162.400390999999</v>
      </c>
      <c r="G98">
        <v>10280.900390999999</v>
      </c>
      <c r="H98">
        <v>10268.200194999999</v>
      </c>
      <c r="I98">
        <v>10092.599609000001</v>
      </c>
      <c r="J98">
        <v>10362.154296999999</v>
      </c>
      <c r="L98" t="str">
        <f t="shared" si="11"/>
        <v>05NOV2023:00:00:00</v>
      </c>
      <c r="M98">
        <v>1</v>
      </c>
      <c r="N98">
        <f t="shared" si="12"/>
        <v>-706.11425700000109</v>
      </c>
      <c r="O98">
        <f t="shared" si="13"/>
        <v>-706.11425700000109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6.4268072777033867</v>
      </c>
    </row>
    <row r="99" spans="1:19" x14ac:dyDescent="0.3">
      <c r="A99" t="s">
        <v>123</v>
      </c>
      <c r="B99">
        <v>10545.834961</v>
      </c>
      <c r="C99">
        <v>10063</v>
      </c>
      <c r="D99">
        <v>10454.064453000001</v>
      </c>
      <c r="E99">
        <v>11003.455078000001</v>
      </c>
      <c r="F99">
        <v>10058</v>
      </c>
      <c r="G99">
        <v>10063</v>
      </c>
      <c r="H99">
        <v>10103</v>
      </c>
      <c r="I99">
        <v>10066.599609000001</v>
      </c>
      <c r="J99">
        <v>10153.792969</v>
      </c>
      <c r="L99" t="str">
        <f t="shared" si="11"/>
        <v>05NOV2023:01:00:00</v>
      </c>
      <c r="M99">
        <v>2</v>
      </c>
      <c r="N99">
        <f t="shared" si="12"/>
        <v>-482.83496100000048</v>
      </c>
      <c r="O99">
        <f t="shared" si="13"/>
        <v>-482.83496100000048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4.5784422265813269</v>
      </c>
    </row>
    <row r="100" spans="1:19" x14ac:dyDescent="0.3">
      <c r="A100" t="s">
        <v>124</v>
      </c>
      <c r="B100">
        <v>9934.3525391000003</v>
      </c>
      <c r="C100">
        <v>9665.4902344000002</v>
      </c>
      <c r="D100">
        <v>10005.276367</v>
      </c>
      <c r="E100">
        <v>10438.675781</v>
      </c>
      <c r="F100">
        <v>9675.4199219000002</v>
      </c>
      <c r="G100">
        <v>9665.4902344000002</v>
      </c>
      <c r="H100">
        <v>9725.7900391000003</v>
      </c>
      <c r="I100">
        <v>9703.4599608999997</v>
      </c>
      <c r="J100">
        <v>9763.921875</v>
      </c>
      <c r="L100" t="str">
        <f t="shared" si="11"/>
        <v>05NOV2023:02:00:00</v>
      </c>
      <c r="M100">
        <v>3</v>
      </c>
      <c r="N100">
        <f t="shared" si="12"/>
        <v>-268.8623047000001</v>
      </c>
      <c r="O100">
        <f t="shared" si="13"/>
        <v>-268.8623047000001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2.7063898089160987</v>
      </c>
    </row>
    <row r="101" spans="1:19" x14ac:dyDescent="0.3">
      <c r="A101" t="s">
        <v>125</v>
      </c>
      <c r="B101">
        <v>9771.359375</v>
      </c>
      <c r="C101">
        <v>9402.3798827999999</v>
      </c>
      <c r="D101">
        <v>9818.6269530999998</v>
      </c>
      <c r="E101">
        <v>10076.439453000001</v>
      </c>
      <c r="F101">
        <v>9430.8603516000003</v>
      </c>
      <c r="G101">
        <v>9402.3798827999999</v>
      </c>
      <c r="H101">
        <v>9483.9199219000002</v>
      </c>
      <c r="I101">
        <v>9471.9599608999997</v>
      </c>
      <c r="J101">
        <v>9533.8134766000003</v>
      </c>
      <c r="L101" t="str">
        <f t="shared" si="11"/>
        <v>05NOV2023:03:00:00</v>
      </c>
      <c r="M101">
        <v>4</v>
      </c>
      <c r="N101">
        <f t="shared" si="12"/>
        <v>-368.9794922000001</v>
      </c>
      <c r="O101">
        <f t="shared" si="13"/>
        <v>-368.9794922000001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3.7761326550329652</v>
      </c>
    </row>
    <row r="102" spans="1:19" x14ac:dyDescent="0.3">
      <c r="A102" t="s">
        <v>126</v>
      </c>
      <c r="B102">
        <v>9664.7558594000002</v>
      </c>
      <c r="C102">
        <v>9260.2597655999998</v>
      </c>
      <c r="D102">
        <v>9621.3603516000003</v>
      </c>
      <c r="E102">
        <v>9884.140625</v>
      </c>
      <c r="F102">
        <v>9293.3701172000001</v>
      </c>
      <c r="G102">
        <v>9260.2597655999998</v>
      </c>
      <c r="H102">
        <v>9341.9199219000002</v>
      </c>
      <c r="I102">
        <v>9315.5996094000002</v>
      </c>
      <c r="J102">
        <v>9376.8916016000003</v>
      </c>
      <c r="L102" t="str">
        <f t="shared" si="11"/>
        <v>05NOV2023:04:00:00</v>
      </c>
      <c r="M102">
        <v>5</v>
      </c>
      <c r="N102">
        <f t="shared" si="12"/>
        <v>-404.49609380000038</v>
      </c>
      <c r="O102">
        <f t="shared" si="13"/>
        <v>-404.49609380000038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4.1852696507236136</v>
      </c>
    </row>
    <row r="103" spans="1:19" x14ac:dyDescent="0.3">
      <c r="A103" t="s">
        <v>127</v>
      </c>
      <c r="B103">
        <v>9628.3349608999997</v>
      </c>
      <c r="C103">
        <v>9216.2802733999997</v>
      </c>
      <c r="D103">
        <v>9511.8710938000004</v>
      </c>
      <c r="E103">
        <v>9696.4179688000004</v>
      </c>
      <c r="F103">
        <v>9250.1699219000002</v>
      </c>
      <c r="G103">
        <v>9216.2802733999997</v>
      </c>
      <c r="H103">
        <v>9300.6201172000001</v>
      </c>
      <c r="I103">
        <v>9274.0498047000001</v>
      </c>
      <c r="J103">
        <v>9321.4208983999997</v>
      </c>
      <c r="L103" t="str">
        <f t="shared" si="11"/>
        <v>05NOV2023:05:00:00</v>
      </c>
      <c r="M103">
        <v>6</v>
      </c>
      <c r="N103">
        <f t="shared" si="12"/>
        <v>-412.0546875</v>
      </c>
      <c r="O103">
        <f t="shared" si="13"/>
        <v>-412.0546875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4.2796048244408347</v>
      </c>
    </row>
    <row r="104" spans="1:19" x14ac:dyDescent="0.3">
      <c r="A104" t="s">
        <v>128</v>
      </c>
      <c r="B104">
        <v>9671.4023438000004</v>
      </c>
      <c r="C104">
        <v>9294.3496094000002</v>
      </c>
      <c r="D104">
        <v>9534.6894530999998</v>
      </c>
      <c r="E104">
        <v>9773.5439452999999</v>
      </c>
      <c r="F104">
        <v>9313.2695313000004</v>
      </c>
      <c r="G104">
        <v>9294.3496094000002</v>
      </c>
      <c r="H104">
        <v>9363.6396483999997</v>
      </c>
      <c r="I104">
        <v>9354.1503905999998</v>
      </c>
      <c r="J104">
        <v>9383.0371094000002</v>
      </c>
      <c r="L104" t="str">
        <f t="shared" si="11"/>
        <v>05NOV2023:06:00:00</v>
      </c>
      <c r="M104">
        <v>7</v>
      </c>
      <c r="N104">
        <f t="shared" si="12"/>
        <v>-377.05273440000019</v>
      </c>
      <c r="O104">
        <f t="shared" si="13"/>
        <v>-377.05273440000019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3.8986355959197123</v>
      </c>
    </row>
    <row r="105" spans="1:19" x14ac:dyDescent="0.3">
      <c r="A105" t="s">
        <v>129</v>
      </c>
      <c r="B105">
        <v>9778.0253905999998</v>
      </c>
      <c r="C105">
        <v>9401.7802733999997</v>
      </c>
      <c r="D105">
        <v>9641.8691405999998</v>
      </c>
      <c r="E105">
        <v>9944.0683594000002</v>
      </c>
      <c r="F105">
        <v>9398.2099608999997</v>
      </c>
      <c r="G105">
        <v>9401.7802733999997</v>
      </c>
      <c r="H105">
        <v>9456.3798827999999</v>
      </c>
      <c r="I105">
        <v>9464.5097655999998</v>
      </c>
      <c r="J105">
        <v>9484.640625</v>
      </c>
      <c r="L105" t="str">
        <f t="shared" si="11"/>
        <v>05NOV2023:07:00:00</v>
      </c>
      <c r="M105">
        <v>8</v>
      </c>
      <c r="N105">
        <f t="shared" si="12"/>
        <v>-376.2451172000001</v>
      </c>
      <c r="O105">
        <f t="shared" si="13"/>
        <v>-376.2451172000001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3.847863982452933</v>
      </c>
    </row>
    <row r="106" spans="1:19" x14ac:dyDescent="0.3">
      <c r="A106" t="s">
        <v>130</v>
      </c>
      <c r="B106">
        <v>10020.928711</v>
      </c>
      <c r="C106">
        <v>9484.9902344000002</v>
      </c>
      <c r="D106">
        <v>9847.0849608999997</v>
      </c>
      <c r="E106">
        <v>10176.795898</v>
      </c>
      <c r="F106">
        <v>9446.2597655999998</v>
      </c>
      <c r="G106">
        <v>9484.9902344000002</v>
      </c>
      <c r="H106">
        <v>9521.2998047000001</v>
      </c>
      <c r="I106">
        <v>9505.9101563000004</v>
      </c>
      <c r="J106">
        <v>9570.7050780999998</v>
      </c>
      <c r="L106" t="str">
        <f t="shared" si="11"/>
        <v>05NOV2023:08:00:00</v>
      </c>
      <c r="M106">
        <v>9</v>
      </c>
      <c r="N106">
        <f t="shared" si="12"/>
        <v>-535.93847660000029</v>
      </c>
      <c r="O106">
        <f t="shared" si="13"/>
        <v>-535.93847660000029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5.3481916901743771</v>
      </c>
    </row>
    <row r="107" spans="1:19" x14ac:dyDescent="0.3">
      <c r="A107" t="s">
        <v>131</v>
      </c>
      <c r="B107">
        <v>10533.453125</v>
      </c>
      <c r="C107">
        <v>9970.5898438000004</v>
      </c>
      <c r="D107">
        <v>10170.046875</v>
      </c>
      <c r="E107">
        <v>10397.631836</v>
      </c>
      <c r="F107">
        <v>9943.6103516000003</v>
      </c>
      <c r="G107">
        <v>9970.5898438000004</v>
      </c>
      <c r="H107">
        <v>9963.25</v>
      </c>
      <c r="I107">
        <v>9959.7900391000003</v>
      </c>
      <c r="J107">
        <v>10002.341796999999</v>
      </c>
      <c r="L107" t="str">
        <f t="shared" si="11"/>
        <v>05NOV2023:09:00:00</v>
      </c>
      <c r="M107">
        <v>10</v>
      </c>
      <c r="N107">
        <f t="shared" si="12"/>
        <v>-562.86328119999962</v>
      </c>
      <c r="O107">
        <f t="shared" si="13"/>
        <v>-562.86328119999962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5.3435779750526926</v>
      </c>
    </row>
    <row r="108" spans="1:19" x14ac:dyDescent="0.3">
      <c r="A108" t="s">
        <v>132</v>
      </c>
      <c r="B108">
        <v>11130.430664</v>
      </c>
      <c r="C108">
        <v>10532.299805000001</v>
      </c>
      <c r="D108">
        <v>10724.902344</v>
      </c>
      <c r="E108">
        <v>11044.809569999999</v>
      </c>
      <c r="F108">
        <v>10495.099609000001</v>
      </c>
      <c r="G108">
        <v>10532.299805000001</v>
      </c>
      <c r="H108">
        <v>10484.900390999999</v>
      </c>
      <c r="I108">
        <v>10521.900390999999</v>
      </c>
      <c r="J108">
        <v>10549.761719</v>
      </c>
      <c r="L108" t="str">
        <f t="shared" si="11"/>
        <v>05NOV2023:10:00:00</v>
      </c>
      <c r="M108">
        <v>11</v>
      </c>
      <c r="N108">
        <f t="shared" si="12"/>
        <v>-598.13085899999896</v>
      </c>
      <c r="O108">
        <f t="shared" si="13"/>
        <v>-598.13085899999896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5.3738339248146003</v>
      </c>
    </row>
    <row r="109" spans="1:19" x14ac:dyDescent="0.3">
      <c r="A109" t="s">
        <v>133</v>
      </c>
      <c r="B109">
        <v>11736.282227</v>
      </c>
      <c r="C109">
        <v>11028.400390999999</v>
      </c>
      <c r="D109">
        <v>11705.243164</v>
      </c>
      <c r="E109">
        <v>11899.197265999999</v>
      </c>
      <c r="F109">
        <v>10982.299805000001</v>
      </c>
      <c r="G109">
        <v>11028.400390999999</v>
      </c>
      <c r="H109">
        <v>10954</v>
      </c>
      <c r="I109">
        <v>10993.299805000001</v>
      </c>
      <c r="J109">
        <v>11126.308594</v>
      </c>
      <c r="L109" t="str">
        <f t="shared" si="11"/>
        <v>05NOV2023:11:00:00</v>
      </c>
      <c r="M109">
        <v>12</v>
      </c>
      <c r="N109">
        <f t="shared" si="12"/>
        <v>-707.88183600000048</v>
      </c>
      <c r="O109">
        <f t="shared" si="13"/>
        <v>-707.88183600000048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6.0315679387078571</v>
      </c>
    </row>
    <row r="110" spans="1:19" x14ac:dyDescent="0.3">
      <c r="A110" t="s">
        <v>134</v>
      </c>
      <c r="B110">
        <v>12309.954102</v>
      </c>
      <c r="C110">
        <v>11446.299805000001</v>
      </c>
      <c r="D110">
        <v>12556.631836</v>
      </c>
      <c r="E110">
        <v>12552.267578000001</v>
      </c>
      <c r="F110">
        <v>11393.5</v>
      </c>
      <c r="G110">
        <v>11446.299805000001</v>
      </c>
      <c r="H110">
        <v>11344.400390999999</v>
      </c>
      <c r="I110">
        <v>11400.200194999999</v>
      </c>
      <c r="J110">
        <v>11618.6875</v>
      </c>
      <c r="L110" t="str">
        <f t="shared" si="11"/>
        <v>05NOV2023:12:00:00</v>
      </c>
      <c r="M110">
        <v>13</v>
      </c>
      <c r="N110">
        <f t="shared" si="12"/>
        <v>-863.65429699999913</v>
      </c>
      <c r="O110">
        <f t="shared" si="13"/>
        <v>-863.65429699999913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7.015901845317857</v>
      </c>
    </row>
    <row r="111" spans="1:19" x14ac:dyDescent="0.3">
      <c r="A111" t="s">
        <v>135</v>
      </c>
      <c r="B111">
        <v>12769.830078000001</v>
      </c>
      <c r="C111">
        <v>11892.400390999999</v>
      </c>
      <c r="D111">
        <v>13214.573242</v>
      </c>
      <c r="E111">
        <v>13155.816406</v>
      </c>
      <c r="F111">
        <v>11818.099609000001</v>
      </c>
      <c r="G111">
        <v>11892.400390999999</v>
      </c>
      <c r="H111">
        <v>11725</v>
      </c>
      <c r="I111">
        <v>11877.700194999999</v>
      </c>
      <c r="J111">
        <v>12094.775390999999</v>
      </c>
      <c r="L111" t="str">
        <f t="shared" si="11"/>
        <v>05NOV2023:13:00:00</v>
      </c>
      <c r="M111">
        <v>14</v>
      </c>
      <c r="N111">
        <f t="shared" si="12"/>
        <v>-877.42968700000165</v>
      </c>
      <c r="O111">
        <f t="shared" si="13"/>
        <v>-877.42968700000165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6.8711148201701349</v>
      </c>
    </row>
    <row r="112" spans="1:19" x14ac:dyDescent="0.3">
      <c r="A112" t="s">
        <v>136</v>
      </c>
      <c r="B112">
        <v>13106.537109000001</v>
      </c>
      <c r="C112">
        <v>12324.599609000001</v>
      </c>
      <c r="D112">
        <v>13665.528319999999</v>
      </c>
      <c r="E112">
        <v>13597.646484000001</v>
      </c>
      <c r="F112">
        <v>12217.299805000001</v>
      </c>
      <c r="G112">
        <v>12324.599609000001</v>
      </c>
      <c r="H112">
        <v>12065.799805000001</v>
      </c>
      <c r="I112">
        <v>12285.099609000001</v>
      </c>
      <c r="J112">
        <v>12492.566406</v>
      </c>
      <c r="L112" t="str">
        <f t="shared" si="11"/>
        <v>05NOV2023:14:00:00</v>
      </c>
      <c r="M112">
        <v>15</v>
      </c>
      <c r="N112">
        <f t="shared" si="12"/>
        <v>-781.9375</v>
      </c>
      <c r="O112">
        <f t="shared" si="13"/>
        <v>-781.9375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5.9660114147394356</v>
      </c>
    </row>
    <row r="113" spans="1:19" x14ac:dyDescent="0.3">
      <c r="A113" t="s">
        <v>137</v>
      </c>
      <c r="B113">
        <v>13342.226563</v>
      </c>
      <c r="C113">
        <v>12689.599609000001</v>
      </c>
      <c r="D113">
        <v>14001.219727</v>
      </c>
      <c r="E113">
        <v>13841.631836</v>
      </c>
      <c r="F113">
        <v>12542</v>
      </c>
      <c r="G113">
        <v>12689.599609000001</v>
      </c>
      <c r="H113">
        <v>12348.299805000001</v>
      </c>
      <c r="I113">
        <v>12519.400390999999</v>
      </c>
      <c r="J113">
        <v>12783.713867</v>
      </c>
      <c r="L113" t="str">
        <f t="shared" si="11"/>
        <v>05NOV2023:15:00:00</v>
      </c>
      <c r="M113">
        <v>16</v>
      </c>
      <c r="N113">
        <f t="shared" si="12"/>
        <v>-652.62695399999939</v>
      </c>
      <c r="O113">
        <f t="shared" si="13"/>
        <v>-652.62695399999939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4.8914396028158595</v>
      </c>
    </row>
    <row r="114" spans="1:19" x14ac:dyDescent="0.3">
      <c r="A114" t="s">
        <v>138</v>
      </c>
      <c r="B114">
        <v>13334.000977</v>
      </c>
      <c r="C114">
        <v>12862.200194999999</v>
      </c>
      <c r="D114">
        <v>14184.558594</v>
      </c>
      <c r="E114">
        <v>14013.987305000001</v>
      </c>
      <c r="F114">
        <v>12691.5</v>
      </c>
      <c r="G114">
        <v>12862.200194999999</v>
      </c>
      <c r="H114">
        <v>12518.099609000001</v>
      </c>
      <c r="I114">
        <v>12549.900390999999</v>
      </c>
      <c r="J114">
        <v>12912.681640999999</v>
      </c>
      <c r="L114" t="str">
        <f t="shared" si="11"/>
        <v>05NOV2023:16:00:00</v>
      </c>
      <c r="M114">
        <v>17</v>
      </c>
      <c r="N114">
        <f t="shared" si="12"/>
        <v>-471.80078200000025</v>
      </c>
      <c r="O114">
        <f t="shared" si="13"/>
        <v>-471.80078200000025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3.5383286892945023</v>
      </c>
    </row>
    <row r="115" spans="1:19" x14ac:dyDescent="0.3">
      <c r="A115" t="s">
        <v>139</v>
      </c>
      <c r="B115">
        <v>13069.609375</v>
      </c>
      <c r="C115">
        <v>12798.799805000001</v>
      </c>
      <c r="D115">
        <v>13989.455078000001</v>
      </c>
      <c r="E115">
        <v>13744.591796999999</v>
      </c>
      <c r="F115">
        <v>12636.599609000001</v>
      </c>
      <c r="G115">
        <v>12798.799805000001</v>
      </c>
      <c r="H115">
        <v>12494.400390999999</v>
      </c>
      <c r="I115">
        <v>12411.900390999999</v>
      </c>
      <c r="J115">
        <v>12813.322265999999</v>
      </c>
      <c r="L115" t="str">
        <f t="shared" si="11"/>
        <v>05NOV2023:17:00:00</v>
      </c>
      <c r="M115">
        <v>18</v>
      </c>
      <c r="N115">
        <f t="shared" si="12"/>
        <v>-270.80956999999944</v>
      </c>
      <c r="O115">
        <f t="shared" si="13"/>
        <v>-270.80956999999944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2.0720555774070291</v>
      </c>
    </row>
    <row r="116" spans="1:19" x14ac:dyDescent="0.3">
      <c r="A116" t="s">
        <v>140</v>
      </c>
      <c r="B116">
        <v>12732.091796999999</v>
      </c>
      <c r="C116">
        <v>12757.900390999999</v>
      </c>
      <c r="D116">
        <v>13688.428711</v>
      </c>
      <c r="E116">
        <v>13494.986328000001</v>
      </c>
      <c r="F116">
        <v>12632.799805000001</v>
      </c>
      <c r="G116">
        <v>12757.900390999999</v>
      </c>
      <c r="H116">
        <v>12524.599609000001</v>
      </c>
      <c r="I116">
        <v>12349.099609000001</v>
      </c>
      <c r="J116">
        <v>12738.865234000001</v>
      </c>
      <c r="L116" t="str">
        <f t="shared" si="11"/>
        <v>05NOV2023:18:00:00</v>
      </c>
      <c r="M116">
        <v>19</v>
      </c>
      <c r="N116">
        <f t="shared" si="12"/>
        <v>25.808594000000085</v>
      </c>
      <c r="O116" t="str">
        <f t="shared" si="13"/>
        <v/>
      </c>
      <c r="P116">
        <f t="shared" si="14"/>
        <v>25.808594000000085</v>
      </c>
      <c r="Q116" t="str">
        <f t="shared" si="15"/>
        <v/>
      </c>
      <c r="R116">
        <f t="shared" si="16"/>
        <v>1</v>
      </c>
      <c r="S116">
        <f t="shared" si="17"/>
        <v>0.20270505751522494</v>
      </c>
    </row>
    <row r="117" spans="1:19" x14ac:dyDescent="0.3">
      <c r="A117" t="s">
        <v>141</v>
      </c>
      <c r="B117">
        <v>12886.549805000001</v>
      </c>
      <c r="C117">
        <v>12688.200194999999</v>
      </c>
      <c r="D117">
        <v>13470.507813</v>
      </c>
      <c r="E117">
        <v>13250.050781</v>
      </c>
      <c r="F117">
        <v>12595.099609000001</v>
      </c>
      <c r="G117">
        <v>12688.200194999999</v>
      </c>
      <c r="H117">
        <v>12489.299805000001</v>
      </c>
      <c r="I117">
        <v>12345</v>
      </c>
      <c r="J117">
        <v>12672.721680000001</v>
      </c>
      <c r="L117" t="str">
        <f t="shared" si="11"/>
        <v>05NOV2023:19:00:00</v>
      </c>
      <c r="M117">
        <v>20</v>
      </c>
      <c r="N117">
        <f t="shared" si="12"/>
        <v>-198.34961000000112</v>
      </c>
      <c r="O117">
        <f t="shared" si="13"/>
        <v>-198.34961000000112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1.539198722710412</v>
      </c>
    </row>
    <row r="118" spans="1:19" x14ac:dyDescent="0.3">
      <c r="A118" t="s">
        <v>142</v>
      </c>
      <c r="B118">
        <v>12727.552734000001</v>
      </c>
      <c r="C118">
        <v>12384.900390999999</v>
      </c>
      <c r="D118">
        <v>13380.520508</v>
      </c>
      <c r="E118">
        <v>13159.673828000001</v>
      </c>
      <c r="F118">
        <v>12279.099609000001</v>
      </c>
      <c r="G118">
        <v>12384.900390999999</v>
      </c>
      <c r="H118">
        <v>12144.200194999999</v>
      </c>
      <c r="I118">
        <v>12185.799805000001</v>
      </c>
      <c r="J118">
        <v>12441.504883</v>
      </c>
      <c r="L118" t="str">
        <f t="shared" si="11"/>
        <v>05NOV2023:20:00:00</v>
      </c>
      <c r="M118">
        <v>21</v>
      </c>
      <c r="N118">
        <f t="shared" si="12"/>
        <v>-342.65234300000157</v>
      </c>
      <c r="O118">
        <f t="shared" si="13"/>
        <v>-342.65234300000157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2.6922091792607579</v>
      </c>
    </row>
    <row r="119" spans="1:19" x14ac:dyDescent="0.3">
      <c r="A119" t="s">
        <v>143</v>
      </c>
      <c r="B119">
        <v>12450.697265999999</v>
      </c>
      <c r="C119">
        <v>12053.099609000001</v>
      </c>
      <c r="D119">
        <v>13008.321289</v>
      </c>
      <c r="E119">
        <v>12825.314453000001</v>
      </c>
      <c r="F119">
        <v>11953</v>
      </c>
      <c r="G119">
        <v>12053.099609000001</v>
      </c>
      <c r="H119">
        <v>11797.700194999999</v>
      </c>
      <c r="I119">
        <v>11966.599609000001</v>
      </c>
      <c r="J119">
        <v>12131.564453000001</v>
      </c>
      <c r="L119" t="str">
        <f t="shared" si="11"/>
        <v>05NOV2023:21:00:00</v>
      </c>
      <c r="M119">
        <v>22</v>
      </c>
      <c r="N119">
        <f t="shared" si="12"/>
        <v>-397.59765699999843</v>
      </c>
      <c r="O119">
        <f t="shared" si="13"/>
        <v>-397.59765699999843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3.1933766318915051</v>
      </c>
    </row>
    <row r="120" spans="1:19" x14ac:dyDescent="0.3">
      <c r="A120" t="s">
        <v>144</v>
      </c>
      <c r="B120">
        <v>12090.045898</v>
      </c>
      <c r="C120">
        <v>11653.099609000001</v>
      </c>
      <c r="D120">
        <v>12432.622069999999</v>
      </c>
      <c r="E120">
        <v>12471.833008</v>
      </c>
      <c r="F120">
        <v>11559.400390999999</v>
      </c>
      <c r="G120">
        <v>11653.099609000001</v>
      </c>
      <c r="H120">
        <v>11377.099609000001</v>
      </c>
      <c r="I120">
        <v>11659.200194999999</v>
      </c>
      <c r="J120">
        <v>11718.664063</v>
      </c>
      <c r="L120" t="str">
        <f t="shared" si="11"/>
        <v>05NOV2023:22:00:00</v>
      </c>
      <c r="M120">
        <v>23</v>
      </c>
      <c r="N120">
        <f t="shared" si="12"/>
        <v>-436.94628899999952</v>
      </c>
      <c r="O120">
        <f t="shared" si="13"/>
        <v>-436.94628899999952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3.6140995053813776</v>
      </c>
    </row>
    <row r="121" spans="1:19" x14ac:dyDescent="0.3">
      <c r="A121" t="s">
        <v>145</v>
      </c>
      <c r="B121">
        <v>11503.923828000001</v>
      </c>
      <c r="C121">
        <v>11075.799805000001</v>
      </c>
      <c r="D121">
        <v>11616.259765999999</v>
      </c>
      <c r="E121">
        <v>11851.826171999999</v>
      </c>
      <c r="F121">
        <v>10999.900390999999</v>
      </c>
      <c r="G121">
        <v>11075.799805000001</v>
      </c>
      <c r="H121">
        <v>10822.599609000001</v>
      </c>
      <c r="I121">
        <v>11160.5</v>
      </c>
      <c r="J121">
        <v>11125.752930000001</v>
      </c>
      <c r="L121" t="str">
        <f t="shared" si="11"/>
        <v>05NOV2023:23:00:00</v>
      </c>
      <c r="M121">
        <v>24</v>
      </c>
      <c r="N121">
        <f t="shared" si="12"/>
        <v>-428.12402300000031</v>
      </c>
      <c r="O121">
        <f t="shared" si="13"/>
        <v>-428.12402300000031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3.7215477901371954</v>
      </c>
    </row>
    <row r="122" spans="1:19" x14ac:dyDescent="0.3">
      <c r="A122" t="s">
        <v>146</v>
      </c>
      <c r="B122">
        <v>10917.874023</v>
      </c>
      <c r="C122">
        <v>10434.299805000001</v>
      </c>
      <c r="D122">
        <v>10993.150390999999</v>
      </c>
      <c r="E122">
        <v>11266.189453000001</v>
      </c>
      <c r="F122">
        <v>10384.700194999999</v>
      </c>
      <c r="G122">
        <v>10434.299805000001</v>
      </c>
      <c r="H122">
        <v>10228.400390999999</v>
      </c>
      <c r="I122">
        <v>10536.5</v>
      </c>
      <c r="J122">
        <v>10510.000977</v>
      </c>
      <c r="L122" t="str">
        <f t="shared" si="11"/>
        <v>06NOV2023:00:00:00</v>
      </c>
      <c r="M122">
        <v>1</v>
      </c>
      <c r="N122">
        <f t="shared" si="12"/>
        <v>-483.57421799999975</v>
      </c>
      <c r="O122">
        <f t="shared" si="13"/>
        <v>-483.57421799999975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4.4291976348260134</v>
      </c>
    </row>
    <row r="123" spans="1:19" x14ac:dyDescent="0.3">
      <c r="A123" t="s">
        <v>147</v>
      </c>
      <c r="B123">
        <v>10437.309569999999</v>
      </c>
      <c r="C123">
        <v>10253.099609000001</v>
      </c>
      <c r="D123">
        <v>10647.498046999999</v>
      </c>
      <c r="E123">
        <v>11046.621094</v>
      </c>
      <c r="F123">
        <v>10175.5</v>
      </c>
      <c r="G123">
        <v>10290.099609000001</v>
      </c>
      <c r="H123">
        <v>10253.099609000001</v>
      </c>
      <c r="I123">
        <v>10268.5</v>
      </c>
      <c r="J123">
        <v>10332.539063</v>
      </c>
      <c r="L123" t="str">
        <f t="shared" si="11"/>
        <v>06NOV2023:01:00:00</v>
      </c>
      <c r="M123">
        <v>2</v>
      </c>
      <c r="N123">
        <f t="shared" si="12"/>
        <v>-184.20996099999866</v>
      </c>
      <c r="O123">
        <f t="shared" si="13"/>
        <v>-184.20996099999866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1.7649180544522132</v>
      </c>
    </row>
    <row r="124" spans="1:19" x14ac:dyDescent="0.3">
      <c r="A124" t="s">
        <v>148</v>
      </c>
      <c r="B124">
        <v>10164.606444999999</v>
      </c>
      <c r="C124">
        <v>9931.0595702999999</v>
      </c>
      <c r="D124">
        <v>10239.665039</v>
      </c>
      <c r="E124">
        <v>10715.092773</v>
      </c>
      <c r="F124">
        <v>9839.8896483999997</v>
      </c>
      <c r="G124">
        <v>9932.4199219000002</v>
      </c>
      <c r="H124">
        <v>9931.0595702999999</v>
      </c>
      <c r="I124">
        <v>9910.2197266000003</v>
      </c>
      <c r="J124">
        <v>9977.546875</v>
      </c>
      <c r="L124" t="str">
        <f t="shared" si="11"/>
        <v>06NOV2023:02:00:00</v>
      </c>
      <c r="M124">
        <v>3</v>
      </c>
      <c r="N124">
        <f t="shared" si="12"/>
        <v>-233.54687469999953</v>
      </c>
      <c r="O124">
        <f t="shared" si="13"/>
        <v>-233.54687469999953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2.2976479804083505</v>
      </c>
    </row>
    <row r="125" spans="1:19" x14ac:dyDescent="0.3">
      <c r="A125" t="s">
        <v>149</v>
      </c>
      <c r="B125">
        <v>9954.3681641000003</v>
      </c>
      <c r="C125">
        <v>9754.2402344000002</v>
      </c>
      <c r="D125">
        <v>10005.984375</v>
      </c>
      <c r="E125">
        <v>10391.477539</v>
      </c>
      <c r="F125">
        <v>9657.8896483999997</v>
      </c>
      <c r="G125">
        <v>9726.0800780999998</v>
      </c>
      <c r="H125">
        <v>9754.2402344000002</v>
      </c>
      <c r="I125">
        <v>9713.6699219000002</v>
      </c>
      <c r="J125">
        <v>9779.9667969000002</v>
      </c>
      <c r="L125" t="str">
        <f t="shared" si="11"/>
        <v>06NOV2023:03:00:00</v>
      </c>
      <c r="M125">
        <v>4</v>
      </c>
      <c r="N125">
        <f t="shared" si="12"/>
        <v>-200.1279297000001</v>
      </c>
      <c r="O125">
        <f t="shared" si="13"/>
        <v>-200.1279297000001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2.010453364802729</v>
      </c>
    </row>
    <row r="126" spans="1:19" x14ac:dyDescent="0.3">
      <c r="A126" t="s">
        <v>150</v>
      </c>
      <c r="B126">
        <v>9917.8115233999997</v>
      </c>
      <c r="C126">
        <v>9749.9404297000001</v>
      </c>
      <c r="D126">
        <v>9987.2207030999998</v>
      </c>
      <c r="E126">
        <v>10388.634765999999</v>
      </c>
      <c r="F126">
        <v>9664.4404297000001</v>
      </c>
      <c r="G126">
        <v>9736.4404297000001</v>
      </c>
      <c r="H126">
        <v>9749.9404297000001</v>
      </c>
      <c r="I126">
        <v>9720.1503905999998</v>
      </c>
      <c r="J126">
        <v>9778.5595702999999</v>
      </c>
      <c r="L126" t="str">
        <f t="shared" si="11"/>
        <v>06NOV2023:04:00:00</v>
      </c>
      <c r="M126">
        <v>5</v>
      </c>
      <c r="N126">
        <f t="shared" si="12"/>
        <v>-167.87109369999962</v>
      </c>
      <c r="O126">
        <f t="shared" si="13"/>
        <v>-167.87109369999962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1.6926223421762552</v>
      </c>
    </row>
    <row r="127" spans="1:19" x14ac:dyDescent="0.3">
      <c r="A127" t="s">
        <v>151</v>
      </c>
      <c r="B127">
        <v>10086.188477</v>
      </c>
      <c r="C127">
        <v>9917.7900391000003</v>
      </c>
      <c r="D127">
        <v>10114.663086</v>
      </c>
      <c r="E127">
        <v>10415.194336</v>
      </c>
      <c r="F127">
        <v>9844.0400391000003</v>
      </c>
      <c r="G127">
        <v>9919.7900391000003</v>
      </c>
      <c r="H127">
        <v>9917.7900391000003</v>
      </c>
      <c r="I127">
        <v>9915.4296875</v>
      </c>
      <c r="J127">
        <v>9949.28125</v>
      </c>
      <c r="L127" t="str">
        <f t="shared" si="11"/>
        <v>06NOV2023:05:00:00</v>
      </c>
      <c r="M127">
        <v>6</v>
      </c>
      <c r="N127">
        <f t="shared" si="12"/>
        <v>-168.39843789999941</v>
      </c>
      <c r="O127">
        <f t="shared" si="13"/>
        <v>-168.39843789999941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1.6695943991529221</v>
      </c>
    </row>
    <row r="128" spans="1:19" x14ac:dyDescent="0.3">
      <c r="A128" t="s">
        <v>152</v>
      </c>
      <c r="B128">
        <v>10573.761719</v>
      </c>
      <c r="C128">
        <v>10339.299805000001</v>
      </c>
      <c r="D128">
        <v>10500.946289</v>
      </c>
      <c r="E128">
        <v>10764.446289</v>
      </c>
      <c r="F128">
        <v>10292.400390999999</v>
      </c>
      <c r="G128">
        <v>10373</v>
      </c>
      <c r="H128">
        <v>10339.299805000001</v>
      </c>
      <c r="I128">
        <v>10428.299805000001</v>
      </c>
      <c r="J128">
        <v>10397.009765999999</v>
      </c>
      <c r="L128" t="str">
        <f t="shared" si="11"/>
        <v>06NOV2023:06:00:00</v>
      </c>
      <c r="M128">
        <v>7</v>
      </c>
      <c r="N128">
        <f t="shared" si="12"/>
        <v>-234.46191399999952</v>
      </c>
      <c r="O128">
        <f t="shared" si="13"/>
        <v>-234.46191399999952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2.217393584524368</v>
      </c>
    </row>
    <row r="129" spans="1:19" x14ac:dyDescent="0.3">
      <c r="A129" t="s">
        <v>153</v>
      </c>
      <c r="B129">
        <v>11146.740234000001</v>
      </c>
      <c r="C129">
        <v>10879.700194999999</v>
      </c>
      <c r="D129">
        <v>11060.130859000001</v>
      </c>
      <c r="E129">
        <v>11269.947265999999</v>
      </c>
      <c r="F129">
        <v>10854.200194999999</v>
      </c>
      <c r="G129">
        <v>10956.5</v>
      </c>
      <c r="H129">
        <v>10879.700194999999</v>
      </c>
      <c r="I129">
        <v>11073.799805000001</v>
      </c>
      <c r="J129">
        <v>10979.146484000001</v>
      </c>
      <c r="L129" t="str">
        <f t="shared" si="11"/>
        <v>06NOV2023:07:00:00</v>
      </c>
      <c r="M129">
        <v>8</v>
      </c>
      <c r="N129">
        <f t="shared" si="12"/>
        <v>-267.04003900000134</v>
      </c>
      <c r="O129">
        <f t="shared" si="13"/>
        <v>-267.04003900000134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2.3956783184510813</v>
      </c>
    </row>
    <row r="130" spans="1:19" x14ac:dyDescent="0.3">
      <c r="A130" t="s">
        <v>154</v>
      </c>
      <c r="B130">
        <v>11419.232421999999</v>
      </c>
      <c r="C130">
        <v>11154.5</v>
      </c>
      <c r="D130">
        <v>11414.862305000001</v>
      </c>
      <c r="E130">
        <v>11591.509765999999</v>
      </c>
      <c r="F130">
        <v>11148.599609000001</v>
      </c>
      <c r="G130">
        <v>11256</v>
      </c>
      <c r="H130">
        <v>11154.5</v>
      </c>
      <c r="I130">
        <v>11361.599609000001</v>
      </c>
      <c r="J130">
        <v>11278.262694999999</v>
      </c>
      <c r="L130" t="str">
        <f t="shared" si="11"/>
        <v>06NOV2023:08:00:00</v>
      </c>
      <c r="M130">
        <v>9</v>
      </c>
      <c r="N130">
        <f t="shared" si="12"/>
        <v>-264.73242199999913</v>
      </c>
      <c r="O130">
        <f t="shared" si="13"/>
        <v>-264.73242199999913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2.3183031242097538</v>
      </c>
    </row>
    <row r="131" spans="1:19" x14ac:dyDescent="0.3">
      <c r="A131" t="s">
        <v>155</v>
      </c>
      <c r="B131">
        <v>11960.500977</v>
      </c>
      <c r="C131">
        <v>11561.599609000001</v>
      </c>
      <c r="D131">
        <v>11505.096680000001</v>
      </c>
      <c r="E131">
        <v>11718.773438</v>
      </c>
      <c r="F131">
        <v>11558.700194999999</v>
      </c>
      <c r="G131">
        <v>11645.5</v>
      </c>
      <c r="H131">
        <v>11561.599609000001</v>
      </c>
      <c r="I131">
        <v>11676.799805000001</v>
      </c>
      <c r="J131">
        <v>11592.958984000001</v>
      </c>
      <c r="L131" t="str">
        <f t="shared" ref="L131:L194" si="18">A131</f>
        <v>06NOV2023:09:00:00</v>
      </c>
      <c r="M131">
        <v>10</v>
      </c>
      <c r="N131">
        <f t="shared" ref="N131:N194" si="19">C131-B131</f>
        <v>-398.90136799999891</v>
      </c>
      <c r="O131">
        <f t="shared" ref="O131:O194" si="20">IF(N131&lt;0,N131,"")</f>
        <v>-398.90136799999891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3.3351560170187255</v>
      </c>
    </row>
    <row r="132" spans="1:19" x14ac:dyDescent="0.3">
      <c r="A132" t="s">
        <v>156</v>
      </c>
      <c r="B132">
        <v>12659.344727</v>
      </c>
      <c r="C132">
        <v>12064</v>
      </c>
      <c r="D132">
        <v>12427.248046999999</v>
      </c>
      <c r="E132">
        <v>12414.101563</v>
      </c>
      <c r="F132">
        <v>12034.5</v>
      </c>
      <c r="G132">
        <v>12116.099609000001</v>
      </c>
      <c r="H132">
        <v>12064</v>
      </c>
      <c r="I132">
        <v>12090.599609000001</v>
      </c>
      <c r="J132">
        <v>12146.889648</v>
      </c>
      <c r="L132" t="str">
        <f t="shared" si="18"/>
        <v>06NOV2023:10:00:00</v>
      </c>
      <c r="M132">
        <v>11</v>
      </c>
      <c r="N132">
        <f t="shared" si="19"/>
        <v>-595.34472699999969</v>
      </c>
      <c r="O132">
        <f t="shared" si="20"/>
        <v>-595.34472699999969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4.7028083983702684</v>
      </c>
    </row>
    <row r="133" spans="1:19" x14ac:dyDescent="0.3">
      <c r="A133" t="s">
        <v>157</v>
      </c>
      <c r="B133">
        <v>13151.023438</v>
      </c>
      <c r="C133">
        <v>12582.799805000001</v>
      </c>
      <c r="D133">
        <v>13512.602539</v>
      </c>
      <c r="E133">
        <v>13247.201171999999</v>
      </c>
      <c r="F133">
        <v>12517.099609000001</v>
      </c>
      <c r="G133">
        <v>12635.700194999999</v>
      </c>
      <c r="H133">
        <v>12582.799805000001</v>
      </c>
      <c r="I133">
        <v>12571.200194999999</v>
      </c>
      <c r="J133">
        <v>12764.000977</v>
      </c>
      <c r="L133" t="str">
        <f t="shared" si="18"/>
        <v>06NOV2023:11:00:00</v>
      </c>
      <c r="M133">
        <v>12</v>
      </c>
      <c r="N133">
        <f t="shared" si="19"/>
        <v>-568.22363299999961</v>
      </c>
      <c r="O133">
        <f t="shared" si="20"/>
        <v>-568.22363299999961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4.320755990428184</v>
      </c>
    </row>
    <row r="134" spans="1:19" x14ac:dyDescent="0.3">
      <c r="A134" t="s">
        <v>158</v>
      </c>
      <c r="B134">
        <v>13631.058594</v>
      </c>
      <c r="C134">
        <v>13076.5</v>
      </c>
      <c r="D134">
        <v>14236.390625</v>
      </c>
      <c r="E134">
        <v>13941.506836</v>
      </c>
      <c r="F134">
        <v>12976.5</v>
      </c>
      <c r="G134">
        <v>13153.799805000001</v>
      </c>
      <c r="H134">
        <v>13076.5</v>
      </c>
      <c r="I134">
        <v>13076.200194999999</v>
      </c>
      <c r="J134">
        <v>13306.118164</v>
      </c>
      <c r="L134" t="str">
        <f t="shared" si="18"/>
        <v>06NOV2023:12:00:00</v>
      </c>
      <c r="M134">
        <v>13</v>
      </c>
      <c r="N134">
        <f t="shared" si="19"/>
        <v>-554.55859400000008</v>
      </c>
      <c r="O134">
        <f t="shared" si="20"/>
        <v>-554.55859400000008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4.0683457574168216</v>
      </c>
    </row>
    <row r="135" spans="1:19" x14ac:dyDescent="0.3">
      <c r="A135" t="s">
        <v>159</v>
      </c>
      <c r="B135">
        <v>13974.776367</v>
      </c>
      <c r="C135">
        <v>13549.799805000001</v>
      </c>
      <c r="D135">
        <v>14529.649414</v>
      </c>
      <c r="E135">
        <v>14394.191406</v>
      </c>
      <c r="F135">
        <v>13437.400390999999</v>
      </c>
      <c r="G135">
        <v>13661.599609000001</v>
      </c>
      <c r="H135">
        <v>13549.799805000001</v>
      </c>
      <c r="I135">
        <v>13587.200194999999</v>
      </c>
      <c r="J135">
        <v>13756.930664</v>
      </c>
      <c r="L135" t="str">
        <f t="shared" si="18"/>
        <v>06NOV2023:13:00:00</v>
      </c>
      <c r="M135">
        <v>14</v>
      </c>
      <c r="N135">
        <f t="shared" si="19"/>
        <v>-424.97656199999983</v>
      </c>
      <c r="O135">
        <f t="shared" si="20"/>
        <v>-424.97656199999983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3.0410258514299975</v>
      </c>
    </row>
    <row r="136" spans="1:19" x14ac:dyDescent="0.3">
      <c r="A136" t="s">
        <v>160</v>
      </c>
      <c r="B136">
        <v>14243.701171999999</v>
      </c>
      <c r="C136">
        <v>14033.5</v>
      </c>
      <c r="D136">
        <v>14867.716796999999</v>
      </c>
      <c r="E136">
        <v>14852.999023</v>
      </c>
      <c r="F136">
        <v>13913.5</v>
      </c>
      <c r="G136">
        <v>14202.099609000001</v>
      </c>
      <c r="H136">
        <v>14033.5</v>
      </c>
      <c r="I136">
        <v>14085.5</v>
      </c>
      <c r="J136">
        <v>14220.804688</v>
      </c>
      <c r="L136" t="str">
        <f t="shared" si="18"/>
        <v>06NOV2023:14:00:00</v>
      </c>
      <c r="M136">
        <v>15</v>
      </c>
      <c r="N136">
        <f t="shared" si="19"/>
        <v>-210.20117199999913</v>
      </c>
      <c r="O136">
        <f t="shared" si="20"/>
        <v>-210.20117199999913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1.4757482585580259</v>
      </c>
    </row>
    <row r="137" spans="1:19" x14ac:dyDescent="0.3">
      <c r="A137" t="s">
        <v>161</v>
      </c>
      <c r="B137">
        <v>14443.319336</v>
      </c>
      <c r="C137">
        <v>14400.700194999999</v>
      </c>
      <c r="D137">
        <v>15068.733398</v>
      </c>
      <c r="E137">
        <v>15064.825194999999</v>
      </c>
      <c r="F137">
        <v>14280.700194999999</v>
      </c>
      <c r="G137">
        <v>14575.099609000001</v>
      </c>
      <c r="H137">
        <v>14400.700194999999</v>
      </c>
      <c r="I137">
        <v>14365.700194999999</v>
      </c>
      <c r="J137">
        <v>14529.248046999999</v>
      </c>
      <c r="L137" t="str">
        <f t="shared" si="18"/>
        <v>06NOV2023:15:00:00</v>
      </c>
      <c r="M137">
        <v>16</v>
      </c>
      <c r="N137">
        <f t="shared" si="19"/>
        <v>-42.619141000001036</v>
      </c>
      <c r="O137">
        <f t="shared" si="20"/>
        <v>-42.619141000001036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0.29507857583521502</v>
      </c>
    </row>
    <row r="138" spans="1:19" x14ac:dyDescent="0.3">
      <c r="A138" t="s">
        <v>162</v>
      </c>
      <c r="B138">
        <v>14330.726563</v>
      </c>
      <c r="C138">
        <v>14567.5</v>
      </c>
      <c r="D138">
        <v>15080.644531</v>
      </c>
      <c r="E138">
        <v>15173.172852</v>
      </c>
      <c r="F138">
        <v>14415.099609000001</v>
      </c>
      <c r="G138">
        <v>14685.200194999999</v>
      </c>
      <c r="H138">
        <v>14567.5</v>
      </c>
      <c r="I138">
        <v>14355.799805000001</v>
      </c>
      <c r="J138">
        <v>14603.148438</v>
      </c>
      <c r="L138" t="str">
        <f t="shared" si="18"/>
        <v>06NOV2023:16:00:00</v>
      </c>
      <c r="M138">
        <v>17</v>
      </c>
      <c r="N138">
        <f t="shared" si="19"/>
        <v>236.77343699999983</v>
      </c>
      <c r="O138" t="str">
        <f t="shared" si="20"/>
        <v/>
      </c>
      <c r="P138">
        <f t="shared" si="21"/>
        <v>236.77343699999983</v>
      </c>
      <c r="Q138" t="str">
        <f t="shared" si="22"/>
        <v/>
      </c>
      <c r="R138">
        <f t="shared" si="23"/>
        <v>1</v>
      </c>
      <c r="S138">
        <f t="shared" si="24"/>
        <v>1.6522081832983742</v>
      </c>
    </row>
    <row r="139" spans="1:19" x14ac:dyDescent="0.3">
      <c r="A139" t="s">
        <v>163</v>
      </c>
      <c r="B139">
        <v>14065.330078000001</v>
      </c>
      <c r="C139">
        <v>14465.099609000001</v>
      </c>
      <c r="D139">
        <v>14959.483398</v>
      </c>
      <c r="E139">
        <v>15117.126953000001</v>
      </c>
      <c r="F139">
        <v>14295</v>
      </c>
      <c r="G139">
        <v>14511.299805000001</v>
      </c>
      <c r="H139">
        <v>14465.099609000001</v>
      </c>
      <c r="I139">
        <v>14084.400390999999</v>
      </c>
      <c r="J139">
        <v>14437.376953000001</v>
      </c>
      <c r="L139" t="str">
        <f t="shared" si="18"/>
        <v>06NOV2023:17:00:00</v>
      </c>
      <c r="M139">
        <v>18</v>
      </c>
      <c r="N139">
        <f t="shared" si="19"/>
        <v>399.76953099999992</v>
      </c>
      <c r="O139" t="str">
        <f t="shared" si="20"/>
        <v/>
      </c>
      <c r="P139">
        <f t="shared" si="21"/>
        <v>399.76953099999992</v>
      </c>
      <c r="Q139" t="str">
        <f t="shared" si="22"/>
        <v/>
      </c>
      <c r="R139">
        <f t="shared" si="23"/>
        <v>1</v>
      </c>
      <c r="S139">
        <f t="shared" si="24"/>
        <v>2.8422335543002384</v>
      </c>
    </row>
    <row r="140" spans="1:19" x14ac:dyDescent="0.3">
      <c r="A140" t="s">
        <v>164</v>
      </c>
      <c r="B140">
        <v>13876.135742</v>
      </c>
      <c r="C140">
        <v>14255.299805000001</v>
      </c>
      <c r="D140">
        <v>14596.790039</v>
      </c>
      <c r="E140">
        <v>14794.951171999999</v>
      </c>
      <c r="F140">
        <v>14121</v>
      </c>
      <c r="G140">
        <v>14256.599609000001</v>
      </c>
      <c r="H140">
        <v>14255.299805000001</v>
      </c>
      <c r="I140">
        <v>13809.599609000001</v>
      </c>
      <c r="J140">
        <v>14176.588867</v>
      </c>
      <c r="L140" t="str">
        <f t="shared" si="18"/>
        <v>06NOV2023:18:00:00</v>
      </c>
      <c r="M140">
        <v>19</v>
      </c>
      <c r="N140">
        <f t="shared" si="19"/>
        <v>379.16406300000017</v>
      </c>
      <c r="O140" t="str">
        <f t="shared" si="20"/>
        <v/>
      </c>
      <c r="P140">
        <f t="shared" si="21"/>
        <v>379.16406300000017</v>
      </c>
      <c r="Q140" t="str">
        <f t="shared" si="22"/>
        <v/>
      </c>
      <c r="R140">
        <f t="shared" si="23"/>
        <v>1</v>
      </c>
      <c r="S140">
        <f t="shared" si="24"/>
        <v>2.7324902988110318</v>
      </c>
    </row>
    <row r="141" spans="1:19" x14ac:dyDescent="0.3">
      <c r="A141" t="s">
        <v>165</v>
      </c>
      <c r="B141">
        <v>13835.267578000001</v>
      </c>
      <c r="C141">
        <v>13929.400390999999</v>
      </c>
      <c r="D141">
        <v>14283.306640999999</v>
      </c>
      <c r="E141">
        <v>14304.538086</v>
      </c>
      <c r="F141">
        <v>13836.599609000001</v>
      </c>
      <c r="G141">
        <v>13923.599609000001</v>
      </c>
      <c r="H141">
        <v>13929.400390999999</v>
      </c>
      <c r="I141">
        <v>13532.299805000001</v>
      </c>
      <c r="J141">
        <v>13871.192383</v>
      </c>
      <c r="L141" t="str">
        <f t="shared" si="18"/>
        <v>06NOV2023:19:00:00</v>
      </c>
      <c r="M141">
        <v>20</v>
      </c>
      <c r="N141">
        <f t="shared" si="19"/>
        <v>94.13281299999835</v>
      </c>
      <c r="O141" t="str">
        <f t="shared" si="20"/>
        <v/>
      </c>
      <c r="P141">
        <f t="shared" si="21"/>
        <v>94.13281299999835</v>
      </c>
      <c r="Q141" t="str">
        <f t="shared" si="22"/>
        <v/>
      </c>
      <c r="R141">
        <f t="shared" si="23"/>
        <v>1</v>
      </c>
      <c r="S141">
        <f t="shared" si="24"/>
        <v>0.68038303176501336</v>
      </c>
    </row>
    <row r="142" spans="1:19" x14ac:dyDescent="0.3">
      <c r="A142" t="s">
        <v>166</v>
      </c>
      <c r="B142">
        <v>13523.941406</v>
      </c>
      <c r="C142">
        <v>13472.5</v>
      </c>
      <c r="D142">
        <v>14319.871094</v>
      </c>
      <c r="E142">
        <v>14358.716796999999</v>
      </c>
      <c r="F142">
        <v>13393.700194999999</v>
      </c>
      <c r="G142">
        <v>13484.5</v>
      </c>
      <c r="H142">
        <v>13472.5</v>
      </c>
      <c r="I142">
        <v>13201.900390999999</v>
      </c>
      <c r="J142">
        <v>13554.115234000001</v>
      </c>
      <c r="L142" t="str">
        <f t="shared" si="18"/>
        <v>06NOV2023:20:00:00</v>
      </c>
      <c r="M142">
        <v>21</v>
      </c>
      <c r="N142">
        <f t="shared" si="19"/>
        <v>-51.441405999999915</v>
      </c>
      <c r="O142">
        <f t="shared" si="20"/>
        <v>-51.441405999999915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0.38037288432185562</v>
      </c>
    </row>
    <row r="143" spans="1:19" x14ac:dyDescent="0.3">
      <c r="A143" t="s">
        <v>167</v>
      </c>
      <c r="B143">
        <v>13172.503906</v>
      </c>
      <c r="C143">
        <v>13049.299805000001</v>
      </c>
      <c r="D143">
        <v>13827.385742</v>
      </c>
      <c r="E143">
        <v>13946.326171999999</v>
      </c>
      <c r="F143">
        <v>12973.200194999999</v>
      </c>
      <c r="G143">
        <v>13070.700194999999</v>
      </c>
      <c r="H143">
        <v>13049.299805000001</v>
      </c>
      <c r="I143">
        <v>12844.5</v>
      </c>
      <c r="J143">
        <v>13138.007813</v>
      </c>
      <c r="L143" t="str">
        <f t="shared" si="18"/>
        <v>06NOV2023:21:00:00</v>
      </c>
      <c r="M143">
        <v>22</v>
      </c>
      <c r="N143">
        <f t="shared" si="19"/>
        <v>-123.20410099999935</v>
      </c>
      <c r="O143">
        <f t="shared" si="20"/>
        <v>-123.20410099999935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0.93531269285773833</v>
      </c>
    </row>
    <row r="144" spans="1:19" x14ac:dyDescent="0.3">
      <c r="A144" t="s">
        <v>168</v>
      </c>
      <c r="B144">
        <v>12703.910156</v>
      </c>
      <c r="C144">
        <v>12558.599609000001</v>
      </c>
      <c r="D144">
        <v>13283.667969</v>
      </c>
      <c r="E144">
        <v>13443.723633</v>
      </c>
      <c r="F144">
        <v>12473.5</v>
      </c>
      <c r="G144">
        <v>12594.099609000001</v>
      </c>
      <c r="H144">
        <v>12558.599609000001</v>
      </c>
      <c r="I144">
        <v>12420.900390999999</v>
      </c>
      <c r="J144">
        <v>12657.344727</v>
      </c>
      <c r="L144" t="str">
        <f t="shared" si="18"/>
        <v>06NOV2023:22:00:00</v>
      </c>
      <c r="M144">
        <v>23</v>
      </c>
      <c r="N144">
        <f t="shared" si="19"/>
        <v>-145.31054699999913</v>
      </c>
      <c r="O144">
        <f t="shared" si="20"/>
        <v>-145.31054699999913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1.1438253672737886</v>
      </c>
    </row>
    <row r="145" spans="1:19" x14ac:dyDescent="0.3">
      <c r="A145" t="s">
        <v>169</v>
      </c>
      <c r="B145">
        <v>12020.864258</v>
      </c>
      <c r="C145">
        <v>11912.700194999999</v>
      </c>
      <c r="D145">
        <v>12558.663086</v>
      </c>
      <c r="E145">
        <v>12684.911133</v>
      </c>
      <c r="F145">
        <v>11789.099609000001</v>
      </c>
      <c r="G145">
        <v>11920.099609000001</v>
      </c>
      <c r="H145">
        <v>11912.700194999999</v>
      </c>
      <c r="I145">
        <v>11761.200194999999</v>
      </c>
      <c r="J145">
        <v>11984.823242</v>
      </c>
      <c r="L145" t="str">
        <f t="shared" si="18"/>
        <v>06NOV2023:23:00:00</v>
      </c>
      <c r="M145">
        <v>24</v>
      </c>
      <c r="N145">
        <f t="shared" si="19"/>
        <v>-108.16406300000017</v>
      </c>
      <c r="O145">
        <f t="shared" si="20"/>
        <v>-108.16406300000017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0.89980271533318368</v>
      </c>
    </row>
    <row r="146" spans="1:19" x14ac:dyDescent="0.3">
      <c r="A146" t="s">
        <v>170</v>
      </c>
      <c r="B146">
        <v>11317.756836</v>
      </c>
      <c r="C146">
        <v>11246</v>
      </c>
      <c r="D146">
        <v>11888.511719</v>
      </c>
      <c r="E146">
        <v>12024.855469</v>
      </c>
      <c r="F146">
        <v>11076.400390999999</v>
      </c>
      <c r="G146">
        <v>11226.5</v>
      </c>
      <c r="H146">
        <v>11246</v>
      </c>
      <c r="I146">
        <v>11046.200194999999</v>
      </c>
      <c r="J146">
        <v>11295.652344</v>
      </c>
      <c r="L146" t="str">
        <f t="shared" si="18"/>
        <v>07NOV2023:00:00:00</v>
      </c>
      <c r="M146">
        <v>1</v>
      </c>
      <c r="N146">
        <f t="shared" si="19"/>
        <v>-71.756836000000476</v>
      </c>
      <c r="O146">
        <f t="shared" si="20"/>
        <v>-71.756836000000476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0.63401994794368877</v>
      </c>
    </row>
    <row r="147" spans="1:19" x14ac:dyDescent="0.3">
      <c r="A147" t="s">
        <v>171</v>
      </c>
      <c r="B147">
        <v>10767.640625</v>
      </c>
      <c r="C147">
        <v>10703.700194999999</v>
      </c>
      <c r="D147">
        <v>11155.239258</v>
      </c>
      <c r="E147">
        <v>11450.242188</v>
      </c>
      <c r="F147">
        <v>10573.299805000001</v>
      </c>
      <c r="G147">
        <v>10703.700194999999</v>
      </c>
      <c r="H147">
        <v>10703.5</v>
      </c>
      <c r="I147">
        <v>10796.200194999999</v>
      </c>
      <c r="J147">
        <v>10808.658203000001</v>
      </c>
      <c r="L147" t="str">
        <f t="shared" si="18"/>
        <v>07NOV2023:01:00:00</v>
      </c>
      <c r="M147">
        <v>2</v>
      </c>
      <c r="N147">
        <f t="shared" si="19"/>
        <v>-63.940430000000561</v>
      </c>
      <c r="O147">
        <f t="shared" si="20"/>
        <v>-63.940430000000561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0.59382024555635249</v>
      </c>
    </row>
    <row r="148" spans="1:19" x14ac:dyDescent="0.3">
      <c r="A148" t="s">
        <v>172</v>
      </c>
      <c r="B148">
        <v>10435.988281</v>
      </c>
      <c r="C148">
        <v>10312</v>
      </c>
      <c r="D148">
        <v>10711.796875</v>
      </c>
      <c r="E148">
        <v>11014.533203000001</v>
      </c>
      <c r="F148">
        <v>10185.200194999999</v>
      </c>
      <c r="G148">
        <v>10312</v>
      </c>
      <c r="H148">
        <v>10337.799805000001</v>
      </c>
      <c r="I148">
        <v>10395.700194999999</v>
      </c>
      <c r="J148">
        <v>10412.129883</v>
      </c>
      <c r="L148" t="str">
        <f t="shared" si="18"/>
        <v>07NOV2023:02:00:00</v>
      </c>
      <c r="M148">
        <v>3</v>
      </c>
      <c r="N148">
        <f t="shared" si="19"/>
        <v>-123.98828099999992</v>
      </c>
      <c r="O148">
        <f t="shared" si="20"/>
        <v>-123.98828099999992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1.1880837507812829</v>
      </c>
    </row>
    <row r="149" spans="1:19" x14ac:dyDescent="0.3">
      <c r="A149" t="s">
        <v>173</v>
      </c>
      <c r="B149">
        <v>10224.589844</v>
      </c>
      <c r="C149">
        <v>10056.099609000001</v>
      </c>
      <c r="D149">
        <v>10442.060546999999</v>
      </c>
      <c r="E149">
        <v>10720.767578000001</v>
      </c>
      <c r="F149">
        <v>9944.5996094000002</v>
      </c>
      <c r="G149">
        <v>10056.099609000001</v>
      </c>
      <c r="H149">
        <v>10113.099609000001</v>
      </c>
      <c r="I149">
        <v>10133.799805000001</v>
      </c>
      <c r="J149">
        <v>10162.552734000001</v>
      </c>
      <c r="L149" t="str">
        <f t="shared" si="18"/>
        <v>07NOV2023:03:00:00</v>
      </c>
      <c r="M149">
        <v>4</v>
      </c>
      <c r="N149">
        <f t="shared" si="19"/>
        <v>-168.4902349999993</v>
      </c>
      <c r="O149">
        <f t="shared" si="20"/>
        <v>-168.4902349999993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1.6478923611676497</v>
      </c>
    </row>
    <row r="150" spans="1:19" x14ac:dyDescent="0.3">
      <c r="A150" t="s">
        <v>174</v>
      </c>
      <c r="B150">
        <v>10146.28125</v>
      </c>
      <c r="C150">
        <v>10014.299805000001</v>
      </c>
      <c r="D150">
        <v>10242.122069999999</v>
      </c>
      <c r="E150">
        <v>10603.872069999999</v>
      </c>
      <c r="F150">
        <v>9913.8398438000004</v>
      </c>
      <c r="G150">
        <v>10014.299805000001</v>
      </c>
      <c r="H150">
        <v>10072.299805000001</v>
      </c>
      <c r="I150">
        <v>10076.099609000001</v>
      </c>
      <c r="J150">
        <v>10085.758789</v>
      </c>
      <c r="L150" t="str">
        <f t="shared" si="18"/>
        <v>07NOV2023:04:00:00</v>
      </c>
      <c r="M150">
        <v>5</v>
      </c>
      <c r="N150">
        <f t="shared" si="19"/>
        <v>-131.98144499999944</v>
      </c>
      <c r="O150">
        <f t="shared" si="20"/>
        <v>-131.98144499999944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1.3007863841739993</v>
      </c>
    </row>
    <row r="151" spans="1:19" x14ac:dyDescent="0.3">
      <c r="A151" t="s">
        <v>175</v>
      </c>
      <c r="B151">
        <v>10277.724609000001</v>
      </c>
      <c r="C151">
        <v>10154.900390999999</v>
      </c>
      <c r="D151">
        <v>10291.480469</v>
      </c>
      <c r="E151">
        <v>10677.213867</v>
      </c>
      <c r="F151">
        <v>10063.400390999999</v>
      </c>
      <c r="G151">
        <v>10154.900390999999</v>
      </c>
      <c r="H151">
        <v>10225.799805000001</v>
      </c>
      <c r="I151">
        <v>10231.799805000001</v>
      </c>
      <c r="J151">
        <v>10217.40625</v>
      </c>
      <c r="L151" t="str">
        <f t="shared" si="18"/>
        <v>07NOV2023:05:00:00</v>
      </c>
      <c r="M151">
        <v>6</v>
      </c>
      <c r="N151">
        <f t="shared" si="19"/>
        <v>-122.82421800000157</v>
      </c>
      <c r="O151">
        <f t="shared" si="20"/>
        <v>-122.82421800000157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1.1950526276258346</v>
      </c>
    </row>
    <row r="152" spans="1:19" x14ac:dyDescent="0.3">
      <c r="A152" t="s">
        <v>176</v>
      </c>
      <c r="B152">
        <v>10737.231444999999</v>
      </c>
      <c r="C152">
        <v>10605.599609000001</v>
      </c>
      <c r="D152">
        <v>10684.893555000001</v>
      </c>
      <c r="E152">
        <v>11097.353515999999</v>
      </c>
      <c r="F152">
        <v>10525.900390999999</v>
      </c>
      <c r="G152">
        <v>10605.599609000001</v>
      </c>
      <c r="H152">
        <v>10705.799805000001</v>
      </c>
      <c r="I152">
        <v>10741.200194999999</v>
      </c>
      <c r="J152">
        <v>10684.229492</v>
      </c>
      <c r="L152" t="str">
        <f t="shared" si="18"/>
        <v>07NOV2023:06:00:00</v>
      </c>
      <c r="M152">
        <v>7</v>
      </c>
      <c r="N152">
        <f t="shared" si="19"/>
        <v>-131.63183599999866</v>
      </c>
      <c r="O152">
        <f t="shared" si="20"/>
        <v>-131.63183599999866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1.2259383312566627</v>
      </c>
    </row>
    <row r="153" spans="1:19" x14ac:dyDescent="0.3">
      <c r="A153" t="s">
        <v>177</v>
      </c>
      <c r="B153">
        <v>11324.095703000001</v>
      </c>
      <c r="C153">
        <v>11175.799805000001</v>
      </c>
      <c r="D153">
        <v>11253.739258</v>
      </c>
      <c r="E153">
        <v>11686.685546999999</v>
      </c>
      <c r="F153">
        <v>11105</v>
      </c>
      <c r="G153">
        <v>11175.799805000001</v>
      </c>
      <c r="H153">
        <v>11329.200194999999</v>
      </c>
      <c r="I153">
        <v>11386.200194999999</v>
      </c>
      <c r="J153">
        <v>11293.448242</v>
      </c>
      <c r="L153" t="str">
        <f t="shared" si="18"/>
        <v>07NOV2023:07:00:00</v>
      </c>
      <c r="M153">
        <v>8</v>
      </c>
      <c r="N153">
        <f t="shared" si="19"/>
        <v>-148.29589800000031</v>
      </c>
      <c r="O153">
        <f t="shared" si="20"/>
        <v>-148.29589800000031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1.3095606209042676</v>
      </c>
    </row>
    <row r="154" spans="1:19" x14ac:dyDescent="0.3">
      <c r="A154" t="s">
        <v>178</v>
      </c>
      <c r="B154">
        <v>11599.597656</v>
      </c>
      <c r="C154">
        <v>11444.900390999999</v>
      </c>
      <c r="D154">
        <v>11644.823242</v>
      </c>
      <c r="E154">
        <v>12077.134765999999</v>
      </c>
      <c r="F154">
        <v>11389.099609000001</v>
      </c>
      <c r="G154">
        <v>11444.900390999999</v>
      </c>
      <c r="H154">
        <v>11627.599609000001</v>
      </c>
      <c r="I154">
        <v>11612.599609000001</v>
      </c>
      <c r="J154">
        <v>11584.424805000001</v>
      </c>
      <c r="L154" t="str">
        <f t="shared" si="18"/>
        <v>07NOV2023:08:00:00</v>
      </c>
      <c r="M154">
        <v>9</v>
      </c>
      <c r="N154">
        <f t="shared" si="19"/>
        <v>-154.6972650000007</v>
      </c>
      <c r="O154">
        <f t="shared" si="20"/>
        <v>-154.6972650000007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1.3336433692592959</v>
      </c>
    </row>
    <row r="155" spans="1:19" x14ac:dyDescent="0.3">
      <c r="A155" t="s">
        <v>179</v>
      </c>
      <c r="B155">
        <v>12155.431640999999</v>
      </c>
      <c r="C155">
        <v>11864.700194999999</v>
      </c>
      <c r="D155">
        <v>12098.820313</v>
      </c>
      <c r="E155">
        <v>12291.076171999999</v>
      </c>
      <c r="F155">
        <v>11823.900390999999</v>
      </c>
      <c r="G155">
        <v>11864.700194999999</v>
      </c>
      <c r="H155">
        <v>12025.900390999999</v>
      </c>
      <c r="I155">
        <v>11897.700194999999</v>
      </c>
      <c r="J155">
        <v>11965.705078000001</v>
      </c>
      <c r="L155" t="str">
        <f t="shared" si="18"/>
        <v>07NOV2023:09:00:00</v>
      </c>
      <c r="M155">
        <v>10</v>
      </c>
      <c r="N155">
        <f t="shared" si="19"/>
        <v>-290.73144599999978</v>
      </c>
      <c r="O155">
        <f t="shared" si="20"/>
        <v>-290.73144599999978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2.3917821644388928</v>
      </c>
    </row>
    <row r="156" spans="1:19" x14ac:dyDescent="0.3">
      <c r="A156" t="s">
        <v>180</v>
      </c>
      <c r="B156">
        <v>12954.565430000001</v>
      </c>
      <c r="C156">
        <v>12396.799805000001</v>
      </c>
      <c r="D156">
        <v>13079.911133</v>
      </c>
      <c r="E156">
        <v>12997.902344</v>
      </c>
      <c r="F156">
        <v>12337.599609000001</v>
      </c>
      <c r="G156">
        <v>12396.799805000001</v>
      </c>
      <c r="H156">
        <v>12533.900390999999</v>
      </c>
      <c r="I156">
        <v>12366.099609000001</v>
      </c>
      <c r="J156">
        <v>12559.422852</v>
      </c>
      <c r="L156" t="str">
        <f t="shared" si="18"/>
        <v>07NOV2023:10:00:00</v>
      </c>
      <c r="M156">
        <v>11</v>
      </c>
      <c r="N156">
        <f t="shared" si="19"/>
        <v>-557.765625</v>
      </c>
      <c r="O156">
        <f t="shared" si="20"/>
        <v>-557.765625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4.3055525715153227</v>
      </c>
    </row>
    <row r="157" spans="1:19" x14ac:dyDescent="0.3">
      <c r="A157" t="s">
        <v>181</v>
      </c>
      <c r="B157">
        <v>13652.505859000001</v>
      </c>
      <c r="C157">
        <v>13003.900390999999</v>
      </c>
      <c r="D157">
        <v>14084.141602</v>
      </c>
      <c r="E157">
        <v>13840.399414</v>
      </c>
      <c r="F157">
        <v>12915.5</v>
      </c>
      <c r="G157">
        <v>13003.900390999999</v>
      </c>
      <c r="H157">
        <v>13129.299805000001</v>
      </c>
      <c r="I157">
        <v>12940</v>
      </c>
      <c r="J157">
        <v>13229.558594</v>
      </c>
      <c r="L157" t="str">
        <f t="shared" si="18"/>
        <v>07NOV2023:11:00:00</v>
      </c>
      <c r="M157">
        <v>12</v>
      </c>
      <c r="N157">
        <f t="shared" si="19"/>
        <v>-648.60546800000157</v>
      </c>
      <c r="O157">
        <f t="shared" si="20"/>
        <v>-648.60546800000157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4.7508162581921036</v>
      </c>
    </row>
    <row r="158" spans="1:19" x14ac:dyDescent="0.3">
      <c r="A158" t="s">
        <v>182</v>
      </c>
      <c r="B158">
        <v>14258.546875</v>
      </c>
      <c r="C158">
        <v>13607</v>
      </c>
      <c r="D158">
        <v>14711.513671999999</v>
      </c>
      <c r="E158">
        <v>14452.595703000001</v>
      </c>
      <c r="F158">
        <v>13498.799805000001</v>
      </c>
      <c r="G158">
        <v>13607</v>
      </c>
      <c r="H158">
        <v>13737.299805000001</v>
      </c>
      <c r="I158">
        <v>13488</v>
      </c>
      <c r="J158">
        <v>13820.472656</v>
      </c>
      <c r="L158" t="str">
        <f t="shared" si="18"/>
        <v>07NOV2023:12:00:00</v>
      </c>
      <c r="M158">
        <v>13</v>
      </c>
      <c r="N158">
        <f t="shared" si="19"/>
        <v>-651.546875</v>
      </c>
      <c r="O158">
        <f t="shared" si="20"/>
        <v>-651.546875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4.5695180631792116</v>
      </c>
    </row>
    <row r="159" spans="1:19" x14ac:dyDescent="0.3">
      <c r="A159" t="s">
        <v>183</v>
      </c>
      <c r="B159">
        <v>14804.830078000001</v>
      </c>
      <c r="C159">
        <v>14215.5</v>
      </c>
      <c r="D159">
        <v>15015.032227</v>
      </c>
      <c r="E159">
        <v>14883.635742</v>
      </c>
      <c r="F159">
        <v>14078.299805000001</v>
      </c>
      <c r="G159">
        <v>14215.5</v>
      </c>
      <c r="H159">
        <v>14347</v>
      </c>
      <c r="I159">
        <v>14048.700194999999</v>
      </c>
      <c r="J159">
        <v>14351.096680000001</v>
      </c>
      <c r="L159" t="str">
        <f t="shared" si="18"/>
        <v>07NOV2023:13:00:00</v>
      </c>
      <c r="M159">
        <v>14</v>
      </c>
      <c r="N159">
        <f t="shared" si="19"/>
        <v>-589.33007800000087</v>
      </c>
      <c r="O159">
        <f t="shared" si="20"/>
        <v>-589.33007800000087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3.9806608714526632</v>
      </c>
    </row>
    <row r="160" spans="1:19" x14ac:dyDescent="0.3">
      <c r="A160" t="s">
        <v>184</v>
      </c>
      <c r="B160">
        <v>15315.170898</v>
      </c>
      <c r="C160">
        <v>14814.200194999999</v>
      </c>
      <c r="D160">
        <v>15435.079102</v>
      </c>
      <c r="E160">
        <v>15482.864258</v>
      </c>
      <c r="F160">
        <v>14644.200194999999</v>
      </c>
      <c r="G160">
        <v>14814.200194999999</v>
      </c>
      <c r="H160">
        <v>14927.700194999999</v>
      </c>
      <c r="I160">
        <v>14612.599609000001</v>
      </c>
      <c r="J160">
        <v>14894.946289</v>
      </c>
      <c r="L160" t="str">
        <f t="shared" si="18"/>
        <v>07NOV2023:14:00:00</v>
      </c>
      <c r="M160">
        <v>15</v>
      </c>
      <c r="N160">
        <f t="shared" si="19"/>
        <v>-500.97070300000087</v>
      </c>
      <c r="O160">
        <f t="shared" si="20"/>
        <v>-500.97070300000087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3.2710748468724065</v>
      </c>
    </row>
    <row r="161" spans="1:19" x14ac:dyDescent="0.3">
      <c r="A161" t="s">
        <v>185</v>
      </c>
      <c r="B161">
        <v>15589.119140999999</v>
      </c>
      <c r="C161">
        <v>15228.299805000001</v>
      </c>
      <c r="D161">
        <v>15531.740234000001</v>
      </c>
      <c r="E161">
        <v>15568.649414</v>
      </c>
      <c r="F161">
        <v>15065.799805000001</v>
      </c>
      <c r="G161">
        <v>15228.299805000001</v>
      </c>
      <c r="H161">
        <v>15336.799805000001</v>
      </c>
      <c r="I161">
        <v>14989.799805000001</v>
      </c>
      <c r="J161">
        <v>15233.738281</v>
      </c>
      <c r="L161" t="str">
        <f t="shared" si="18"/>
        <v>07NOV2023:15:00:00</v>
      </c>
      <c r="M161">
        <v>16</v>
      </c>
      <c r="N161">
        <f t="shared" si="19"/>
        <v>-360.81933599999866</v>
      </c>
      <c r="O161">
        <f t="shared" si="20"/>
        <v>-360.81933599999866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2.3145588454130777</v>
      </c>
    </row>
    <row r="162" spans="1:19" x14ac:dyDescent="0.3">
      <c r="A162" t="s">
        <v>186</v>
      </c>
      <c r="B162">
        <v>15570.727539</v>
      </c>
      <c r="C162">
        <v>15332</v>
      </c>
      <c r="D162">
        <v>15561.498046999999</v>
      </c>
      <c r="E162">
        <v>15643.092773</v>
      </c>
      <c r="F162">
        <v>15178</v>
      </c>
      <c r="G162">
        <v>15332</v>
      </c>
      <c r="H162">
        <v>15442.400390999999</v>
      </c>
      <c r="I162">
        <v>15066.400390999999</v>
      </c>
      <c r="J162">
        <v>15315.939453000001</v>
      </c>
      <c r="L162" t="str">
        <f t="shared" si="18"/>
        <v>07NOV2023:16:00:00</v>
      </c>
      <c r="M162">
        <v>17</v>
      </c>
      <c r="N162">
        <f t="shared" si="19"/>
        <v>-238.72753899999952</v>
      </c>
      <c r="O162">
        <f t="shared" si="20"/>
        <v>-238.72753899999952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1.5331816602792558</v>
      </c>
    </row>
    <row r="163" spans="1:19" x14ac:dyDescent="0.3">
      <c r="A163" t="s">
        <v>187</v>
      </c>
      <c r="B163">
        <v>15277.545898</v>
      </c>
      <c r="C163">
        <v>15139.599609000001</v>
      </c>
      <c r="D163">
        <v>15403.046875</v>
      </c>
      <c r="E163">
        <v>15552.433594</v>
      </c>
      <c r="F163">
        <v>15002.200194999999</v>
      </c>
      <c r="G163">
        <v>15139.599609000001</v>
      </c>
      <c r="H163">
        <v>15257.700194999999</v>
      </c>
      <c r="I163">
        <v>14915.400390999999</v>
      </c>
      <c r="J163">
        <v>15146.719727</v>
      </c>
      <c r="L163" t="str">
        <f t="shared" si="18"/>
        <v>07NOV2023:17:00:00</v>
      </c>
      <c r="M163">
        <v>18</v>
      </c>
      <c r="N163">
        <f t="shared" si="19"/>
        <v>-137.94628899999952</v>
      </c>
      <c r="O163">
        <f t="shared" si="20"/>
        <v>-137.94628899999952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0.90293486873476336</v>
      </c>
    </row>
    <row r="164" spans="1:19" x14ac:dyDescent="0.3">
      <c r="A164" t="s">
        <v>188</v>
      </c>
      <c r="B164">
        <v>14905.580078000001</v>
      </c>
      <c r="C164">
        <v>14800.299805000001</v>
      </c>
      <c r="D164">
        <v>14908.277344</v>
      </c>
      <c r="E164">
        <v>15023.140625</v>
      </c>
      <c r="F164">
        <v>14707.799805000001</v>
      </c>
      <c r="G164">
        <v>14800.299805000001</v>
      </c>
      <c r="H164">
        <v>14931.299805000001</v>
      </c>
      <c r="I164">
        <v>14683.099609000001</v>
      </c>
      <c r="J164">
        <v>14816.785156</v>
      </c>
      <c r="L164" t="str">
        <f t="shared" si="18"/>
        <v>07NOV2023:18:00:00</v>
      </c>
      <c r="M164">
        <v>19</v>
      </c>
      <c r="N164">
        <f t="shared" si="19"/>
        <v>-105.28027300000031</v>
      </c>
      <c r="O164">
        <f t="shared" si="20"/>
        <v>-105.28027300000031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0.70631449731627349</v>
      </c>
    </row>
    <row r="165" spans="1:19" x14ac:dyDescent="0.3">
      <c r="A165" t="s">
        <v>189</v>
      </c>
      <c r="B165">
        <v>14643.976563</v>
      </c>
      <c r="C165">
        <v>14347.900390999999</v>
      </c>
      <c r="D165">
        <v>14560.776367</v>
      </c>
      <c r="E165">
        <v>14453.195313</v>
      </c>
      <c r="F165">
        <v>14304.099609000001</v>
      </c>
      <c r="G165">
        <v>14347.900390999999</v>
      </c>
      <c r="H165">
        <v>14525.799805000001</v>
      </c>
      <c r="I165">
        <v>14311.599609000001</v>
      </c>
      <c r="J165">
        <v>14428.576171999999</v>
      </c>
      <c r="L165" t="str">
        <f t="shared" si="18"/>
        <v>07NOV2023:19:00:00</v>
      </c>
      <c r="M165">
        <v>20</v>
      </c>
      <c r="N165">
        <f t="shared" si="19"/>
        <v>-296.07617200000095</v>
      </c>
      <c r="O165">
        <f t="shared" si="20"/>
        <v>-296.07617200000095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2.0218290484572181</v>
      </c>
    </row>
    <row r="166" spans="1:19" x14ac:dyDescent="0.3">
      <c r="A166" t="s">
        <v>190</v>
      </c>
      <c r="B166">
        <v>14267.467773</v>
      </c>
      <c r="C166">
        <v>13877.099609000001</v>
      </c>
      <c r="D166">
        <v>14598.395508</v>
      </c>
      <c r="E166">
        <v>14596.333984000001</v>
      </c>
      <c r="F166">
        <v>13821.900390999999</v>
      </c>
      <c r="G166">
        <v>13877.099609000001</v>
      </c>
      <c r="H166">
        <v>14127.700194999999</v>
      </c>
      <c r="I166">
        <v>13819.900390999999</v>
      </c>
      <c r="J166">
        <v>14073.859375</v>
      </c>
      <c r="L166" t="str">
        <f t="shared" si="18"/>
        <v>07NOV2023:20:00:00</v>
      </c>
      <c r="M166">
        <v>21</v>
      </c>
      <c r="N166">
        <f t="shared" si="19"/>
        <v>-390.36816399999952</v>
      </c>
      <c r="O166">
        <f t="shared" si="20"/>
        <v>-390.36816399999952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2.7360718118371286</v>
      </c>
    </row>
    <row r="167" spans="1:19" x14ac:dyDescent="0.3">
      <c r="A167" t="s">
        <v>191</v>
      </c>
      <c r="B167">
        <v>13833.002930000001</v>
      </c>
      <c r="C167">
        <v>13423.299805000001</v>
      </c>
      <c r="D167">
        <v>14205.535156</v>
      </c>
      <c r="E167">
        <v>14181.004883</v>
      </c>
      <c r="F167">
        <v>13342.200194999999</v>
      </c>
      <c r="G167">
        <v>13423.299805000001</v>
      </c>
      <c r="H167">
        <v>13731.5</v>
      </c>
      <c r="I167">
        <v>13377.900390999999</v>
      </c>
      <c r="J167">
        <v>13650.477539</v>
      </c>
      <c r="L167" t="str">
        <f t="shared" si="18"/>
        <v>07NOV2023:21:00:00</v>
      </c>
      <c r="M167">
        <v>22</v>
      </c>
      <c r="N167">
        <f t="shared" si="19"/>
        <v>-409.703125</v>
      </c>
      <c r="O167">
        <f t="shared" si="20"/>
        <v>-409.703125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2.9617800782176222</v>
      </c>
    </row>
    <row r="168" spans="1:19" x14ac:dyDescent="0.3">
      <c r="A168" t="s">
        <v>192</v>
      </c>
      <c r="B168">
        <v>13299.891602</v>
      </c>
      <c r="C168">
        <v>12914.400390999999</v>
      </c>
      <c r="D168">
        <v>13742.050781</v>
      </c>
      <c r="E168">
        <v>13779.592773</v>
      </c>
      <c r="F168">
        <v>12788.099609000001</v>
      </c>
      <c r="G168">
        <v>12914.400390999999</v>
      </c>
      <c r="H168">
        <v>13269</v>
      </c>
      <c r="I168">
        <v>12897.700194999999</v>
      </c>
      <c r="J168">
        <v>13168.670898</v>
      </c>
      <c r="L168" t="str">
        <f t="shared" si="18"/>
        <v>07NOV2023:22:00:00</v>
      </c>
      <c r="M168">
        <v>23</v>
      </c>
      <c r="N168">
        <f t="shared" si="19"/>
        <v>-385.49121100000048</v>
      </c>
      <c r="O168">
        <f t="shared" si="20"/>
        <v>-385.49121100000048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2.8984537809468418</v>
      </c>
    </row>
    <row r="169" spans="1:19" x14ac:dyDescent="0.3">
      <c r="A169" t="s">
        <v>193</v>
      </c>
      <c r="B169">
        <v>12543.194336</v>
      </c>
      <c r="C169">
        <v>12215</v>
      </c>
      <c r="D169">
        <v>13017.619140999999</v>
      </c>
      <c r="E169">
        <v>13024.793944999999</v>
      </c>
      <c r="F169">
        <v>12069.099609000001</v>
      </c>
      <c r="G169">
        <v>12215</v>
      </c>
      <c r="H169">
        <v>12567.5</v>
      </c>
      <c r="I169">
        <v>12235.099609000001</v>
      </c>
      <c r="J169">
        <v>12472.714844</v>
      </c>
      <c r="L169" t="str">
        <f t="shared" si="18"/>
        <v>07NOV2023:23:00:00</v>
      </c>
      <c r="M169">
        <v>24</v>
      </c>
      <c r="N169">
        <f t="shared" si="19"/>
        <v>-328.19433600000048</v>
      </c>
      <c r="O169">
        <f t="shared" si="20"/>
        <v>-328.19433600000048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2.6165132039615755</v>
      </c>
    </row>
    <row r="170" spans="1:19" x14ac:dyDescent="0.3">
      <c r="A170" t="s">
        <v>194</v>
      </c>
      <c r="B170">
        <v>11876.006836</v>
      </c>
      <c r="C170">
        <v>11544.400390999999</v>
      </c>
      <c r="D170">
        <v>12292.206055000001</v>
      </c>
      <c r="E170">
        <v>12260.792969</v>
      </c>
      <c r="F170">
        <v>11371.900390999999</v>
      </c>
      <c r="G170">
        <v>11544.400390999999</v>
      </c>
      <c r="H170">
        <v>11849</v>
      </c>
      <c r="I170">
        <v>11588.099609000001</v>
      </c>
      <c r="J170">
        <v>11781.201171999999</v>
      </c>
      <c r="L170" t="str">
        <f t="shared" si="18"/>
        <v>08NOV2023:00:00:00</v>
      </c>
      <c r="M170">
        <v>1</v>
      </c>
      <c r="N170">
        <f t="shared" si="19"/>
        <v>-331.60644500000126</v>
      </c>
      <c r="O170">
        <f t="shared" si="20"/>
        <v>-331.60644500000126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2.7922385830462422</v>
      </c>
    </row>
    <row r="171" spans="1:19" x14ac:dyDescent="0.3">
      <c r="A171" t="s">
        <v>195</v>
      </c>
      <c r="B171">
        <v>11262.882813</v>
      </c>
      <c r="C171">
        <v>11344.400390999999</v>
      </c>
      <c r="D171">
        <v>11564.389648</v>
      </c>
      <c r="E171">
        <v>11468.317383</v>
      </c>
      <c r="F171">
        <v>10850.799805000001</v>
      </c>
      <c r="G171">
        <v>11000.200194999999</v>
      </c>
      <c r="H171">
        <v>11344.400390999999</v>
      </c>
      <c r="I171">
        <v>11207.900390999999</v>
      </c>
      <c r="J171">
        <v>11263.668944999999</v>
      </c>
      <c r="L171" t="str">
        <f t="shared" si="18"/>
        <v>08NOV2023:01:00:00</v>
      </c>
      <c r="M171">
        <v>2</v>
      </c>
      <c r="N171">
        <f t="shared" si="19"/>
        <v>81.517577999999048</v>
      </c>
      <c r="O171" t="str">
        <f t="shared" si="20"/>
        <v/>
      </c>
      <c r="P171">
        <f t="shared" si="21"/>
        <v>81.517577999999048</v>
      </c>
      <c r="Q171" t="str">
        <f t="shared" si="22"/>
        <v/>
      </c>
      <c r="R171">
        <f t="shared" si="23"/>
        <v>1</v>
      </c>
      <c r="S171">
        <f t="shared" si="24"/>
        <v>0.72377187398157694</v>
      </c>
    </row>
    <row r="172" spans="1:19" x14ac:dyDescent="0.3">
      <c r="A172" t="s">
        <v>196</v>
      </c>
      <c r="B172">
        <v>10915.051758</v>
      </c>
      <c r="C172">
        <v>10961.5</v>
      </c>
      <c r="D172">
        <v>11061.036133</v>
      </c>
      <c r="E172">
        <v>11005.660156</v>
      </c>
      <c r="F172">
        <v>10458.099609000001</v>
      </c>
      <c r="G172">
        <v>10588</v>
      </c>
      <c r="H172">
        <v>10961.5</v>
      </c>
      <c r="I172">
        <v>10845.599609000001</v>
      </c>
      <c r="J172">
        <v>10858.947265999999</v>
      </c>
      <c r="L172" t="str">
        <f t="shared" si="18"/>
        <v>08NOV2023:02:00:00</v>
      </c>
      <c r="M172">
        <v>3</v>
      </c>
      <c r="N172">
        <f t="shared" si="19"/>
        <v>46.448242000000391</v>
      </c>
      <c r="O172" t="str">
        <f t="shared" si="20"/>
        <v/>
      </c>
      <c r="P172">
        <f t="shared" si="21"/>
        <v>46.448242000000391</v>
      </c>
      <c r="Q172" t="str">
        <f t="shared" si="22"/>
        <v/>
      </c>
      <c r="R172">
        <f t="shared" si="23"/>
        <v>1</v>
      </c>
      <c r="S172">
        <f t="shared" si="24"/>
        <v>0.4255430302101586</v>
      </c>
    </row>
    <row r="173" spans="1:19" x14ac:dyDescent="0.3">
      <c r="A173" t="s">
        <v>197</v>
      </c>
      <c r="B173">
        <v>10640.190430000001</v>
      </c>
      <c r="C173">
        <v>10647</v>
      </c>
      <c r="D173">
        <v>10833.533203000001</v>
      </c>
      <c r="E173">
        <v>10720.146484000001</v>
      </c>
      <c r="F173">
        <v>10198.099609000001</v>
      </c>
      <c r="G173">
        <v>10311.400390999999</v>
      </c>
      <c r="H173">
        <v>10647</v>
      </c>
      <c r="I173">
        <v>10552.900390999999</v>
      </c>
      <c r="J173">
        <v>10577.626953000001</v>
      </c>
      <c r="L173" t="str">
        <f t="shared" si="18"/>
        <v>08NOV2023:03:00:00</v>
      </c>
      <c r="M173">
        <v>4</v>
      </c>
      <c r="N173">
        <f t="shared" si="19"/>
        <v>6.8095699999994395</v>
      </c>
      <c r="O173" t="str">
        <f t="shared" si="20"/>
        <v/>
      </c>
      <c r="P173">
        <f t="shared" si="21"/>
        <v>6.8095699999994395</v>
      </c>
      <c r="Q173" t="str">
        <f t="shared" si="22"/>
        <v/>
      </c>
      <c r="R173">
        <f t="shared" si="23"/>
        <v>1</v>
      </c>
      <c r="S173">
        <f t="shared" si="24"/>
        <v>6.3998572627044975E-2</v>
      </c>
    </row>
    <row r="174" spans="1:19" x14ac:dyDescent="0.3">
      <c r="A174" t="s">
        <v>198</v>
      </c>
      <c r="B174">
        <v>10547.834961</v>
      </c>
      <c r="C174">
        <v>10616.700194999999</v>
      </c>
      <c r="D174">
        <v>10645.271484000001</v>
      </c>
      <c r="E174">
        <v>10606.394531</v>
      </c>
      <c r="F174">
        <v>10127.200194999999</v>
      </c>
      <c r="G174">
        <v>10239.400390999999</v>
      </c>
      <c r="H174">
        <v>10616.700194999999</v>
      </c>
      <c r="I174">
        <v>10480</v>
      </c>
      <c r="J174">
        <v>10494.724609000001</v>
      </c>
      <c r="L174" t="str">
        <f t="shared" si="18"/>
        <v>08NOV2023:04:00:00</v>
      </c>
      <c r="M174">
        <v>5</v>
      </c>
      <c r="N174">
        <f t="shared" si="19"/>
        <v>68.865233999998964</v>
      </c>
      <c r="O174" t="str">
        <f t="shared" si="20"/>
        <v/>
      </c>
      <c r="P174">
        <f t="shared" si="21"/>
        <v>68.865233999998964</v>
      </c>
      <c r="Q174" t="str">
        <f t="shared" si="22"/>
        <v/>
      </c>
      <c r="R174">
        <f t="shared" si="23"/>
        <v>1</v>
      </c>
      <c r="S174">
        <f t="shared" si="24"/>
        <v>0.65288501625806727</v>
      </c>
    </row>
    <row r="175" spans="1:19" x14ac:dyDescent="0.3">
      <c r="A175" t="s">
        <v>199</v>
      </c>
      <c r="B175">
        <v>10680.024414</v>
      </c>
      <c r="C175">
        <v>10752.200194999999</v>
      </c>
      <c r="D175">
        <v>10613.805664</v>
      </c>
      <c r="E175">
        <v>10684.903319999999</v>
      </c>
      <c r="F175">
        <v>10237.900390999999</v>
      </c>
      <c r="G175">
        <v>10350.799805000001</v>
      </c>
      <c r="H175">
        <v>10752.200194999999</v>
      </c>
      <c r="I175">
        <v>10612.299805000001</v>
      </c>
      <c r="J175">
        <v>10590.981444999999</v>
      </c>
      <c r="L175" t="str">
        <f t="shared" si="18"/>
        <v>08NOV2023:05:00:00</v>
      </c>
      <c r="M175">
        <v>6</v>
      </c>
      <c r="N175">
        <f t="shared" si="19"/>
        <v>72.175780999999915</v>
      </c>
      <c r="O175" t="str">
        <f t="shared" si="20"/>
        <v/>
      </c>
      <c r="P175">
        <f t="shared" si="21"/>
        <v>72.175780999999915</v>
      </c>
      <c r="Q175" t="str">
        <f t="shared" si="22"/>
        <v/>
      </c>
      <c r="R175">
        <f t="shared" si="23"/>
        <v>1</v>
      </c>
      <c r="S175">
        <f t="shared" si="24"/>
        <v>0.67580164803170006</v>
      </c>
    </row>
    <row r="176" spans="1:19" x14ac:dyDescent="0.3">
      <c r="A176" t="s">
        <v>200</v>
      </c>
      <c r="B176">
        <v>11117.609375</v>
      </c>
      <c r="C176">
        <v>11153</v>
      </c>
      <c r="D176">
        <v>11032.675781</v>
      </c>
      <c r="E176">
        <v>11148.015625</v>
      </c>
      <c r="F176">
        <v>10639.5</v>
      </c>
      <c r="G176">
        <v>10776.599609000001</v>
      </c>
      <c r="H176">
        <v>11153</v>
      </c>
      <c r="I176">
        <v>11054.200194999999</v>
      </c>
      <c r="J176">
        <v>11010.306640999999</v>
      </c>
      <c r="L176" t="str">
        <f t="shared" si="18"/>
        <v>08NOV2023:06:00:00</v>
      </c>
      <c r="M176">
        <v>7</v>
      </c>
      <c r="N176">
        <f t="shared" si="19"/>
        <v>35.390625</v>
      </c>
      <c r="O176" t="str">
        <f t="shared" si="20"/>
        <v/>
      </c>
      <c r="P176">
        <f t="shared" si="21"/>
        <v>35.390625</v>
      </c>
      <c r="Q176" t="str">
        <f t="shared" si="22"/>
        <v/>
      </c>
      <c r="R176">
        <f t="shared" si="23"/>
        <v>1</v>
      </c>
      <c r="S176">
        <f t="shared" si="24"/>
        <v>0.31832945200955126</v>
      </c>
    </row>
    <row r="177" spans="1:19" x14ac:dyDescent="0.3">
      <c r="A177" t="s">
        <v>201</v>
      </c>
      <c r="B177">
        <v>11719.411133</v>
      </c>
      <c r="C177">
        <v>11702.099609000001</v>
      </c>
      <c r="D177">
        <v>11575.357421999999</v>
      </c>
      <c r="E177">
        <v>11749.413086</v>
      </c>
      <c r="F177">
        <v>11182.900390999999</v>
      </c>
      <c r="G177">
        <v>11328.200194999999</v>
      </c>
      <c r="H177">
        <v>11702.099609000001</v>
      </c>
      <c r="I177">
        <v>11604.400390999999</v>
      </c>
      <c r="J177">
        <v>11558.131836</v>
      </c>
      <c r="L177" t="str">
        <f t="shared" si="18"/>
        <v>08NOV2023:07:00:00</v>
      </c>
      <c r="M177">
        <v>8</v>
      </c>
      <c r="N177">
        <f t="shared" si="19"/>
        <v>-17.311523999998826</v>
      </c>
      <c r="O177">
        <f t="shared" si="20"/>
        <v>-17.311523999998826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0.1477166711154311</v>
      </c>
    </row>
    <row r="178" spans="1:19" x14ac:dyDescent="0.3">
      <c r="A178" t="s">
        <v>202</v>
      </c>
      <c r="B178">
        <v>11938.752930000001</v>
      </c>
      <c r="C178">
        <v>11916.400390999999</v>
      </c>
      <c r="D178">
        <v>12032.916015999999</v>
      </c>
      <c r="E178">
        <v>12148.65625</v>
      </c>
      <c r="F178">
        <v>11448.200194999999</v>
      </c>
      <c r="G178">
        <v>11595</v>
      </c>
      <c r="H178">
        <v>11916.400390999999</v>
      </c>
      <c r="I178">
        <v>11749.700194999999</v>
      </c>
      <c r="J178">
        <v>11810.733398</v>
      </c>
      <c r="L178" t="str">
        <f t="shared" si="18"/>
        <v>08NOV2023:08:00:00</v>
      </c>
      <c r="M178">
        <v>9</v>
      </c>
      <c r="N178">
        <f t="shared" si="19"/>
        <v>-22.352539000001343</v>
      </c>
      <c r="O178">
        <f t="shared" si="20"/>
        <v>-22.352539000001343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0.18722674915093784</v>
      </c>
    </row>
    <row r="179" spans="1:19" x14ac:dyDescent="0.3">
      <c r="A179" t="s">
        <v>203</v>
      </c>
      <c r="B179">
        <v>12388.165039</v>
      </c>
      <c r="C179">
        <v>12295.799805000001</v>
      </c>
      <c r="D179">
        <v>12550.733398</v>
      </c>
      <c r="E179">
        <v>12467.549805000001</v>
      </c>
      <c r="F179">
        <v>11864.099609000001</v>
      </c>
      <c r="G179">
        <v>11987.200194999999</v>
      </c>
      <c r="H179">
        <v>12295.799805000001</v>
      </c>
      <c r="I179">
        <v>12205</v>
      </c>
      <c r="J179">
        <v>12245.516602</v>
      </c>
      <c r="L179" t="str">
        <f t="shared" si="18"/>
        <v>08NOV2023:09:00:00</v>
      </c>
      <c r="M179">
        <v>10</v>
      </c>
      <c r="N179">
        <f t="shared" si="19"/>
        <v>-92.365233999998964</v>
      </c>
      <c r="O179">
        <f t="shared" si="20"/>
        <v>-92.365233999998964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0.74559253698362815</v>
      </c>
    </row>
    <row r="180" spans="1:19" x14ac:dyDescent="0.3">
      <c r="A180" t="s">
        <v>204</v>
      </c>
      <c r="B180">
        <v>13138.834961</v>
      </c>
      <c r="C180">
        <v>12909.599609000001</v>
      </c>
      <c r="D180">
        <v>13272.21875</v>
      </c>
      <c r="E180">
        <v>13060.600586</v>
      </c>
      <c r="F180">
        <v>12400.5</v>
      </c>
      <c r="G180">
        <v>12512.200194999999</v>
      </c>
      <c r="H180">
        <v>12909.599609000001</v>
      </c>
      <c r="I180">
        <v>12901.700194999999</v>
      </c>
      <c r="J180">
        <v>12889.103515999999</v>
      </c>
      <c r="L180" t="str">
        <f t="shared" si="18"/>
        <v>08NOV2023:10:00:00</v>
      </c>
      <c r="M180">
        <v>11</v>
      </c>
      <c r="N180">
        <f t="shared" si="19"/>
        <v>-229.23535199999969</v>
      </c>
      <c r="O180">
        <f t="shared" si="20"/>
        <v>-229.23535199999969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1.7447159712443219</v>
      </c>
    </row>
    <row r="181" spans="1:19" x14ac:dyDescent="0.3">
      <c r="A181" t="s">
        <v>205</v>
      </c>
      <c r="B181">
        <v>13812.957031</v>
      </c>
      <c r="C181">
        <v>13575.400390999999</v>
      </c>
      <c r="D181">
        <v>14133.578125</v>
      </c>
      <c r="E181">
        <v>13724.924805000001</v>
      </c>
      <c r="F181">
        <v>13002</v>
      </c>
      <c r="G181">
        <v>13111.599609000001</v>
      </c>
      <c r="H181">
        <v>13575.400390999999</v>
      </c>
      <c r="I181">
        <v>13541</v>
      </c>
      <c r="J181">
        <v>13572.996094</v>
      </c>
      <c r="L181" t="str">
        <f t="shared" si="18"/>
        <v>08NOV2023:11:00:00</v>
      </c>
      <c r="M181">
        <v>12</v>
      </c>
      <c r="N181">
        <f t="shared" si="19"/>
        <v>-237.5566400000007</v>
      </c>
      <c r="O181">
        <f t="shared" si="20"/>
        <v>-237.5566400000007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1.7198101714705951</v>
      </c>
    </row>
    <row r="182" spans="1:19" x14ac:dyDescent="0.3">
      <c r="A182" t="s">
        <v>206</v>
      </c>
      <c r="B182">
        <v>14414.092773</v>
      </c>
      <c r="C182">
        <v>14237.400390999999</v>
      </c>
      <c r="D182">
        <v>14663.867188</v>
      </c>
      <c r="E182">
        <v>14289.391602</v>
      </c>
      <c r="F182">
        <v>13546.799805000001</v>
      </c>
      <c r="G182">
        <v>13664.099609000001</v>
      </c>
      <c r="H182">
        <v>14237.400390999999</v>
      </c>
      <c r="I182">
        <v>14110.299805000001</v>
      </c>
      <c r="J182">
        <v>14158.173828000001</v>
      </c>
      <c r="L182" t="str">
        <f t="shared" si="18"/>
        <v>08NOV2023:12:00:00</v>
      </c>
      <c r="M182">
        <v>13</v>
      </c>
      <c r="N182">
        <f t="shared" si="19"/>
        <v>-176.69238200000109</v>
      </c>
      <c r="O182">
        <f t="shared" si="20"/>
        <v>-176.69238200000109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1.2258307531569064</v>
      </c>
    </row>
    <row r="183" spans="1:19" x14ac:dyDescent="0.3">
      <c r="A183" t="s">
        <v>207</v>
      </c>
      <c r="B183">
        <v>14901.165039</v>
      </c>
      <c r="C183">
        <v>14865.299805000001</v>
      </c>
      <c r="D183">
        <v>14911.250977</v>
      </c>
      <c r="E183">
        <v>14712.174805000001</v>
      </c>
      <c r="F183">
        <v>14043.200194999999</v>
      </c>
      <c r="G183">
        <v>14189.200194999999</v>
      </c>
      <c r="H183">
        <v>14865.299805000001</v>
      </c>
      <c r="I183">
        <v>14538.299805000001</v>
      </c>
      <c r="J183">
        <v>14626.570313</v>
      </c>
      <c r="L183" t="str">
        <f t="shared" si="18"/>
        <v>08NOV2023:13:00:00</v>
      </c>
      <c r="M183">
        <v>14</v>
      </c>
      <c r="N183">
        <f t="shared" si="19"/>
        <v>-35.865233999998964</v>
      </c>
      <c r="O183">
        <f t="shared" si="20"/>
        <v>-35.865233999998964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0.24068744897550531</v>
      </c>
    </row>
    <row r="184" spans="1:19" x14ac:dyDescent="0.3">
      <c r="A184" t="s">
        <v>208</v>
      </c>
      <c r="B184">
        <v>15332.719727</v>
      </c>
      <c r="C184">
        <v>15315.799805000001</v>
      </c>
      <c r="D184">
        <v>15184.298828000001</v>
      </c>
      <c r="E184">
        <v>15137.469727</v>
      </c>
      <c r="F184">
        <v>14524.799805000001</v>
      </c>
      <c r="G184">
        <v>14704.400390999999</v>
      </c>
      <c r="H184">
        <v>15315.799805000001</v>
      </c>
      <c r="I184">
        <v>14837.299805000001</v>
      </c>
      <c r="J184">
        <v>15005.708984000001</v>
      </c>
      <c r="L184" t="str">
        <f t="shared" si="18"/>
        <v>08NOV2023:14:00:00</v>
      </c>
      <c r="M184">
        <v>15</v>
      </c>
      <c r="N184">
        <f t="shared" si="19"/>
        <v>-16.919921999999133</v>
      </c>
      <c r="O184">
        <f t="shared" si="20"/>
        <v>-16.919921999999133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0.11035173342537635</v>
      </c>
    </row>
    <row r="185" spans="1:19" x14ac:dyDescent="0.3">
      <c r="A185" t="s">
        <v>209</v>
      </c>
      <c r="B185">
        <v>15562.780273</v>
      </c>
      <c r="C185">
        <v>15429.200194999999</v>
      </c>
      <c r="D185">
        <v>15317.064453000001</v>
      </c>
      <c r="E185">
        <v>15300.125</v>
      </c>
      <c r="F185">
        <v>14823.700194999999</v>
      </c>
      <c r="G185">
        <v>15022</v>
      </c>
      <c r="H185">
        <v>15429.200194999999</v>
      </c>
      <c r="I185">
        <v>14966</v>
      </c>
      <c r="J185">
        <v>15166.542969</v>
      </c>
      <c r="L185" t="str">
        <f t="shared" si="18"/>
        <v>08NOV2023:15:00:00</v>
      </c>
      <c r="M185">
        <v>16</v>
      </c>
      <c r="N185">
        <f t="shared" si="19"/>
        <v>-133.58007800000087</v>
      </c>
      <c r="O185">
        <f t="shared" si="20"/>
        <v>-133.58007800000087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0.85833042462052922</v>
      </c>
    </row>
    <row r="186" spans="1:19" x14ac:dyDescent="0.3">
      <c r="A186" t="s">
        <v>210</v>
      </c>
      <c r="B186">
        <v>15606.161133</v>
      </c>
      <c r="C186">
        <v>15371.400390999999</v>
      </c>
      <c r="D186">
        <v>15204.200194999999</v>
      </c>
      <c r="E186">
        <v>15147.820313</v>
      </c>
      <c r="F186">
        <v>14865.5</v>
      </c>
      <c r="G186">
        <v>15057.5</v>
      </c>
      <c r="H186">
        <v>15371.400390999999</v>
      </c>
      <c r="I186">
        <v>14708.400390999999</v>
      </c>
      <c r="J186">
        <v>15057.081055000001</v>
      </c>
      <c r="L186" t="str">
        <f t="shared" si="18"/>
        <v>08NOV2023:16:00:00</v>
      </c>
      <c r="M186">
        <v>17</v>
      </c>
      <c r="N186">
        <f t="shared" si="19"/>
        <v>-234.76074200000039</v>
      </c>
      <c r="O186">
        <f t="shared" si="20"/>
        <v>-234.76074200000039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1.5042824433203321</v>
      </c>
    </row>
    <row r="187" spans="1:19" x14ac:dyDescent="0.3">
      <c r="A187" t="s">
        <v>211</v>
      </c>
      <c r="B187">
        <v>15145.040039</v>
      </c>
      <c r="C187">
        <v>15065.099609000001</v>
      </c>
      <c r="D187">
        <v>14964.806640999999</v>
      </c>
      <c r="E187">
        <v>14960.170898</v>
      </c>
      <c r="F187">
        <v>14661.700194999999</v>
      </c>
      <c r="G187">
        <v>14832.5</v>
      </c>
      <c r="H187">
        <v>15065.099609000001</v>
      </c>
      <c r="I187">
        <v>14305</v>
      </c>
      <c r="J187">
        <v>14753.412109000001</v>
      </c>
      <c r="L187" t="str">
        <f t="shared" si="18"/>
        <v>08NOV2023:17:00:00</v>
      </c>
      <c r="M187">
        <v>18</v>
      </c>
      <c r="N187">
        <f t="shared" si="19"/>
        <v>-79.940429999998742</v>
      </c>
      <c r="O187">
        <f t="shared" si="20"/>
        <v>-79.940429999998742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0.52783241110055901</v>
      </c>
    </row>
    <row r="188" spans="1:19" x14ac:dyDescent="0.3">
      <c r="A188" t="s">
        <v>212</v>
      </c>
      <c r="B188">
        <v>14573.214844</v>
      </c>
      <c r="C188">
        <v>14774.900390999999</v>
      </c>
      <c r="D188">
        <v>14575.647461</v>
      </c>
      <c r="E188">
        <v>14460.894531</v>
      </c>
      <c r="F188">
        <v>14429.400390999999</v>
      </c>
      <c r="G188">
        <v>14563.299805000001</v>
      </c>
      <c r="H188">
        <v>14774.900390999999</v>
      </c>
      <c r="I188">
        <v>14054.599609000001</v>
      </c>
      <c r="J188">
        <v>14463.25</v>
      </c>
      <c r="L188" t="str">
        <f t="shared" si="18"/>
        <v>08NOV2023:18:00:00</v>
      </c>
      <c r="M188">
        <v>19</v>
      </c>
      <c r="N188">
        <f t="shared" si="19"/>
        <v>201.68554699999913</v>
      </c>
      <c r="O188" t="str">
        <f t="shared" si="20"/>
        <v/>
      </c>
      <c r="P188">
        <f t="shared" si="21"/>
        <v>201.68554699999913</v>
      </c>
      <c r="Q188" t="str">
        <f t="shared" si="22"/>
        <v/>
      </c>
      <c r="R188">
        <f t="shared" si="23"/>
        <v>1</v>
      </c>
      <c r="S188">
        <f t="shared" si="24"/>
        <v>1.3839468446664391</v>
      </c>
    </row>
    <row r="189" spans="1:19" x14ac:dyDescent="0.3">
      <c r="A189" t="s">
        <v>213</v>
      </c>
      <c r="B189">
        <v>14383.005859000001</v>
      </c>
      <c r="C189">
        <v>14448</v>
      </c>
      <c r="D189">
        <v>14307.633789</v>
      </c>
      <c r="E189">
        <v>14001.670898</v>
      </c>
      <c r="F189">
        <v>14103</v>
      </c>
      <c r="G189">
        <v>14200.5</v>
      </c>
      <c r="H189">
        <v>14448</v>
      </c>
      <c r="I189">
        <v>13952.799805000001</v>
      </c>
      <c r="J189">
        <v>14212.117188</v>
      </c>
      <c r="L189" t="str">
        <f t="shared" si="18"/>
        <v>08NOV2023:19:00:00</v>
      </c>
      <c r="M189">
        <v>20</v>
      </c>
      <c r="N189">
        <f t="shared" si="19"/>
        <v>64.994140999999217</v>
      </c>
      <c r="O189" t="str">
        <f t="shared" si="20"/>
        <v/>
      </c>
      <c r="P189">
        <f t="shared" si="21"/>
        <v>64.994140999999217</v>
      </c>
      <c r="Q189" t="str">
        <f t="shared" si="22"/>
        <v/>
      </c>
      <c r="R189">
        <f t="shared" si="23"/>
        <v>1</v>
      </c>
      <c r="S189">
        <f t="shared" si="24"/>
        <v>0.45188148873157752</v>
      </c>
    </row>
    <row r="190" spans="1:19" x14ac:dyDescent="0.3">
      <c r="A190" t="s">
        <v>214</v>
      </c>
      <c r="B190">
        <v>13989.313477</v>
      </c>
      <c r="C190">
        <v>14032.5</v>
      </c>
      <c r="D190">
        <v>14175.559569999999</v>
      </c>
      <c r="E190">
        <v>13844.231444999999</v>
      </c>
      <c r="F190">
        <v>13593.099609000001</v>
      </c>
      <c r="G190">
        <v>13712.5</v>
      </c>
      <c r="H190">
        <v>14032.5</v>
      </c>
      <c r="I190">
        <v>13531</v>
      </c>
      <c r="J190">
        <v>13834.721680000001</v>
      </c>
      <c r="L190" t="str">
        <f t="shared" si="18"/>
        <v>08NOV2023:20:00:00</v>
      </c>
      <c r="M190">
        <v>21</v>
      </c>
      <c r="N190">
        <f t="shared" si="19"/>
        <v>43.186523000000307</v>
      </c>
      <c r="O190" t="str">
        <f t="shared" si="20"/>
        <v/>
      </c>
      <c r="P190">
        <f t="shared" si="21"/>
        <v>43.186523000000307</v>
      </c>
      <c r="Q190" t="str">
        <f t="shared" si="22"/>
        <v/>
      </c>
      <c r="R190">
        <f t="shared" si="23"/>
        <v>1</v>
      </c>
      <c r="S190">
        <f t="shared" si="24"/>
        <v>0.30871081036967107</v>
      </c>
    </row>
    <row r="191" spans="1:19" x14ac:dyDescent="0.3">
      <c r="A191" t="s">
        <v>215</v>
      </c>
      <c r="B191">
        <v>13639.585938</v>
      </c>
      <c r="C191">
        <v>13565.099609000001</v>
      </c>
      <c r="D191">
        <v>13772.682617</v>
      </c>
      <c r="E191">
        <v>13415.675781</v>
      </c>
      <c r="F191">
        <v>13138.400390999999</v>
      </c>
      <c r="G191">
        <v>13271.400390999999</v>
      </c>
      <c r="H191">
        <v>13565.099609000001</v>
      </c>
      <c r="I191">
        <v>13132.099609000001</v>
      </c>
      <c r="J191">
        <v>13404.676758</v>
      </c>
      <c r="L191" t="str">
        <f t="shared" si="18"/>
        <v>08NOV2023:21:00:00</v>
      </c>
      <c r="M191">
        <v>22</v>
      </c>
      <c r="N191">
        <f t="shared" si="19"/>
        <v>-74.486328999999387</v>
      </c>
      <c r="O191">
        <f t="shared" si="20"/>
        <v>-74.486328999999387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0.54610403379240313</v>
      </c>
    </row>
    <row r="192" spans="1:19" x14ac:dyDescent="0.3">
      <c r="A192" t="s">
        <v>216</v>
      </c>
      <c r="B192">
        <v>13215.157227</v>
      </c>
      <c r="C192">
        <v>13130.599609000001</v>
      </c>
      <c r="D192">
        <v>13333.069336</v>
      </c>
      <c r="E192">
        <v>13026.764648</v>
      </c>
      <c r="F192">
        <v>12620</v>
      </c>
      <c r="G192">
        <v>12768.200194999999</v>
      </c>
      <c r="H192">
        <v>13130.599609000001</v>
      </c>
      <c r="I192">
        <v>12668.099609000001</v>
      </c>
      <c r="J192">
        <v>12945.043944999999</v>
      </c>
      <c r="L192" t="str">
        <f t="shared" si="18"/>
        <v>08NOV2023:22:00:00</v>
      </c>
      <c r="M192">
        <v>23</v>
      </c>
      <c r="N192">
        <f t="shared" si="19"/>
        <v>-84.557617999998911</v>
      </c>
      <c r="O192">
        <f t="shared" si="20"/>
        <v>-84.557617999998911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0.63985328776292216</v>
      </c>
    </row>
    <row r="193" spans="1:19" x14ac:dyDescent="0.3">
      <c r="A193" t="s">
        <v>217</v>
      </c>
      <c r="B193">
        <v>12529.267578000001</v>
      </c>
      <c r="C193">
        <v>12560.5</v>
      </c>
      <c r="D193">
        <v>12574.166992</v>
      </c>
      <c r="E193">
        <v>12317.429688</v>
      </c>
      <c r="F193">
        <v>11963.900390999999</v>
      </c>
      <c r="G193">
        <v>12097.400390999999</v>
      </c>
      <c r="H193">
        <v>12560.5</v>
      </c>
      <c r="I193">
        <v>12070.099609000001</v>
      </c>
      <c r="J193">
        <v>12310.144531</v>
      </c>
      <c r="L193" t="str">
        <f t="shared" si="18"/>
        <v>08NOV2023:23:00:00</v>
      </c>
      <c r="M193">
        <v>24</v>
      </c>
      <c r="N193">
        <f t="shared" si="19"/>
        <v>31.232421999999133</v>
      </c>
      <c r="O193" t="str">
        <f t="shared" si="20"/>
        <v/>
      </c>
      <c r="P193">
        <f t="shared" si="21"/>
        <v>31.232421999999133</v>
      </c>
      <c r="Q193" t="str">
        <f t="shared" si="22"/>
        <v/>
      </c>
      <c r="R193">
        <f t="shared" si="23"/>
        <v>1</v>
      </c>
      <c r="S193">
        <f t="shared" si="24"/>
        <v>0.24927572027306522</v>
      </c>
    </row>
    <row r="194" spans="1:19" x14ac:dyDescent="0.3">
      <c r="A194" t="s">
        <v>218</v>
      </c>
      <c r="B194">
        <v>11761.430664</v>
      </c>
      <c r="C194">
        <v>11992.400390999999</v>
      </c>
      <c r="D194">
        <v>11777.515625</v>
      </c>
      <c r="E194">
        <v>11570.855469</v>
      </c>
      <c r="F194">
        <v>11289.200194999999</v>
      </c>
      <c r="G194">
        <v>11422</v>
      </c>
      <c r="H194">
        <v>11992.400390999999</v>
      </c>
      <c r="I194">
        <v>11494.400390999999</v>
      </c>
      <c r="J194">
        <v>11672.664063</v>
      </c>
      <c r="L194" t="str">
        <f t="shared" si="18"/>
        <v>09NOV2023:00:00:00</v>
      </c>
      <c r="M194">
        <v>1</v>
      </c>
      <c r="N194">
        <f t="shared" si="19"/>
        <v>230.96972699999969</v>
      </c>
      <c r="O194" t="str">
        <f t="shared" si="20"/>
        <v/>
      </c>
      <c r="P194">
        <f t="shared" si="21"/>
        <v>230.96972699999969</v>
      </c>
      <c r="Q194" t="str">
        <f t="shared" si="22"/>
        <v/>
      </c>
      <c r="R194">
        <f t="shared" si="23"/>
        <v>1</v>
      </c>
      <c r="S194">
        <f t="shared" si="24"/>
        <v>1.9637893858182056</v>
      </c>
    </row>
    <row r="195" spans="1:19" x14ac:dyDescent="0.3">
      <c r="A195" t="s">
        <v>219</v>
      </c>
      <c r="B195">
        <v>11157.175781</v>
      </c>
      <c r="C195">
        <v>11313.900390999999</v>
      </c>
      <c r="D195">
        <v>11468.638671999999</v>
      </c>
      <c r="E195">
        <v>11275.791015999999</v>
      </c>
      <c r="F195">
        <v>10961.200194999999</v>
      </c>
      <c r="G195">
        <v>11041.599609000001</v>
      </c>
      <c r="H195">
        <v>11421</v>
      </c>
      <c r="I195">
        <v>11313.900390999999</v>
      </c>
      <c r="J195">
        <v>11314.477539</v>
      </c>
      <c r="L195" t="str">
        <f t="shared" ref="L195:L258" si="25">A195</f>
        <v>09NOV2023:01:00:00</v>
      </c>
      <c r="M195">
        <v>2</v>
      </c>
      <c r="N195">
        <f t="shared" ref="N195:N258" si="26">C195-B195</f>
        <v>156.7246099999993</v>
      </c>
      <c r="O195" t="str">
        <f t="shared" ref="O195:O258" si="27">IF(N195&lt;0,N195,"")</f>
        <v/>
      </c>
      <c r="P195">
        <f t="shared" ref="P195:P258" si="28">IF(N195&gt;0,N195,"")</f>
        <v>156.7246099999993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1.4046978650895856</v>
      </c>
    </row>
    <row r="196" spans="1:19" x14ac:dyDescent="0.3">
      <c r="A196" t="s">
        <v>220</v>
      </c>
      <c r="B196">
        <v>10852.972656</v>
      </c>
      <c r="C196">
        <v>10983.099609000001</v>
      </c>
      <c r="D196">
        <v>11080.548828000001</v>
      </c>
      <c r="E196">
        <v>10888.060546999999</v>
      </c>
      <c r="F196">
        <v>10578.799805000001</v>
      </c>
      <c r="G196">
        <v>10625.099609000001</v>
      </c>
      <c r="H196">
        <v>11057.099609000001</v>
      </c>
      <c r="I196">
        <v>10983.099609000001</v>
      </c>
      <c r="J196">
        <v>10948.559569999999</v>
      </c>
      <c r="L196" t="str">
        <f t="shared" si="25"/>
        <v>09NOV2023:02:00:00</v>
      </c>
      <c r="M196">
        <v>3</v>
      </c>
      <c r="N196">
        <f t="shared" si="26"/>
        <v>130.12695300000087</v>
      </c>
      <c r="O196" t="str">
        <f t="shared" si="27"/>
        <v/>
      </c>
      <c r="P196">
        <f t="shared" si="28"/>
        <v>130.12695300000087</v>
      </c>
      <c r="Q196" t="str">
        <f t="shared" si="29"/>
        <v/>
      </c>
      <c r="R196">
        <f t="shared" si="30"/>
        <v>1</v>
      </c>
      <c r="S196">
        <f t="shared" si="31"/>
        <v>1.198998257201551</v>
      </c>
    </row>
    <row r="197" spans="1:19" x14ac:dyDescent="0.3">
      <c r="A197" t="s">
        <v>221</v>
      </c>
      <c r="B197">
        <v>10617.099609000001</v>
      </c>
      <c r="C197">
        <v>10751.299805000001</v>
      </c>
      <c r="D197">
        <v>10831.013671999999</v>
      </c>
      <c r="E197">
        <v>10660.756836</v>
      </c>
      <c r="F197">
        <v>10324.099609000001</v>
      </c>
      <c r="G197">
        <v>10342.299805000001</v>
      </c>
      <c r="H197">
        <v>10753.5</v>
      </c>
      <c r="I197">
        <v>10751.299805000001</v>
      </c>
      <c r="J197">
        <v>10684.283203000001</v>
      </c>
      <c r="L197" t="str">
        <f t="shared" si="25"/>
        <v>09NOV2023:03:00:00</v>
      </c>
      <c r="M197">
        <v>4</v>
      </c>
      <c r="N197">
        <f t="shared" si="26"/>
        <v>134.20019599999978</v>
      </c>
      <c r="O197" t="str">
        <f t="shared" si="27"/>
        <v/>
      </c>
      <c r="P197">
        <f t="shared" si="28"/>
        <v>134.20019599999978</v>
      </c>
      <c r="Q197" t="str">
        <f t="shared" si="29"/>
        <v/>
      </c>
      <c r="R197">
        <f t="shared" si="30"/>
        <v>1</v>
      </c>
      <c r="S197">
        <f t="shared" si="31"/>
        <v>1.2640005363257563</v>
      </c>
    </row>
    <row r="198" spans="1:19" x14ac:dyDescent="0.3">
      <c r="A198" t="s">
        <v>222</v>
      </c>
      <c r="B198">
        <v>10518.613281</v>
      </c>
      <c r="C198">
        <v>10626.799805000001</v>
      </c>
      <c r="D198">
        <v>10723.831055000001</v>
      </c>
      <c r="E198">
        <v>10582.602539</v>
      </c>
      <c r="F198">
        <v>10252.400390999999</v>
      </c>
      <c r="G198">
        <v>10268.700194999999</v>
      </c>
      <c r="H198">
        <v>10730.299805000001</v>
      </c>
      <c r="I198">
        <v>10626.799805000001</v>
      </c>
      <c r="J198">
        <v>10604.006836</v>
      </c>
      <c r="L198" t="str">
        <f t="shared" si="25"/>
        <v>09NOV2023:04:00:00</v>
      </c>
      <c r="M198">
        <v>5</v>
      </c>
      <c r="N198">
        <f t="shared" si="26"/>
        <v>108.18652400000065</v>
      </c>
      <c r="O198" t="str">
        <f t="shared" si="27"/>
        <v/>
      </c>
      <c r="P198">
        <f t="shared" si="28"/>
        <v>108.18652400000065</v>
      </c>
      <c r="Q198" t="str">
        <f t="shared" si="29"/>
        <v/>
      </c>
      <c r="R198">
        <f t="shared" si="30"/>
        <v>1</v>
      </c>
      <c r="S198">
        <f t="shared" si="31"/>
        <v>1.0285245888392942</v>
      </c>
    </row>
    <row r="199" spans="1:19" x14ac:dyDescent="0.3">
      <c r="A199" t="s">
        <v>223</v>
      </c>
      <c r="B199">
        <v>10599.046875</v>
      </c>
      <c r="C199">
        <v>10748.799805000001</v>
      </c>
      <c r="D199">
        <v>10777.493164</v>
      </c>
      <c r="E199">
        <v>10728.948242</v>
      </c>
      <c r="F199">
        <v>10372.299805000001</v>
      </c>
      <c r="G199">
        <v>10392.700194999999</v>
      </c>
      <c r="H199">
        <v>10892.400390999999</v>
      </c>
      <c r="I199">
        <v>10748.799805000001</v>
      </c>
      <c r="J199">
        <v>10724.359375</v>
      </c>
      <c r="L199" t="str">
        <f t="shared" si="25"/>
        <v>09NOV2023:05:00:00</v>
      </c>
      <c r="M199">
        <v>6</v>
      </c>
      <c r="N199">
        <f t="shared" si="26"/>
        <v>149.75293000000056</v>
      </c>
      <c r="O199" t="str">
        <f t="shared" si="27"/>
        <v/>
      </c>
      <c r="P199">
        <f t="shared" si="28"/>
        <v>149.75293000000056</v>
      </c>
      <c r="Q199" t="str">
        <f t="shared" si="29"/>
        <v/>
      </c>
      <c r="R199">
        <f t="shared" si="30"/>
        <v>1</v>
      </c>
      <c r="S199">
        <f t="shared" si="31"/>
        <v>1.4128905340839957</v>
      </c>
    </row>
    <row r="200" spans="1:19" x14ac:dyDescent="0.3">
      <c r="A200" t="s">
        <v>224</v>
      </c>
      <c r="B200">
        <v>11004.750977</v>
      </c>
      <c r="C200">
        <v>11264.599609000001</v>
      </c>
      <c r="D200">
        <v>11223.297852</v>
      </c>
      <c r="E200">
        <v>11215.462890999999</v>
      </c>
      <c r="F200">
        <v>10802.5</v>
      </c>
      <c r="G200">
        <v>10868.799805000001</v>
      </c>
      <c r="H200">
        <v>11377.200194999999</v>
      </c>
      <c r="I200">
        <v>11264.599609000001</v>
      </c>
      <c r="J200">
        <v>11204.330078000001</v>
      </c>
      <c r="L200" t="str">
        <f t="shared" si="25"/>
        <v>09NOV2023:06:00:00</v>
      </c>
      <c r="M200">
        <v>7</v>
      </c>
      <c r="N200">
        <f t="shared" si="26"/>
        <v>259.84863200000109</v>
      </c>
      <c r="O200" t="str">
        <f t="shared" si="27"/>
        <v/>
      </c>
      <c r="P200">
        <f t="shared" si="28"/>
        <v>259.84863200000109</v>
      </c>
      <c r="Q200" t="str">
        <f t="shared" si="29"/>
        <v/>
      </c>
      <c r="R200">
        <f t="shared" si="30"/>
        <v>1</v>
      </c>
      <c r="S200">
        <f t="shared" si="31"/>
        <v>2.3612404546280641</v>
      </c>
    </row>
    <row r="201" spans="1:19" x14ac:dyDescent="0.3">
      <c r="A201" t="s">
        <v>225</v>
      </c>
      <c r="B201">
        <v>11528.149414</v>
      </c>
      <c r="C201">
        <v>11948.200194999999</v>
      </c>
      <c r="D201">
        <v>11715.012694999999</v>
      </c>
      <c r="E201">
        <v>11721.132813</v>
      </c>
      <c r="F201">
        <v>11417.700194999999</v>
      </c>
      <c r="G201">
        <v>11482.299805000001</v>
      </c>
      <c r="H201">
        <v>12069.200194999999</v>
      </c>
      <c r="I201">
        <v>11948.200194999999</v>
      </c>
      <c r="J201">
        <v>11838.223633</v>
      </c>
      <c r="L201" t="str">
        <f t="shared" si="25"/>
        <v>09NOV2023:07:00:00</v>
      </c>
      <c r="M201">
        <v>8</v>
      </c>
      <c r="N201">
        <f t="shared" si="26"/>
        <v>420.05078099999992</v>
      </c>
      <c r="O201" t="str">
        <f t="shared" si="27"/>
        <v/>
      </c>
      <c r="P201">
        <f t="shared" si="28"/>
        <v>420.05078099999992</v>
      </c>
      <c r="Q201" t="str">
        <f t="shared" si="29"/>
        <v/>
      </c>
      <c r="R201">
        <f t="shared" si="30"/>
        <v>1</v>
      </c>
      <c r="S201">
        <f t="shared" si="31"/>
        <v>3.6436965371899359</v>
      </c>
    </row>
    <row r="202" spans="1:19" x14ac:dyDescent="0.3">
      <c r="A202" t="s">
        <v>226</v>
      </c>
      <c r="B202">
        <v>11747.576171999999</v>
      </c>
      <c r="C202">
        <v>12190</v>
      </c>
      <c r="D202">
        <v>12134.721680000001</v>
      </c>
      <c r="E202">
        <v>12139.458008</v>
      </c>
      <c r="F202">
        <v>11715</v>
      </c>
      <c r="G202">
        <v>11787.900390999999</v>
      </c>
      <c r="H202">
        <v>12388.400390999999</v>
      </c>
      <c r="I202">
        <v>12190</v>
      </c>
      <c r="J202">
        <v>12150.754883</v>
      </c>
      <c r="L202" t="str">
        <f t="shared" si="25"/>
        <v>09NOV2023:08:00:00</v>
      </c>
      <c r="M202">
        <v>9</v>
      </c>
      <c r="N202">
        <f t="shared" si="26"/>
        <v>442.42382800000087</v>
      </c>
      <c r="O202" t="str">
        <f t="shared" si="27"/>
        <v/>
      </c>
      <c r="P202">
        <f t="shared" si="28"/>
        <v>442.42382800000087</v>
      </c>
      <c r="Q202" t="str">
        <f t="shared" si="29"/>
        <v/>
      </c>
      <c r="R202">
        <f t="shared" si="30"/>
        <v>1</v>
      </c>
      <c r="S202">
        <f t="shared" si="31"/>
        <v>3.7660860548791759</v>
      </c>
    </row>
    <row r="203" spans="1:19" x14ac:dyDescent="0.3">
      <c r="A203" t="s">
        <v>227</v>
      </c>
      <c r="B203">
        <v>12194.131836</v>
      </c>
      <c r="C203">
        <v>12651.900390999999</v>
      </c>
      <c r="D203">
        <v>12625.686523</v>
      </c>
      <c r="E203">
        <v>12496.300781</v>
      </c>
      <c r="F203">
        <v>12102.200194999999</v>
      </c>
      <c r="G203">
        <v>12116.5</v>
      </c>
      <c r="H203">
        <v>12719.299805000001</v>
      </c>
      <c r="I203">
        <v>12651.900390999999</v>
      </c>
      <c r="J203">
        <v>12558.367188</v>
      </c>
      <c r="L203" t="str">
        <f t="shared" si="25"/>
        <v>09NOV2023:09:00:00</v>
      </c>
      <c r="M203">
        <v>10</v>
      </c>
      <c r="N203">
        <f t="shared" si="26"/>
        <v>457.76855499999874</v>
      </c>
      <c r="O203" t="str">
        <f t="shared" si="27"/>
        <v/>
      </c>
      <c r="P203">
        <f t="shared" si="28"/>
        <v>457.76855499999874</v>
      </c>
      <c r="Q203" t="str">
        <f t="shared" si="29"/>
        <v/>
      </c>
      <c r="R203">
        <f t="shared" si="30"/>
        <v>1</v>
      </c>
      <c r="S203">
        <f t="shared" si="31"/>
        <v>3.7540069367509727</v>
      </c>
    </row>
    <row r="204" spans="1:19" x14ac:dyDescent="0.3">
      <c r="A204" t="s">
        <v>228</v>
      </c>
      <c r="B204">
        <v>12759.065430000001</v>
      </c>
      <c r="C204">
        <v>13262.400390999999</v>
      </c>
      <c r="D204">
        <v>13216.907227</v>
      </c>
      <c r="E204">
        <v>13033.598633</v>
      </c>
      <c r="F204">
        <v>12543.900390999999</v>
      </c>
      <c r="G204">
        <v>12536.900390999999</v>
      </c>
      <c r="H204">
        <v>13139.700194999999</v>
      </c>
      <c r="I204">
        <v>13262.400390999999</v>
      </c>
      <c r="J204">
        <v>13072.091796999999</v>
      </c>
      <c r="L204" t="str">
        <f t="shared" si="25"/>
        <v>09NOV2023:10:00:00</v>
      </c>
      <c r="M204">
        <v>11</v>
      </c>
      <c r="N204">
        <f t="shared" si="26"/>
        <v>503.33496099999866</v>
      </c>
      <c r="O204" t="str">
        <f t="shared" si="27"/>
        <v/>
      </c>
      <c r="P204">
        <f t="shared" si="28"/>
        <v>503.33496099999866</v>
      </c>
      <c r="Q204" t="str">
        <f t="shared" si="29"/>
        <v/>
      </c>
      <c r="R204">
        <f t="shared" si="30"/>
        <v>1</v>
      </c>
      <c r="S204">
        <f t="shared" si="31"/>
        <v>3.944920290294323</v>
      </c>
    </row>
    <row r="205" spans="1:19" x14ac:dyDescent="0.3">
      <c r="A205" t="s">
        <v>229</v>
      </c>
      <c r="B205">
        <v>13517.334961</v>
      </c>
      <c r="C205">
        <v>13757.200194999999</v>
      </c>
      <c r="D205">
        <v>13662.076171999999</v>
      </c>
      <c r="E205">
        <v>13446.884765999999</v>
      </c>
      <c r="F205">
        <v>13011.299805000001</v>
      </c>
      <c r="G205">
        <v>13008.5</v>
      </c>
      <c r="H205">
        <v>13582.299805000001</v>
      </c>
      <c r="I205">
        <v>13757.200194999999</v>
      </c>
      <c r="J205">
        <v>13536.246094</v>
      </c>
      <c r="L205" t="str">
        <f t="shared" si="25"/>
        <v>09NOV2023:11:00:00</v>
      </c>
      <c r="M205">
        <v>12</v>
      </c>
      <c r="N205">
        <f t="shared" si="26"/>
        <v>239.86523399999896</v>
      </c>
      <c r="O205" t="str">
        <f t="shared" si="27"/>
        <v/>
      </c>
      <c r="P205">
        <f t="shared" si="28"/>
        <v>239.86523399999896</v>
      </c>
      <c r="Q205" t="str">
        <f t="shared" si="29"/>
        <v/>
      </c>
      <c r="R205">
        <f t="shared" si="30"/>
        <v>1</v>
      </c>
      <c r="S205">
        <f t="shared" si="31"/>
        <v>1.7745009256044504</v>
      </c>
    </row>
    <row r="206" spans="1:19" x14ac:dyDescent="0.3">
      <c r="A206" t="s">
        <v>230</v>
      </c>
      <c r="B206">
        <v>14149.230469</v>
      </c>
      <c r="C206">
        <v>14137.900390999999</v>
      </c>
      <c r="D206">
        <v>14080.620117</v>
      </c>
      <c r="E206">
        <v>13775.298828000001</v>
      </c>
      <c r="F206">
        <v>13408.599609000001</v>
      </c>
      <c r="G206">
        <v>13436.200194999999</v>
      </c>
      <c r="H206">
        <v>14039</v>
      </c>
      <c r="I206">
        <v>14137.900390999999</v>
      </c>
      <c r="J206">
        <v>13953.674805000001</v>
      </c>
      <c r="L206" t="str">
        <f t="shared" si="25"/>
        <v>09NOV2023:12:00:00</v>
      </c>
      <c r="M206">
        <v>13</v>
      </c>
      <c r="N206">
        <f t="shared" si="26"/>
        <v>-11.330078000000867</v>
      </c>
      <c r="O206">
        <f t="shared" si="27"/>
        <v>-11.330078000000867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8.0075577430336553E-2</v>
      </c>
    </row>
    <row r="207" spans="1:19" x14ac:dyDescent="0.3">
      <c r="A207" t="s">
        <v>231</v>
      </c>
      <c r="B207">
        <v>14557.647461</v>
      </c>
      <c r="C207">
        <v>14422.299805000001</v>
      </c>
      <c r="D207">
        <v>14168.220703000001</v>
      </c>
      <c r="E207">
        <v>13893.793944999999</v>
      </c>
      <c r="F207">
        <v>13802.900390999999</v>
      </c>
      <c r="G207">
        <v>13855.200194999999</v>
      </c>
      <c r="H207">
        <v>14491.400390999999</v>
      </c>
      <c r="I207">
        <v>14422.299805000001</v>
      </c>
      <c r="J207">
        <v>14273.564453000001</v>
      </c>
      <c r="L207" t="str">
        <f t="shared" si="25"/>
        <v>09NOV2023:13:00:00</v>
      </c>
      <c r="M207">
        <v>14</v>
      </c>
      <c r="N207">
        <f t="shared" si="26"/>
        <v>-135.34765599999992</v>
      </c>
      <c r="O207">
        <f t="shared" si="27"/>
        <v>-135.34765599999992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0.92973577195489077</v>
      </c>
    </row>
    <row r="208" spans="1:19" x14ac:dyDescent="0.3">
      <c r="A208" t="s">
        <v>232</v>
      </c>
      <c r="B208">
        <v>14670.124023</v>
      </c>
      <c r="C208">
        <v>14675.5</v>
      </c>
      <c r="D208">
        <v>14357.280273</v>
      </c>
      <c r="E208">
        <v>14087.457031</v>
      </c>
      <c r="F208">
        <v>14211.5</v>
      </c>
      <c r="G208">
        <v>14282.400390999999</v>
      </c>
      <c r="H208">
        <v>14788.799805000001</v>
      </c>
      <c r="I208">
        <v>14675.5</v>
      </c>
      <c r="J208">
        <v>14560.136719</v>
      </c>
      <c r="L208" t="str">
        <f t="shared" si="25"/>
        <v>09NOV2023:14:00:00</v>
      </c>
      <c r="M208">
        <v>15</v>
      </c>
      <c r="N208">
        <f t="shared" si="26"/>
        <v>5.3759769999996934</v>
      </c>
      <c r="O208" t="str">
        <f t="shared" si="27"/>
        <v/>
      </c>
      <c r="P208">
        <f t="shared" si="28"/>
        <v>5.3759769999996934</v>
      </c>
      <c r="Q208" t="str">
        <f t="shared" si="29"/>
        <v/>
      </c>
      <c r="R208">
        <f t="shared" si="30"/>
        <v>1</v>
      </c>
      <c r="S208">
        <f t="shared" si="31"/>
        <v>3.6645750176148281E-2</v>
      </c>
    </row>
    <row r="209" spans="1:19" x14ac:dyDescent="0.3">
      <c r="A209" t="s">
        <v>233</v>
      </c>
      <c r="B209">
        <v>14206.105469</v>
      </c>
      <c r="C209">
        <v>14714.700194999999</v>
      </c>
      <c r="D209">
        <v>14423.589844</v>
      </c>
      <c r="E209">
        <v>14177.168944999999</v>
      </c>
      <c r="F209">
        <v>14452.900390999999</v>
      </c>
      <c r="G209">
        <v>14512.200194999999</v>
      </c>
      <c r="H209">
        <v>14826.900390999999</v>
      </c>
      <c r="I209">
        <v>14714.700194999999</v>
      </c>
      <c r="J209">
        <v>14643.708984000001</v>
      </c>
      <c r="L209" t="str">
        <f t="shared" si="25"/>
        <v>09NOV2023:15:00:00</v>
      </c>
      <c r="M209">
        <v>16</v>
      </c>
      <c r="N209">
        <f t="shared" si="26"/>
        <v>508.59472599999935</v>
      </c>
      <c r="O209" t="str">
        <f t="shared" si="27"/>
        <v/>
      </c>
      <c r="P209">
        <f t="shared" si="28"/>
        <v>508.59472599999935</v>
      </c>
      <c r="Q209" t="str">
        <f t="shared" si="29"/>
        <v/>
      </c>
      <c r="R209">
        <f t="shared" si="30"/>
        <v>1</v>
      </c>
      <c r="S209">
        <f t="shared" si="31"/>
        <v>3.5801136849915309</v>
      </c>
    </row>
    <row r="210" spans="1:19" x14ac:dyDescent="0.3">
      <c r="A210" t="s">
        <v>234</v>
      </c>
      <c r="B210">
        <v>13691.329102</v>
      </c>
      <c r="C210">
        <v>14541</v>
      </c>
      <c r="D210">
        <v>14212.530273</v>
      </c>
      <c r="E210">
        <v>13948.707031</v>
      </c>
      <c r="F210">
        <v>14513</v>
      </c>
      <c r="G210">
        <v>14505.400390999999</v>
      </c>
      <c r="H210">
        <v>14823.400390999999</v>
      </c>
      <c r="I210">
        <v>14541</v>
      </c>
      <c r="J210">
        <v>14553.667969</v>
      </c>
      <c r="L210" t="str">
        <f t="shared" si="25"/>
        <v>09NOV2023:16:00:00</v>
      </c>
      <c r="M210">
        <v>17</v>
      </c>
      <c r="N210">
        <f t="shared" si="26"/>
        <v>849.67089800000031</v>
      </c>
      <c r="O210" t="str">
        <f t="shared" si="27"/>
        <v/>
      </c>
      <c r="P210">
        <f t="shared" si="28"/>
        <v>849.67089800000031</v>
      </c>
      <c r="Q210" t="str">
        <f t="shared" si="29"/>
        <v/>
      </c>
      <c r="R210">
        <f t="shared" si="30"/>
        <v>1</v>
      </c>
      <c r="S210">
        <f t="shared" si="31"/>
        <v>6.2059051511360011</v>
      </c>
    </row>
    <row r="211" spans="1:19" x14ac:dyDescent="0.3">
      <c r="A211" t="s">
        <v>235</v>
      </c>
      <c r="B211">
        <v>13490.874023</v>
      </c>
      <c r="C211">
        <v>14267.700194999999</v>
      </c>
      <c r="D211">
        <v>13977.140625</v>
      </c>
      <c r="E211">
        <v>13746.536133</v>
      </c>
      <c r="F211">
        <v>14383.599609000001</v>
      </c>
      <c r="G211">
        <v>14283</v>
      </c>
      <c r="H211">
        <v>14626.599609000001</v>
      </c>
      <c r="I211">
        <v>14267.700194999999</v>
      </c>
      <c r="J211">
        <v>14330.378906</v>
      </c>
      <c r="L211" t="str">
        <f t="shared" si="25"/>
        <v>09NOV2023:17:00:00</v>
      </c>
      <c r="M211">
        <v>18</v>
      </c>
      <c r="N211">
        <f t="shared" si="26"/>
        <v>776.82617199999913</v>
      </c>
      <c r="O211" t="str">
        <f t="shared" si="27"/>
        <v/>
      </c>
      <c r="P211">
        <f t="shared" si="28"/>
        <v>776.82617199999913</v>
      </c>
      <c r="Q211" t="str">
        <f t="shared" si="29"/>
        <v/>
      </c>
      <c r="R211">
        <f t="shared" si="30"/>
        <v>1</v>
      </c>
      <c r="S211">
        <f t="shared" si="31"/>
        <v>5.7581604473929726</v>
      </c>
    </row>
    <row r="212" spans="1:19" x14ac:dyDescent="0.3">
      <c r="A212" t="s">
        <v>236</v>
      </c>
      <c r="B212">
        <v>13451.744140999999</v>
      </c>
      <c r="C212">
        <v>14062.599609000001</v>
      </c>
      <c r="D212">
        <v>13549.873046999999</v>
      </c>
      <c r="E212">
        <v>13324.186523</v>
      </c>
      <c r="F212">
        <v>14187.200194999999</v>
      </c>
      <c r="G212">
        <v>14011.099609000001</v>
      </c>
      <c r="H212">
        <v>14402.599609000001</v>
      </c>
      <c r="I212">
        <v>14062.599609000001</v>
      </c>
      <c r="J212">
        <v>14069.365234000001</v>
      </c>
      <c r="L212" t="str">
        <f t="shared" si="25"/>
        <v>09NOV2023:18:00:00</v>
      </c>
      <c r="M212">
        <v>19</v>
      </c>
      <c r="N212">
        <f t="shared" si="26"/>
        <v>610.85546800000157</v>
      </c>
      <c r="O212" t="str">
        <f t="shared" si="27"/>
        <v/>
      </c>
      <c r="P212">
        <f t="shared" si="28"/>
        <v>610.85546800000157</v>
      </c>
      <c r="Q212" t="str">
        <f t="shared" si="29"/>
        <v/>
      </c>
      <c r="R212">
        <f t="shared" si="30"/>
        <v>1</v>
      </c>
      <c r="S212">
        <f t="shared" si="31"/>
        <v>4.541087472353535</v>
      </c>
    </row>
    <row r="213" spans="1:19" x14ac:dyDescent="0.3">
      <c r="A213" t="s">
        <v>237</v>
      </c>
      <c r="B213">
        <v>13324.438477</v>
      </c>
      <c r="C213">
        <v>14092.400390999999</v>
      </c>
      <c r="D213">
        <v>13343.154296999999</v>
      </c>
      <c r="E213">
        <v>13050.694336</v>
      </c>
      <c r="F213">
        <v>13952.599609000001</v>
      </c>
      <c r="G213">
        <v>13759.5</v>
      </c>
      <c r="H213">
        <v>14257.400390999999</v>
      </c>
      <c r="I213">
        <v>14092.400390999999</v>
      </c>
      <c r="J213">
        <v>13944.78125</v>
      </c>
      <c r="L213" t="str">
        <f t="shared" si="25"/>
        <v>09NOV2023:19:00:00</v>
      </c>
      <c r="M213">
        <v>20</v>
      </c>
      <c r="N213">
        <f t="shared" si="26"/>
        <v>767.96191399999952</v>
      </c>
      <c r="O213" t="str">
        <f t="shared" si="27"/>
        <v/>
      </c>
      <c r="P213">
        <f t="shared" si="28"/>
        <v>767.96191399999952</v>
      </c>
      <c r="Q213" t="str">
        <f t="shared" si="29"/>
        <v/>
      </c>
      <c r="R213">
        <f t="shared" si="30"/>
        <v>1</v>
      </c>
      <c r="S213">
        <f t="shared" si="31"/>
        <v>5.7635593074005946</v>
      </c>
    </row>
    <row r="214" spans="1:19" x14ac:dyDescent="0.3">
      <c r="A214" t="s">
        <v>238</v>
      </c>
      <c r="B214">
        <v>13132.357421999999</v>
      </c>
      <c r="C214">
        <v>14005.200194999999</v>
      </c>
      <c r="D214">
        <v>13081.466796999999</v>
      </c>
      <c r="E214">
        <v>12804.742188</v>
      </c>
      <c r="F214">
        <v>13650.799805000001</v>
      </c>
      <c r="G214">
        <v>13455.599609000001</v>
      </c>
      <c r="H214">
        <v>14194</v>
      </c>
      <c r="I214">
        <v>14005.200194999999</v>
      </c>
      <c r="J214">
        <v>13786.693359000001</v>
      </c>
      <c r="L214" t="str">
        <f t="shared" si="25"/>
        <v>09NOV2023:20:00:00</v>
      </c>
      <c r="M214">
        <v>21</v>
      </c>
      <c r="N214">
        <f t="shared" si="26"/>
        <v>872.84277300000031</v>
      </c>
      <c r="O214" t="str">
        <f t="shared" si="27"/>
        <v/>
      </c>
      <c r="P214">
        <f t="shared" si="28"/>
        <v>872.84277300000031</v>
      </c>
      <c r="Q214" t="str">
        <f t="shared" si="29"/>
        <v/>
      </c>
      <c r="R214">
        <f t="shared" si="30"/>
        <v>1</v>
      </c>
      <c r="S214">
        <f t="shared" si="31"/>
        <v>6.646504850208915</v>
      </c>
    </row>
    <row r="215" spans="1:19" x14ac:dyDescent="0.3">
      <c r="A215" t="s">
        <v>239</v>
      </c>
      <c r="B215">
        <v>12943.039063</v>
      </c>
      <c r="C215">
        <v>13790.799805000001</v>
      </c>
      <c r="D215">
        <v>12698.528319999999</v>
      </c>
      <c r="E215">
        <v>12499.637694999999</v>
      </c>
      <c r="F215">
        <v>13319.799805000001</v>
      </c>
      <c r="G215">
        <v>13111.400390999999</v>
      </c>
      <c r="H215">
        <v>13933.799805000001</v>
      </c>
      <c r="I215">
        <v>13790.799805000001</v>
      </c>
      <c r="J215">
        <v>13500.206055000001</v>
      </c>
      <c r="L215" t="str">
        <f t="shared" si="25"/>
        <v>09NOV2023:21:00:00</v>
      </c>
      <c r="M215">
        <v>22</v>
      </c>
      <c r="N215">
        <f t="shared" si="26"/>
        <v>847.76074200000039</v>
      </c>
      <c r="O215" t="str">
        <f t="shared" si="27"/>
        <v/>
      </c>
      <c r="P215">
        <f t="shared" si="28"/>
        <v>847.76074200000039</v>
      </c>
      <c r="Q215" t="str">
        <f t="shared" si="29"/>
        <v/>
      </c>
      <c r="R215">
        <f t="shared" si="30"/>
        <v>1</v>
      </c>
      <c r="S215">
        <f t="shared" si="31"/>
        <v>6.5499357444070192</v>
      </c>
    </row>
    <row r="216" spans="1:19" x14ac:dyDescent="0.3">
      <c r="A216" t="s">
        <v>240</v>
      </c>
      <c r="B216">
        <v>12628.578125</v>
      </c>
      <c r="C216">
        <v>13480.599609000001</v>
      </c>
      <c r="D216">
        <v>12247.570313</v>
      </c>
      <c r="E216">
        <v>12143.894531</v>
      </c>
      <c r="F216">
        <v>12941</v>
      </c>
      <c r="G216">
        <v>12722</v>
      </c>
      <c r="H216">
        <v>13686.099609000001</v>
      </c>
      <c r="I216">
        <v>13480.599609000001</v>
      </c>
      <c r="J216">
        <v>13165.824219</v>
      </c>
      <c r="L216" t="str">
        <f t="shared" si="25"/>
        <v>09NOV2023:22:00:00</v>
      </c>
      <c r="M216">
        <v>23</v>
      </c>
      <c r="N216">
        <f t="shared" si="26"/>
        <v>852.02148400000078</v>
      </c>
      <c r="O216" t="str">
        <f t="shared" si="27"/>
        <v/>
      </c>
      <c r="P216">
        <f t="shared" si="28"/>
        <v>852.02148400000078</v>
      </c>
      <c r="Q216" t="str">
        <f t="shared" si="29"/>
        <v/>
      </c>
      <c r="R216">
        <f t="shared" si="30"/>
        <v>1</v>
      </c>
      <c r="S216">
        <f t="shared" si="31"/>
        <v>6.7467728794685726</v>
      </c>
    </row>
    <row r="217" spans="1:19" x14ac:dyDescent="0.3">
      <c r="A217" t="s">
        <v>241</v>
      </c>
      <c r="B217">
        <v>12048.470703000001</v>
      </c>
      <c r="C217">
        <v>12829.900390999999</v>
      </c>
      <c r="D217">
        <v>11483.841796999999</v>
      </c>
      <c r="E217">
        <v>11512.610352</v>
      </c>
      <c r="F217">
        <v>12271.799805000001</v>
      </c>
      <c r="G217">
        <v>12049.5</v>
      </c>
      <c r="H217">
        <v>13099.299805000001</v>
      </c>
      <c r="I217">
        <v>12829.900390999999</v>
      </c>
      <c r="J217">
        <v>12507.658203000001</v>
      </c>
      <c r="L217" t="str">
        <f t="shared" si="25"/>
        <v>09NOV2023:23:00:00</v>
      </c>
      <c r="M217">
        <v>24</v>
      </c>
      <c r="N217">
        <f t="shared" si="26"/>
        <v>781.42968799999835</v>
      </c>
      <c r="O217" t="str">
        <f t="shared" si="27"/>
        <v/>
      </c>
      <c r="P217">
        <f t="shared" si="28"/>
        <v>781.42968799999835</v>
      </c>
      <c r="Q217" t="str">
        <f t="shared" si="29"/>
        <v/>
      </c>
      <c r="R217">
        <f t="shared" si="30"/>
        <v>1</v>
      </c>
      <c r="S217">
        <f t="shared" si="31"/>
        <v>6.4857167956214292</v>
      </c>
    </row>
    <row r="218" spans="1:19" x14ac:dyDescent="0.3">
      <c r="A218" t="s">
        <v>242</v>
      </c>
      <c r="B218">
        <v>11458.277344</v>
      </c>
      <c r="C218">
        <v>12154.799805000001</v>
      </c>
      <c r="D218">
        <v>10841.547852</v>
      </c>
      <c r="E218">
        <v>10950.901367</v>
      </c>
      <c r="F218">
        <v>11542.200194999999</v>
      </c>
      <c r="G218">
        <v>11339.200194999999</v>
      </c>
      <c r="H218">
        <v>12400.5</v>
      </c>
      <c r="I218">
        <v>12154.799805000001</v>
      </c>
      <c r="J218">
        <v>11823.040039</v>
      </c>
      <c r="L218" t="str">
        <f t="shared" si="25"/>
        <v>10NOV2023:00:00:00</v>
      </c>
      <c r="M218">
        <v>1</v>
      </c>
      <c r="N218">
        <f t="shared" si="26"/>
        <v>696.52246100000048</v>
      </c>
      <c r="O218" t="str">
        <f t="shared" si="27"/>
        <v/>
      </c>
      <c r="P218">
        <f t="shared" si="28"/>
        <v>696.52246100000048</v>
      </c>
      <c r="Q218" t="str">
        <f t="shared" si="29"/>
        <v/>
      </c>
      <c r="R218">
        <f t="shared" si="30"/>
        <v>1</v>
      </c>
      <c r="S218">
        <f t="shared" si="31"/>
        <v>6.0787711807720104</v>
      </c>
    </row>
    <row r="219" spans="1:19" x14ac:dyDescent="0.3">
      <c r="A219" t="s">
        <v>243</v>
      </c>
      <c r="B219">
        <v>10956.213867</v>
      </c>
      <c r="C219">
        <v>11009.900390999999</v>
      </c>
      <c r="D219">
        <v>10456.702148</v>
      </c>
      <c r="E219">
        <v>10675.158203000001</v>
      </c>
      <c r="F219">
        <v>10846.900390999999</v>
      </c>
      <c r="G219">
        <v>10786.400390999999</v>
      </c>
      <c r="H219">
        <v>11095</v>
      </c>
      <c r="I219">
        <v>11009.900390999999</v>
      </c>
      <c r="J219">
        <v>10886.140625</v>
      </c>
      <c r="L219" t="str">
        <f t="shared" si="25"/>
        <v>10NOV2023:01:00:00</v>
      </c>
      <c r="M219">
        <v>2</v>
      </c>
      <c r="N219">
        <f t="shared" si="26"/>
        <v>53.686523999998826</v>
      </c>
      <c r="O219" t="str">
        <f t="shared" si="27"/>
        <v/>
      </c>
      <c r="P219">
        <f t="shared" si="28"/>
        <v>53.686523999998826</v>
      </c>
      <c r="Q219" t="str">
        <f t="shared" si="29"/>
        <v/>
      </c>
      <c r="R219">
        <f t="shared" si="30"/>
        <v>1</v>
      </c>
      <c r="S219">
        <f t="shared" si="31"/>
        <v>0.4900098213827504</v>
      </c>
    </row>
    <row r="220" spans="1:19" x14ac:dyDescent="0.3">
      <c r="A220" t="s">
        <v>244</v>
      </c>
      <c r="B220">
        <v>10601.138671999999</v>
      </c>
      <c r="C220">
        <v>10545.400390999999</v>
      </c>
      <c r="D220">
        <v>10041.027344</v>
      </c>
      <c r="E220">
        <v>10326.077148</v>
      </c>
      <c r="F220">
        <v>10363.200194999999</v>
      </c>
      <c r="G220">
        <v>10305.200194999999</v>
      </c>
      <c r="H220">
        <v>10641.900390999999</v>
      </c>
      <c r="I220">
        <v>10545.400390999999</v>
      </c>
      <c r="J220">
        <v>10431.236328000001</v>
      </c>
      <c r="L220" t="str">
        <f t="shared" si="25"/>
        <v>10NOV2023:02:00:00</v>
      </c>
      <c r="M220">
        <v>3</v>
      </c>
      <c r="N220">
        <f t="shared" si="26"/>
        <v>-55.738280999999915</v>
      </c>
      <c r="O220">
        <f t="shared" si="27"/>
        <v>-55.738280999999915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0.52577635973404724</v>
      </c>
    </row>
    <row r="221" spans="1:19" x14ac:dyDescent="0.3">
      <c r="A221" t="s">
        <v>245</v>
      </c>
      <c r="B221">
        <v>10291.538086</v>
      </c>
      <c r="C221">
        <v>10178.900390999999</v>
      </c>
      <c r="D221">
        <v>9906.8535155999998</v>
      </c>
      <c r="E221">
        <v>10124.186523</v>
      </c>
      <c r="F221">
        <v>10018.5</v>
      </c>
      <c r="G221">
        <v>9952.5400391000003</v>
      </c>
      <c r="H221">
        <v>10256.599609000001</v>
      </c>
      <c r="I221">
        <v>10178.900390999999</v>
      </c>
      <c r="J221">
        <v>10109.125</v>
      </c>
      <c r="L221" t="str">
        <f t="shared" si="25"/>
        <v>10NOV2023:03:00:00</v>
      </c>
      <c r="M221">
        <v>4</v>
      </c>
      <c r="N221">
        <f t="shared" si="26"/>
        <v>-112.63769500000126</v>
      </c>
      <c r="O221">
        <f t="shared" si="27"/>
        <v>-112.63769500000126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1.0944690099648653</v>
      </c>
    </row>
    <row r="222" spans="1:19" x14ac:dyDescent="0.3">
      <c r="A222" t="s">
        <v>246</v>
      </c>
      <c r="B222">
        <v>10070.427734000001</v>
      </c>
      <c r="C222">
        <v>10130.799805000001</v>
      </c>
      <c r="D222">
        <v>9812.1572266000003</v>
      </c>
      <c r="E222">
        <v>9946.0585938000004</v>
      </c>
      <c r="F222">
        <v>9989.6796875</v>
      </c>
      <c r="G222">
        <v>9928.4501952999999</v>
      </c>
      <c r="H222">
        <v>10280</v>
      </c>
      <c r="I222">
        <v>10130.799805000001</v>
      </c>
      <c r="J222">
        <v>10077.484375</v>
      </c>
      <c r="L222" t="str">
        <f t="shared" si="25"/>
        <v>10NOV2023:04:00:00</v>
      </c>
      <c r="M222">
        <v>5</v>
      </c>
      <c r="N222">
        <f t="shared" si="26"/>
        <v>60.372070999999778</v>
      </c>
      <c r="O222" t="str">
        <f t="shared" si="27"/>
        <v/>
      </c>
      <c r="P222">
        <f t="shared" si="28"/>
        <v>60.372070999999778</v>
      </c>
      <c r="Q222" t="str">
        <f t="shared" si="29"/>
        <v/>
      </c>
      <c r="R222">
        <f t="shared" si="30"/>
        <v>1</v>
      </c>
      <c r="S222">
        <f t="shared" si="31"/>
        <v>0.59949857736598677</v>
      </c>
    </row>
    <row r="223" spans="1:19" x14ac:dyDescent="0.3">
      <c r="A223" t="s">
        <v>247</v>
      </c>
      <c r="B223">
        <v>10113.948242</v>
      </c>
      <c r="C223">
        <v>10273.200194999999</v>
      </c>
      <c r="D223">
        <v>9951.5146483999997</v>
      </c>
      <c r="E223">
        <v>10062.870117</v>
      </c>
      <c r="F223">
        <v>10131.400390999999</v>
      </c>
      <c r="G223">
        <v>10067.5</v>
      </c>
      <c r="H223">
        <v>10452.099609000001</v>
      </c>
      <c r="I223">
        <v>10273.200194999999</v>
      </c>
      <c r="J223">
        <v>10227.783203000001</v>
      </c>
      <c r="L223" t="str">
        <f t="shared" si="25"/>
        <v>10NOV2023:05:00:00</v>
      </c>
      <c r="M223">
        <v>6</v>
      </c>
      <c r="N223">
        <f t="shared" si="26"/>
        <v>159.25195299999905</v>
      </c>
      <c r="O223" t="str">
        <f t="shared" si="27"/>
        <v/>
      </c>
      <c r="P223">
        <f t="shared" si="28"/>
        <v>159.25195299999905</v>
      </c>
      <c r="Q223" t="str">
        <f t="shared" si="29"/>
        <v/>
      </c>
      <c r="R223">
        <f t="shared" si="30"/>
        <v>1</v>
      </c>
      <c r="S223">
        <f t="shared" si="31"/>
        <v>1.5745774962410475</v>
      </c>
    </row>
    <row r="224" spans="1:19" x14ac:dyDescent="0.3">
      <c r="A224" t="s">
        <v>248</v>
      </c>
      <c r="B224">
        <v>10479.967773</v>
      </c>
      <c r="C224">
        <v>10791.799805000001</v>
      </c>
      <c r="D224">
        <v>10462.039063</v>
      </c>
      <c r="E224">
        <v>10586.250977</v>
      </c>
      <c r="F224">
        <v>10614.5</v>
      </c>
      <c r="G224">
        <v>10536.700194999999</v>
      </c>
      <c r="H224">
        <v>10908.200194999999</v>
      </c>
      <c r="I224">
        <v>10791.799805000001</v>
      </c>
      <c r="J224">
        <v>10717.528319999999</v>
      </c>
      <c r="L224" t="str">
        <f t="shared" si="25"/>
        <v>10NOV2023:06:00:00</v>
      </c>
      <c r="M224">
        <v>7</v>
      </c>
      <c r="N224">
        <f t="shared" si="26"/>
        <v>311.83203200000025</v>
      </c>
      <c r="O224" t="str">
        <f t="shared" si="27"/>
        <v/>
      </c>
      <c r="P224">
        <f t="shared" si="28"/>
        <v>311.83203200000025</v>
      </c>
      <c r="Q224" t="str">
        <f t="shared" si="29"/>
        <v/>
      </c>
      <c r="R224">
        <f t="shared" si="30"/>
        <v>1</v>
      </c>
      <c r="S224">
        <f t="shared" si="31"/>
        <v>2.9755056385133813</v>
      </c>
    </row>
    <row r="225" spans="1:19" x14ac:dyDescent="0.3">
      <c r="A225" t="s">
        <v>249</v>
      </c>
      <c r="B225">
        <v>10988.703125</v>
      </c>
      <c r="C225">
        <v>11455.799805000001</v>
      </c>
      <c r="D225">
        <v>10975.552734000001</v>
      </c>
      <c r="E225">
        <v>11036.133789</v>
      </c>
      <c r="F225">
        <v>11232.700194999999</v>
      </c>
      <c r="G225">
        <v>11141.299805000001</v>
      </c>
      <c r="H225">
        <v>11547.200194999999</v>
      </c>
      <c r="I225">
        <v>11455.799805000001</v>
      </c>
      <c r="J225">
        <v>11333.411133</v>
      </c>
      <c r="L225" t="str">
        <f t="shared" si="25"/>
        <v>10NOV2023:07:00:00</v>
      </c>
      <c r="M225">
        <v>8</v>
      </c>
      <c r="N225">
        <f t="shared" si="26"/>
        <v>467.09668000000056</v>
      </c>
      <c r="O225" t="str">
        <f t="shared" si="27"/>
        <v/>
      </c>
      <c r="P225">
        <f t="shared" si="28"/>
        <v>467.09668000000056</v>
      </c>
      <c r="Q225" t="str">
        <f t="shared" si="29"/>
        <v/>
      </c>
      <c r="R225">
        <f t="shared" si="30"/>
        <v>1</v>
      </c>
      <c r="S225">
        <f t="shared" si="31"/>
        <v>4.2506988739856464</v>
      </c>
    </row>
    <row r="226" spans="1:19" x14ac:dyDescent="0.3">
      <c r="A226" t="s">
        <v>250</v>
      </c>
      <c r="B226">
        <v>11267.046875</v>
      </c>
      <c r="C226">
        <v>11765</v>
      </c>
      <c r="D226">
        <v>11248.285156</v>
      </c>
      <c r="E226">
        <v>11292.139648</v>
      </c>
      <c r="F226">
        <v>11572.200194999999</v>
      </c>
      <c r="G226">
        <v>11469.900390999999</v>
      </c>
      <c r="H226">
        <v>11900.799805000001</v>
      </c>
      <c r="I226">
        <v>11765</v>
      </c>
      <c r="J226">
        <v>11653.607421999999</v>
      </c>
      <c r="L226" t="str">
        <f t="shared" si="25"/>
        <v>10NOV2023:08:00:00</v>
      </c>
      <c r="M226">
        <v>9</v>
      </c>
      <c r="N226">
        <f t="shared" si="26"/>
        <v>497.953125</v>
      </c>
      <c r="O226" t="str">
        <f t="shared" si="27"/>
        <v/>
      </c>
      <c r="P226">
        <f t="shared" si="28"/>
        <v>497.953125</v>
      </c>
      <c r="Q226" t="str">
        <f t="shared" si="29"/>
        <v/>
      </c>
      <c r="R226">
        <f t="shared" si="30"/>
        <v>1</v>
      </c>
      <c r="S226">
        <f t="shared" si="31"/>
        <v>4.4195531493251199</v>
      </c>
    </row>
    <row r="227" spans="1:19" x14ac:dyDescent="0.3">
      <c r="A227" t="s">
        <v>251</v>
      </c>
      <c r="B227">
        <v>11503.864258</v>
      </c>
      <c r="C227">
        <v>12053.799805000001</v>
      </c>
      <c r="D227">
        <v>11329.480469</v>
      </c>
      <c r="E227">
        <v>11457.242188</v>
      </c>
      <c r="F227">
        <v>11835.599609000001</v>
      </c>
      <c r="G227">
        <v>11729.799805000001</v>
      </c>
      <c r="H227">
        <v>12179.400390999999</v>
      </c>
      <c r="I227">
        <v>12053.799805000001</v>
      </c>
      <c r="J227">
        <v>11892.396484000001</v>
      </c>
      <c r="L227" t="str">
        <f t="shared" si="25"/>
        <v>10NOV2023:09:00:00</v>
      </c>
      <c r="M227">
        <v>10</v>
      </c>
      <c r="N227">
        <f t="shared" si="26"/>
        <v>549.93554700000095</v>
      </c>
      <c r="O227" t="str">
        <f t="shared" si="27"/>
        <v/>
      </c>
      <c r="P227">
        <f t="shared" si="28"/>
        <v>549.93554700000095</v>
      </c>
      <c r="Q227" t="str">
        <f t="shared" si="29"/>
        <v/>
      </c>
      <c r="R227">
        <f t="shared" si="30"/>
        <v>1</v>
      </c>
      <c r="S227">
        <f t="shared" si="31"/>
        <v>4.7804418990563589</v>
      </c>
    </row>
    <row r="228" spans="1:19" x14ac:dyDescent="0.3">
      <c r="A228" t="s">
        <v>252</v>
      </c>
      <c r="B228">
        <v>11675.670898</v>
      </c>
      <c r="C228">
        <v>12463.799805000001</v>
      </c>
      <c r="D228">
        <v>11414.785156</v>
      </c>
      <c r="E228">
        <v>11683.234375</v>
      </c>
      <c r="F228">
        <v>12065.5</v>
      </c>
      <c r="G228">
        <v>11954.299805000001</v>
      </c>
      <c r="H228">
        <v>12424.299805000001</v>
      </c>
      <c r="I228">
        <v>12463.799805000001</v>
      </c>
      <c r="J228">
        <v>12151.367188</v>
      </c>
      <c r="L228" t="str">
        <f t="shared" si="25"/>
        <v>10NOV2023:10:00:00</v>
      </c>
      <c r="M228">
        <v>11</v>
      </c>
      <c r="N228">
        <f t="shared" si="26"/>
        <v>788.12890700000025</v>
      </c>
      <c r="O228" t="str">
        <f t="shared" si="27"/>
        <v/>
      </c>
      <c r="P228">
        <f t="shared" si="28"/>
        <v>788.12890700000025</v>
      </c>
      <c r="Q228" t="str">
        <f t="shared" si="29"/>
        <v/>
      </c>
      <c r="R228">
        <f t="shared" si="30"/>
        <v>1</v>
      </c>
      <c r="S228">
        <f t="shared" si="31"/>
        <v>6.7501809008251836</v>
      </c>
    </row>
    <row r="229" spans="1:19" x14ac:dyDescent="0.3">
      <c r="A229" t="s">
        <v>253</v>
      </c>
      <c r="B229">
        <v>11830.470703000001</v>
      </c>
      <c r="C229">
        <v>12609.200194999999</v>
      </c>
      <c r="D229">
        <v>11482.03125</v>
      </c>
      <c r="E229">
        <v>11740.574219</v>
      </c>
      <c r="F229">
        <v>12209</v>
      </c>
      <c r="G229">
        <v>12100.5</v>
      </c>
      <c r="H229">
        <v>12536.400390999999</v>
      </c>
      <c r="I229">
        <v>12609.200194999999</v>
      </c>
      <c r="J229">
        <v>12271.037109000001</v>
      </c>
      <c r="L229" t="str">
        <f t="shared" si="25"/>
        <v>10NOV2023:11:00:00</v>
      </c>
      <c r="M229">
        <v>12</v>
      </c>
      <c r="N229">
        <f t="shared" si="26"/>
        <v>778.72949199999857</v>
      </c>
      <c r="O229" t="str">
        <f t="shared" si="27"/>
        <v/>
      </c>
      <c r="P229">
        <f t="shared" si="28"/>
        <v>778.72949199999857</v>
      </c>
      <c r="Q229" t="str">
        <f t="shared" si="29"/>
        <v/>
      </c>
      <c r="R229">
        <f t="shared" si="30"/>
        <v>1</v>
      </c>
      <c r="S229">
        <f t="shared" si="31"/>
        <v>6.5824049739840556</v>
      </c>
    </row>
    <row r="230" spans="1:19" x14ac:dyDescent="0.3">
      <c r="A230" t="s">
        <v>254</v>
      </c>
      <c r="B230">
        <v>11866.614258</v>
      </c>
      <c r="C230">
        <v>12621.299805000001</v>
      </c>
      <c r="D230">
        <v>11526.388671999999</v>
      </c>
      <c r="E230">
        <v>11630.518555000001</v>
      </c>
      <c r="F230">
        <v>12263.799805000001</v>
      </c>
      <c r="G230">
        <v>12159.799805000001</v>
      </c>
      <c r="H230">
        <v>12603</v>
      </c>
      <c r="I230">
        <v>12621.299805000001</v>
      </c>
      <c r="J230">
        <v>12314.927734000001</v>
      </c>
      <c r="L230" t="str">
        <f t="shared" si="25"/>
        <v>10NOV2023:12:00:00</v>
      </c>
      <c r="M230">
        <v>13</v>
      </c>
      <c r="N230">
        <f t="shared" si="26"/>
        <v>754.68554700000095</v>
      </c>
      <c r="O230" t="str">
        <f t="shared" si="27"/>
        <v/>
      </c>
      <c r="P230">
        <f t="shared" si="28"/>
        <v>754.68554700000095</v>
      </c>
      <c r="Q230" t="str">
        <f t="shared" si="29"/>
        <v/>
      </c>
      <c r="R230">
        <f t="shared" si="30"/>
        <v>1</v>
      </c>
      <c r="S230">
        <f t="shared" si="31"/>
        <v>6.3597377532620305</v>
      </c>
    </row>
    <row r="231" spans="1:19" x14ac:dyDescent="0.3">
      <c r="A231" t="s">
        <v>255</v>
      </c>
      <c r="B231">
        <v>11777.865234000001</v>
      </c>
      <c r="C231">
        <v>12490</v>
      </c>
      <c r="D231">
        <v>11530.512694999999</v>
      </c>
      <c r="E231">
        <v>11608.333984000001</v>
      </c>
      <c r="F231">
        <v>12247.200194999999</v>
      </c>
      <c r="G231">
        <v>12136.299805000001</v>
      </c>
      <c r="H231">
        <v>12591.799805000001</v>
      </c>
      <c r="I231">
        <v>12490</v>
      </c>
      <c r="J231">
        <v>12268.992188</v>
      </c>
      <c r="L231" t="str">
        <f t="shared" si="25"/>
        <v>10NOV2023:13:00:00</v>
      </c>
      <c r="M231">
        <v>14</v>
      </c>
      <c r="N231">
        <f t="shared" si="26"/>
        <v>712.13476599999922</v>
      </c>
      <c r="O231" t="str">
        <f t="shared" si="27"/>
        <v/>
      </c>
      <c r="P231">
        <f t="shared" si="28"/>
        <v>712.13476599999922</v>
      </c>
      <c r="Q231" t="str">
        <f t="shared" si="29"/>
        <v/>
      </c>
      <c r="R231">
        <f t="shared" si="30"/>
        <v>1</v>
      </c>
      <c r="S231">
        <f t="shared" si="31"/>
        <v>6.0463823609072138</v>
      </c>
    </row>
    <row r="232" spans="1:19" x14ac:dyDescent="0.3">
      <c r="A232" t="s">
        <v>256</v>
      </c>
      <c r="B232">
        <v>11799.688477</v>
      </c>
      <c r="C232">
        <v>12339.299805000001</v>
      </c>
      <c r="D232">
        <v>11533.505859000001</v>
      </c>
      <c r="E232">
        <v>11477.072265999999</v>
      </c>
      <c r="F232">
        <v>12207.299805000001</v>
      </c>
      <c r="G232">
        <v>12095.200194999999</v>
      </c>
      <c r="H232">
        <v>12437.5</v>
      </c>
      <c r="I232">
        <v>12339.299805000001</v>
      </c>
      <c r="J232">
        <v>12169.991211</v>
      </c>
      <c r="L232" t="str">
        <f t="shared" si="25"/>
        <v>10NOV2023:14:00:00</v>
      </c>
      <c r="M232">
        <v>15</v>
      </c>
      <c r="N232">
        <f t="shared" si="26"/>
        <v>539.61132800000087</v>
      </c>
      <c r="O232" t="str">
        <f t="shared" si="27"/>
        <v/>
      </c>
      <c r="P232">
        <f t="shared" si="28"/>
        <v>539.61132800000087</v>
      </c>
      <c r="Q232" t="str">
        <f t="shared" si="29"/>
        <v/>
      </c>
      <c r="R232">
        <f t="shared" si="30"/>
        <v>1</v>
      </c>
      <c r="S232">
        <f t="shared" si="31"/>
        <v>4.5730980868843565</v>
      </c>
    </row>
    <row r="233" spans="1:19" x14ac:dyDescent="0.3">
      <c r="A233" t="s">
        <v>257</v>
      </c>
      <c r="B233">
        <v>11692.377930000001</v>
      </c>
      <c r="C233">
        <v>12090.599609000001</v>
      </c>
      <c r="D233">
        <v>11445.971680000001</v>
      </c>
      <c r="E233">
        <v>11182.638671999999</v>
      </c>
      <c r="F233">
        <v>12054.299805000001</v>
      </c>
      <c r="G233">
        <v>11929.099609000001</v>
      </c>
      <c r="H233">
        <v>12124</v>
      </c>
      <c r="I233">
        <v>12090.599609000001</v>
      </c>
      <c r="J233">
        <v>11951.914063</v>
      </c>
      <c r="L233" t="str">
        <f t="shared" si="25"/>
        <v>10NOV2023:15:00:00</v>
      </c>
      <c r="M233">
        <v>16</v>
      </c>
      <c r="N233">
        <f t="shared" si="26"/>
        <v>398.22167900000022</v>
      </c>
      <c r="O233" t="str">
        <f t="shared" si="27"/>
        <v/>
      </c>
      <c r="P233">
        <f t="shared" si="28"/>
        <v>398.22167900000022</v>
      </c>
      <c r="Q233" t="str">
        <f t="shared" si="29"/>
        <v/>
      </c>
      <c r="R233">
        <f t="shared" si="30"/>
        <v>1</v>
      </c>
      <c r="S233">
        <f t="shared" si="31"/>
        <v>3.4058228478764221</v>
      </c>
    </row>
    <row r="234" spans="1:19" x14ac:dyDescent="0.3">
      <c r="A234" t="s">
        <v>258</v>
      </c>
      <c r="B234">
        <v>11615.044921999999</v>
      </c>
      <c r="C234">
        <v>11792.799805000001</v>
      </c>
      <c r="D234">
        <v>11374.405273</v>
      </c>
      <c r="E234">
        <v>10886.024414</v>
      </c>
      <c r="F234">
        <v>11767.200194999999</v>
      </c>
      <c r="G234">
        <v>11625.200194999999</v>
      </c>
      <c r="H234">
        <v>11841.799805000001</v>
      </c>
      <c r="I234">
        <v>11792.799805000001</v>
      </c>
      <c r="J234">
        <v>11704.500977</v>
      </c>
      <c r="L234" t="str">
        <f t="shared" si="25"/>
        <v>10NOV2023:16:00:00</v>
      </c>
      <c r="M234">
        <v>17</v>
      </c>
      <c r="N234">
        <f t="shared" si="26"/>
        <v>177.75488300000143</v>
      </c>
      <c r="O234" t="str">
        <f t="shared" si="27"/>
        <v/>
      </c>
      <c r="P234">
        <f t="shared" si="28"/>
        <v>177.75488300000143</v>
      </c>
      <c r="Q234" t="str">
        <f t="shared" si="29"/>
        <v/>
      </c>
      <c r="R234">
        <f t="shared" si="30"/>
        <v>1</v>
      </c>
      <c r="S234">
        <f t="shared" si="31"/>
        <v>1.530384808614186</v>
      </c>
    </row>
    <row r="235" spans="1:19" x14ac:dyDescent="0.3">
      <c r="A235" t="s">
        <v>259</v>
      </c>
      <c r="B235">
        <v>11590.193359000001</v>
      </c>
      <c r="C235">
        <v>11341.900390999999</v>
      </c>
      <c r="D235">
        <v>11244.958984000001</v>
      </c>
      <c r="E235">
        <v>10637.283203000001</v>
      </c>
      <c r="F235">
        <v>11419</v>
      </c>
      <c r="G235">
        <v>11280.799805000001</v>
      </c>
      <c r="H235">
        <v>11523.099609000001</v>
      </c>
      <c r="I235">
        <v>11341.900390999999</v>
      </c>
      <c r="J235">
        <v>11378.472656</v>
      </c>
      <c r="L235" t="str">
        <f t="shared" si="25"/>
        <v>10NOV2023:17:00:00</v>
      </c>
      <c r="M235">
        <v>18</v>
      </c>
      <c r="N235">
        <f t="shared" si="26"/>
        <v>-248.29296800000157</v>
      </c>
      <c r="O235">
        <f t="shared" si="27"/>
        <v>-248.29296800000157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2.1422676939828396</v>
      </c>
    </row>
    <row r="236" spans="1:19" x14ac:dyDescent="0.3">
      <c r="A236" t="s">
        <v>260</v>
      </c>
      <c r="B236">
        <v>11751.887694999999</v>
      </c>
      <c r="C236">
        <v>11127</v>
      </c>
      <c r="D236">
        <v>11207.032227</v>
      </c>
      <c r="E236">
        <v>10433.548828000001</v>
      </c>
      <c r="F236">
        <v>11309.099609000001</v>
      </c>
      <c r="G236">
        <v>11181.400390999999</v>
      </c>
      <c r="H236">
        <v>11453.299805000001</v>
      </c>
      <c r="I236">
        <v>11127</v>
      </c>
      <c r="J236">
        <v>11264.546875</v>
      </c>
      <c r="L236" t="str">
        <f t="shared" si="25"/>
        <v>10NOV2023:18:00:00</v>
      </c>
      <c r="M236">
        <v>19</v>
      </c>
      <c r="N236">
        <f t="shared" si="26"/>
        <v>-624.88769499999944</v>
      </c>
      <c r="O236">
        <f t="shared" si="27"/>
        <v>-624.88769499999944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5.3173388924220779</v>
      </c>
    </row>
    <row r="237" spans="1:19" x14ac:dyDescent="0.3">
      <c r="A237" t="s">
        <v>261</v>
      </c>
      <c r="B237">
        <v>11695.609375</v>
      </c>
      <c r="C237">
        <v>11328.599609000001</v>
      </c>
      <c r="D237">
        <v>11150.084961</v>
      </c>
      <c r="E237">
        <v>10661.058594</v>
      </c>
      <c r="F237">
        <v>11322.900390999999</v>
      </c>
      <c r="G237">
        <v>11186</v>
      </c>
      <c r="H237">
        <v>11534.700194999999</v>
      </c>
      <c r="I237">
        <v>11328.599609000001</v>
      </c>
      <c r="J237">
        <v>11339.897461</v>
      </c>
      <c r="L237" t="str">
        <f t="shared" si="25"/>
        <v>10NOV2023:19:00:00</v>
      </c>
      <c r="M237">
        <v>20</v>
      </c>
      <c r="N237">
        <f t="shared" si="26"/>
        <v>-367.00976599999922</v>
      </c>
      <c r="O237">
        <f t="shared" si="27"/>
        <v>-367.00976599999922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3.1380131999321255</v>
      </c>
    </row>
    <row r="238" spans="1:19" x14ac:dyDescent="0.3">
      <c r="A238" t="s">
        <v>262</v>
      </c>
      <c r="B238">
        <v>11473.834961</v>
      </c>
      <c r="C238">
        <v>11449.099609000001</v>
      </c>
      <c r="D238">
        <v>11330.834961</v>
      </c>
      <c r="E238">
        <v>10820.542969</v>
      </c>
      <c r="F238">
        <v>11280.099609000001</v>
      </c>
      <c r="G238">
        <v>11145.5</v>
      </c>
      <c r="H238">
        <v>11669.799805000001</v>
      </c>
      <c r="I238">
        <v>11449.099609000001</v>
      </c>
      <c r="J238">
        <v>11444.396484000001</v>
      </c>
      <c r="L238" t="str">
        <f t="shared" si="25"/>
        <v>10NOV2023:20:00:00</v>
      </c>
      <c r="M238">
        <v>21</v>
      </c>
      <c r="N238">
        <f t="shared" si="26"/>
        <v>-24.735351999999693</v>
      </c>
      <c r="O238">
        <f t="shared" si="27"/>
        <v>-24.735351999999693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0.21558051064945674</v>
      </c>
    </row>
    <row r="239" spans="1:19" x14ac:dyDescent="0.3">
      <c r="A239" t="s">
        <v>263</v>
      </c>
      <c r="B239">
        <v>11278.902344</v>
      </c>
      <c r="C239">
        <v>11392.799805000001</v>
      </c>
      <c r="D239">
        <v>11217.3125</v>
      </c>
      <c r="E239">
        <v>10826.411133</v>
      </c>
      <c r="F239">
        <v>11104.400390999999</v>
      </c>
      <c r="G239">
        <v>10969.400390999999</v>
      </c>
      <c r="H239">
        <v>11550.299805000001</v>
      </c>
      <c r="I239">
        <v>11392.799805000001</v>
      </c>
      <c r="J239">
        <v>11333.772461</v>
      </c>
      <c r="L239" t="str">
        <f t="shared" si="25"/>
        <v>10NOV2023:21:00:00</v>
      </c>
      <c r="M239">
        <v>22</v>
      </c>
      <c r="N239">
        <f t="shared" si="26"/>
        <v>113.89746100000048</v>
      </c>
      <c r="O239" t="str">
        <f t="shared" si="27"/>
        <v/>
      </c>
      <c r="P239">
        <f t="shared" si="28"/>
        <v>113.89746100000048</v>
      </c>
      <c r="Q239" t="str">
        <f t="shared" si="29"/>
        <v/>
      </c>
      <c r="R239">
        <f t="shared" si="30"/>
        <v>1</v>
      </c>
      <c r="S239">
        <f t="shared" si="31"/>
        <v>1.0098275304297684</v>
      </c>
    </row>
    <row r="240" spans="1:19" x14ac:dyDescent="0.3">
      <c r="A240" t="s">
        <v>264</v>
      </c>
      <c r="B240">
        <v>11034.242188</v>
      </c>
      <c r="C240">
        <v>11264.799805000001</v>
      </c>
      <c r="D240">
        <v>11013.849609000001</v>
      </c>
      <c r="E240">
        <v>10701.694336</v>
      </c>
      <c r="F240">
        <v>10875.099609000001</v>
      </c>
      <c r="G240">
        <v>10739.299805000001</v>
      </c>
      <c r="H240">
        <v>11432.700194999999</v>
      </c>
      <c r="I240">
        <v>11264.799805000001</v>
      </c>
      <c r="J240">
        <v>11173.460938</v>
      </c>
      <c r="L240" t="str">
        <f t="shared" si="25"/>
        <v>10NOV2023:22:00:00</v>
      </c>
      <c r="M240">
        <v>23</v>
      </c>
      <c r="N240">
        <f t="shared" si="26"/>
        <v>230.55761700000039</v>
      </c>
      <c r="O240" t="str">
        <f t="shared" si="27"/>
        <v/>
      </c>
      <c r="P240">
        <f t="shared" si="28"/>
        <v>230.55761700000039</v>
      </c>
      <c r="Q240" t="str">
        <f t="shared" si="29"/>
        <v/>
      </c>
      <c r="R240">
        <f t="shared" si="30"/>
        <v>1</v>
      </c>
      <c r="S240">
        <f t="shared" si="31"/>
        <v>2.089473958173016</v>
      </c>
    </row>
    <row r="241" spans="1:19" x14ac:dyDescent="0.3">
      <c r="A241" t="s">
        <v>265</v>
      </c>
      <c r="B241">
        <v>10680.336914</v>
      </c>
      <c r="C241">
        <v>10905.700194999999</v>
      </c>
      <c r="D241">
        <v>10748.834961</v>
      </c>
      <c r="E241">
        <v>10473.893555000001</v>
      </c>
      <c r="F241">
        <v>10531.700194999999</v>
      </c>
      <c r="G241">
        <v>10404.799805000001</v>
      </c>
      <c r="H241">
        <v>11143.599609000001</v>
      </c>
      <c r="I241">
        <v>10905.700194999999</v>
      </c>
      <c r="J241">
        <v>10858.207031</v>
      </c>
      <c r="L241" t="str">
        <f t="shared" si="25"/>
        <v>10NOV2023:23:00:00</v>
      </c>
      <c r="M241">
        <v>24</v>
      </c>
      <c r="N241">
        <f t="shared" si="26"/>
        <v>225.36328099999992</v>
      </c>
      <c r="O241" t="str">
        <f t="shared" si="27"/>
        <v/>
      </c>
      <c r="P241">
        <f t="shared" si="28"/>
        <v>225.36328099999992</v>
      </c>
      <c r="Q241" t="str">
        <f t="shared" si="29"/>
        <v/>
      </c>
      <c r="R241">
        <f t="shared" si="30"/>
        <v>1</v>
      </c>
      <c r="S241">
        <f t="shared" si="31"/>
        <v>2.1100765155131875</v>
      </c>
    </row>
    <row r="242" spans="1:19" x14ac:dyDescent="0.3">
      <c r="A242" t="s">
        <v>266</v>
      </c>
      <c r="B242">
        <v>10292.806640999999</v>
      </c>
      <c r="C242">
        <v>10464.099609000001</v>
      </c>
      <c r="D242">
        <v>10332.870117</v>
      </c>
      <c r="E242">
        <v>10121.762694999999</v>
      </c>
      <c r="F242">
        <v>10163.200194999999</v>
      </c>
      <c r="G242">
        <v>10058.599609000001</v>
      </c>
      <c r="H242">
        <v>10785.700194999999</v>
      </c>
      <c r="I242">
        <v>10464.099609000001</v>
      </c>
      <c r="J242">
        <v>10463.693359000001</v>
      </c>
      <c r="L242" t="str">
        <f t="shared" si="25"/>
        <v>11NOV2023:00:00:00</v>
      </c>
      <c r="M242">
        <v>1</v>
      </c>
      <c r="N242">
        <f t="shared" si="26"/>
        <v>171.29296800000157</v>
      </c>
      <c r="O242" t="str">
        <f t="shared" si="27"/>
        <v/>
      </c>
      <c r="P242">
        <f t="shared" si="28"/>
        <v>171.29296800000157</v>
      </c>
      <c r="Q242" t="str">
        <f t="shared" si="29"/>
        <v/>
      </c>
      <c r="R242">
        <f t="shared" si="30"/>
        <v>1</v>
      </c>
      <c r="S242">
        <f t="shared" si="31"/>
        <v>1.6642007760806394</v>
      </c>
    </row>
    <row r="243" spans="1:19" x14ac:dyDescent="0.3">
      <c r="A243" t="s">
        <v>267</v>
      </c>
      <c r="B243">
        <v>9944.8798827999999</v>
      </c>
      <c r="C243">
        <v>10004.299805000001</v>
      </c>
      <c r="D243">
        <v>9943.6640625</v>
      </c>
      <c r="E243">
        <v>9721.2646483999997</v>
      </c>
      <c r="F243">
        <v>9609</v>
      </c>
      <c r="G243">
        <v>9635.5703125</v>
      </c>
      <c r="H243">
        <v>9963.8896483999997</v>
      </c>
      <c r="I243">
        <v>10004.299805000001</v>
      </c>
      <c r="J243">
        <v>9903.6464844000002</v>
      </c>
      <c r="L243" t="str">
        <f t="shared" si="25"/>
        <v>11NOV2023:01:00:00</v>
      </c>
      <c r="M243">
        <v>2</v>
      </c>
      <c r="N243">
        <f t="shared" si="26"/>
        <v>59.419922200000656</v>
      </c>
      <c r="O243" t="str">
        <f t="shared" si="27"/>
        <v/>
      </c>
      <c r="P243">
        <f t="shared" si="28"/>
        <v>59.419922200000656</v>
      </c>
      <c r="Q243" t="str">
        <f t="shared" si="29"/>
        <v/>
      </c>
      <c r="R243">
        <f t="shared" si="30"/>
        <v>1</v>
      </c>
      <c r="S243">
        <f t="shared" si="31"/>
        <v>0.59749260825934547</v>
      </c>
    </row>
    <row r="244" spans="1:19" x14ac:dyDescent="0.3">
      <c r="A244" t="s">
        <v>268</v>
      </c>
      <c r="B244">
        <v>9700.7226563000004</v>
      </c>
      <c r="C244">
        <v>9579.8203125</v>
      </c>
      <c r="D244">
        <v>9704.8183594000002</v>
      </c>
      <c r="E244">
        <v>9531.3066405999998</v>
      </c>
      <c r="F244">
        <v>9310.7402344000002</v>
      </c>
      <c r="G244">
        <v>9315.3398438000004</v>
      </c>
      <c r="H244">
        <v>9678.0898438000004</v>
      </c>
      <c r="I244">
        <v>9579.8203125</v>
      </c>
      <c r="J244">
        <v>9580.9453125</v>
      </c>
      <c r="L244" t="str">
        <f t="shared" si="25"/>
        <v>11NOV2023:02:00:00</v>
      </c>
      <c r="M244">
        <v>3</v>
      </c>
      <c r="N244">
        <f t="shared" si="26"/>
        <v>-120.90234380000038</v>
      </c>
      <c r="O244">
        <f t="shared" si="27"/>
        <v>-120.90234380000038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1.2463230635862168</v>
      </c>
    </row>
    <row r="245" spans="1:19" x14ac:dyDescent="0.3">
      <c r="A245" t="s">
        <v>269</v>
      </c>
      <c r="B245">
        <v>9609.8574219000002</v>
      </c>
      <c r="C245">
        <v>9451.6201172000001</v>
      </c>
      <c r="D245">
        <v>9541.8203125</v>
      </c>
      <c r="E245">
        <v>9367.9990233999997</v>
      </c>
      <c r="F245">
        <v>9152.9599608999997</v>
      </c>
      <c r="G245">
        <v>9130.9199219000002</v>
      </c>
      <c r="H245">
        <v>9501.8701172000001</v>
      </c>
      <c r="I245">
        <v>9451.6201172000001</v>
      </c>
      <c r="J245">
        <v>9422.7998047000001</v>
      </c>
      <c r="L245" t="str">
        <f t="shared" si="25"/>
        <v>11NOV2023:03:00:00</v>
      </c>
      <c r="M245">
        <v>4</v>
      </c>
      <c r="N245">
        <f t="shared" si="26"/>
        <v>-158.2373047000001</v>
      </c>
      <c r="O245">
        <f t="shared" si="27"/>
        <v>-158.2373047000001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1.6466144891951418</v>
      </c>
    </row>
    <row r="246" spans="1:19" x14ac:dyDescent="0.3">
      <c r="A246" t="s">
        <v>270</v>
      </c>
      <c r="B246">
        <v>9547.4960938000004</v>
      </c>
      <c r="C246">
        <v>9446.5595702999999</v>
      </c>
      <c r="D246">
        <v>9470.140625</v>
      </c>
      <c r="E246">
        <v>9290.015625</v>
      </c>
      <c r="F246">
        <v>9099.75</v>
      </c>
      <c r="G246">
        <v>9082.7998047000001</v>
      </c>
      <c r="H246">
        <v>9482.5703125</v>
      </c>
      <c r="I246">
        <v>9446.5595702999999</v>
      </c>
      <c r="J246">
        <v>9391.0224608999997</v>
      </c>
      <c r="L246" t="str">
        <f t="shared" si="25"/>
        <v>11NOV2023:04:00:00</v>
      </c>
      <c r="M246">
        <v>5</v>
      </c>
      <c r="N246">
        <f t="shared" si="26"/>
        <v>-100.93652350000048</v>
      </c>
      <c r="O246">
        <f t="shared" si="27"/>
        <v>-100.93652350000048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1.0572041350773334</v>
      </c>
    </row>
    <row r="247" spans="1:19" x14ac:dyDescent="0.3">
      <c r="A247" t="s">
        <v>271</v>
      </c>
      <c r="B247">
        <v>9582.9199219000002</v>
      </c>
      <c r="C247">
        <v>9506.0595702999999</v>
      </c>
      <c r="D247">
        <v>9505.5683594000002</v>
      </c>
      <c r="E247">
        <v>9419.0576172000001</v>
      </c>
      <c r="F247">
        <v>9140.6201172000001</v>
      </c>
      <c r="G247">
        <v>9126.7304688000004</v>
      </c>
      <c r="H247">
        <v>9553.4296875</v>
      </c>
      <c r="I247">
        <v>9506.0595702999999</v>
      </c>
      <c r="J247">
        <v>9445.6953125</v>
      </c>
      <c r="L247" t="str">
        <f t="shared" si="25"/>
        <v>11NOV2023:05:00:00</v>
      </c>
      <c r="M247">
        <v>6</v>
      </c>
      <c r="N247">
        <f t="shared" si="26"/>
        <v>-76.860351600000286</v>
      </c>
      <c r="O247">
        <f t="shared" si="27"/>
        <v>-76.860351600000286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0.80205565971964454</v>
      </c>
    </row>
    <row r="248" spans="1:19" x14ac:dyDescent="0.3">
      <c r="A248" t="s">
        <v>272</v>
      </c>
      <c r="B248">
        <v>9762.1992188000004</v>
      </c>
      <c r="C248">
        <v>9648.0595702999999</v>
      </c>
      <c r="D248">
        <v>9763.0273438000004</v>
      </c>
      <c r="E248">
        <v>9765.8085938000004</v>
      </c>
      <c r="F248">
        <v>9322.0498047000001</v>
      </c>
      <c r="G248">
        <v>9306.8701172000001</v>
      </c>
      <c r="H248">
        <v>9724.4003905999998</v>
      </c>
      <c r="I248">
        <v>9648.0595702999999</v>
      </c>
      <c r="J248">
        <v>9627.2363280999998</v>
      </c>
      <c r="L248" t="str">
        <f t="shared" si="25"/>
        <v>11NOV2023:06:00:00</v>
      </c>
      <c r="M248">
        <v>7</v>
      </c>
      <c r="N248">
        <f t="shared" si="26"/>
        <v>-114.13964850000048</v>
      </c>
      <c r="O248">
        <f t="shared" si="27"/>
        <v>-114.13964850000048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1.1692001560487604</v>
      </c>
    </row>
    <row r="249" spans="1:19" x14ac:dyDescent="0.3">
      <c r="A249" t="s">
        <v>273</v>
      </c>
      <c r="B249">
        <v>10058.724609000001</v>
      </c>
      <c r="C249">
        <v>9913.1201172000001</v>
      </c>
      <c r="D249">
        <v>9998.8144530999998</v>
      </c>
      <c r="E249">
        <v>10052.515625</v>
      </c>
      <c r="F249">
        <v>9585.0195313000004</v>
      </c>
      <c r="G249">
        <v>9565.1103516000003</v>
      </c>
      <c r="H249">
        <v>10025.599609000001</v>
      </c>
      <c r="I249">
        <v>9913.1201172000001</v>
      </c>
      <c r="J249">
        <v>9896.3925780999998</v>
      </c>
      <c r="L249" t="str">
        <f t="shared" si="25"/>
        <v>11NOV2023:07:00:00</v>
      </c>
      <c r="M249">
        <v>8</v>
      </c>
      <c r="N249">
        <f t="shared" si="26"/>
        <v>-145.60449180000069</v>
      </c>
      <c r="O249">
        <f t="shared" si="27"/>
        <v>-145.60449180000069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1.4475442708683137</v>
      </c>
    </row>
    <row r="250" spans="1:19" x14ac:dyDescent="0.3">
      <c r="A250" t="s">
        <v>274</v>
      </c>
      <c r="B250">
        <v>10311.017578000001</v>
      </c>
      <c r="C250">
        <v>10223.299805000001</v>
      </c>
      <c r="D250">
        <v>10232.174805000001</v>
      </c>
      <c r="E250">
        <v>10286.997069999999</v>
      </c>
      <c r="F250">
        <v>9845.3798827999999</v>
      </c>
      <c r="G250">
        <v>9821.6503905999998</v>
      </c>
      <c r="H250">
        <v>10302.5</v>
      </c>
      <c r="I250">
        <v>10223.299805000001</v>
      </c>
      <c r="J250">
        <v>10170.877930000001</v>
      </c>
      <c r="L250" t="str">
        <f t="shared" si="25"/>
        <v>11NOV2023:08:00:00</v>
      </c>
      <c r="M250">
        <v>9</v>
      </c>
      <c r="N250">
        <f t="shared" si="26"/>
        <v>-87.717773000000307</v>
      </c>
      <c r="O250">
        <f t="shared" si="27"/>
        <v>-87.717773000000307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0.85071887751562414</v>
      </c>
    </row>
    <row r="251" spans="1:19" x14ac:dyDescent="0.3">
      <c r="A251" t="s">
        <v>275</v>
      </c>
      <c r="B251">
        <v>10726.833008</v>
      </c>
      <c r="C251">
        <v>10750</v>
      </c>
      <c r="D251">
        <v>10467.432617</v>
      </c>
      <c r="E251">
        <v>10636.094727</v>
      </c>
      <c r="F251">
        <v>10283.599609000001</v>
      </c>
      <c r="G251">
        <v>10243.700194999999</v>
      </c>
      <c r="H251">
        <v>10778</v>
      </c>
      <c r="I251">
        <v>10750</v>
      </c>
      <c r="J251">
        <v>10604.617188</v>
      </c>
      <c r="L251" t="str">
        <f t="shared" si="25"/>
        <v>11NOV2023:09:00:00</v>
      </c>
      <c r="M251">
        <v>10</v>
      </c>
      <c r="N251">
        <f t="shared" si="26"/>
        <v>23.166992000000391</v>
      </c>
      <c r="O251" t="str">
        <f t="shared" si="27"/>
        <v/>
      </c>
      <c r="P251">
        <f t="shared" si="28"/>
        <v>23.166992000000391</v>
      </c>
      <c r="Q251" t="str">
        <f t="shared" si="29"/>
        <v/>
      </c>
      <c r="R251">
        <f t="shared" si="30"/>
        <v>1</v>
      </c>
      <c r="S251">
        <f t="shared" si="31"/>
        <v>0.21597233762027063</v>
      </c>
    </row>
    <row r="252" spans="1:19" x14ac:dyDescent="0.3">
      <c r="A252" t="s">
        <v>276</v>
      </c>
      <c r="B252">
        <v>11058.915039</v>
      </c>
      <c r="C252">
        <v>11114.299805000001</v>
      </c>
      <c r="D252">
        <v>10681.351563</v>
      </c>
      <c r="E252">
        <v>10980.981444999999</v>
      </c>
      <c r="F252">
        <v>10662.599609000001</v>
      </c>
      <c r="G252">
        <v>10612.700194999999</v>
      </c>
      <c r="H252">
        <v>11163.200194999999</v>
      </c>
      <c r="I252">
        <v>11114.299805000001</v>
      </c>
      <c r="J252">
        <v>10947.050781</v>
      </c>
      <c r="L252" t="str">
        <f t="shared" si="25"/>
        <v>11NOV2023:10:00:00</v>
      </c>
      <c r="M252">
        <v>11</v>
      </c>
      <c r="N252">
        <f t="shared" si="26"/>
        <v>55.384766000001036</v>
      </c>
      <c r="O252" t="str">
        <f t="shared" si="27"/>
        <v/>
      </c>
      <c r="P252">
        <f t="shared" si="28"/>
        <v>55.384766000001036</v>
      </c>
      <c r="Q252" t="str">
        <f t="shared" si="29"/>
        <v/>
      </c>
      <c r="R252">
        <f t="shared" si="30"/>
        <v>1</v>
      </c>
      <c r="S252">
        <f t="shared" si="31"/>
        <v>0.50081554840310261</v>
      </c>
    </row>
    <row r="253" spans="1:19" x14ac:dyDescent="0.3">
      <c r="A253" t="s">
        <v>277</v>
      </c>
      <c r="B253">
        <v>11251.159180000001</v>
      </c>
      <c r="C253">
        <v>11298.700194999999</v>
      </c>
      <c r="D253">
        <v>10740.602539</v>
      </c>
      <c r="E253">
        <v>11102</v>
      </c>
      <c r="F253">
        <v>10869.099609000001</v>
      </c>
      <c r="G253">
        <v>10819.799805000001</v>
      </c>
      <c r="H253">
        <v>11312.200194999999</v>
      </c>
      <c r="I253">
        <v>11298.700194999999</v>
      </c>
      <c r="J253">
        <v>11100.28125</v>
      </c>
      <c r="L253" t="str">
        <f t="shared" si="25"/>
        <v>11NOV2023:11:00:00</v>
      </c>
      <c r="M253">
        <v>12</v>
      </c>
      <c r="N253">
        <f t="shared" si="26"/>
        <v>47.541014999998879</v>
      </c>
      <c r="O253" t="str">
        <f t="shared" si="27"/>
        <v/>
      </c>
      <c r="P253">
        <f t="shared" si="28"/>
        <v>47.541014999998879</v>
      </c>
      <c r="Q253" t="str">
        <f t="shared" si="29"/>
        <v/>
      </c>
      <c r="R253">
        <f t="shared" si="30"/>
        <v>1</v>
      </c>
      <c r="S253">
        <f t="shared" si="31"/>
        <v>0.42254326189347252</v>
      </c>
    </row>
    <row r="254" spans="1:19" x14ac:dyDescent="0.3">
      <c r="A254" t="s">
        <v>278</v>
      </c>
      <c r="B254">
        <v>11340.298828000001</v>
      </c>
      <c r="C254">
        <v>11369.299805000001</v>
      </c>
      <c r="D254">
        <v>10771.583984000001</v>
      </c>
      <c r="E254">
        <v>11022.989258</v>
      </c>
      <c r="F254">
        <v>10939.299805000001</v>
      </c>
      <c r="G254">
        <v>10894.900390999999</v>
      </c>
      <c r="H254">
        <v>11359</v>
      </c>
      <c r="I254">
        <v>11369.299805000001</v>
      </c>
      <c r="J254">
        <v>11156.227539</v>
      </c>
      <c r="L254" t="str">
        <f t="shared" si="25"/>
        <v>11NOV2023:12:00:00</v>
      </c>
      <c r="M254">
        <v>13</v>
      </c>
      <c r="N254">
        <f t="shared" si="26"/>
        <v>29.000976999999693</v>
      </c>
      <c r="O254" t="str">
        <f t="shared" si="27"/>
        <v/>
      </c>
      <c r="P254">
        <f t="shared" si="28"/>
        <v>29.000976999999693</v>
      </c>
      <c r="Q254" t="str">
        <f t="shared" si="29"/>
        <v/>
      </c>
      <c r="R254">
        <f t="shared" si="30"/>
        <v>1</v>
      </c>
      <c r="S254">
        <f t="shared" si="31"/>
        <v>0.25573379890478926</v>
      </c>
    </row>
    <row r="255" spans="1:19" x14ac:dyDescent="0.3">
      <c r="A255" t="s">
        <v>279</v>
      </c>
      <c r="B255">
        <v>11308.436523</v>
      </c>
      <c r="C255">
        <v>11306</v>
      </c>
      <c r="D255">
        <v>10843.804688</v>
      </c>
      <c r="E255">
        <v>11100.758789</v>
      </c>
      <c r="F255">
        <v>10956.900390999999</v>
      </c>
      <c r="G255">
        <v>10909.799805000001</v>
      </c>
      <c r="H255">
        <v>11376.599609000001</v>
      </c>
      <c r="I255">
        <v>11306</v>
      </c>
      <c r="J255">
        <v>11160.210938</v>
      </c>
      <c r="L255" t="str">
        <f t="shared" si="25"/>
        <v>11NOV2023:13:00:00</v>
      </c>
      <c r="M255">
        <v>14</v>
      </c>
      <c r="N255">
        <f t="shared" si="26"/>
        <v>-2.4365230000003066</v>
      </c>
      <c r="O255">
        <f t="shared" si="27"/>
        <v>-2.4365230000003066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2.1546064259588067E-2</v>
      </c>
    </row>
    <row r="256" spans="1:19" x14ac:dyDescent="0.3">
      <c r="A256" t="s">
        <v>280</v>
      </c>
      <c r="B256">
        <v>11190.339844</v>
      </c>
      <c r="C256">
        <v>11081.799805000001</v>
      </c>
      <c r="D256">
        <v>10768.506836</v>
      </c>
      <c r="E256">
        <v>10727.973633</v>
      </c>
      <c r="F256">
        <v>10914.700194999999</v>
      </c>
      <c r="G256">
        <v>10871.5</v>
      </c>
      <c r="H256">
        <v>11249.700194999999</v>
      </c>
      <c r="I256">
        <v>11081.799805000001</v>
      </c>
      <c r="J256">
        <v>11031.771484000001</v>
      </c>
      <c r="L256" t="str">
        <f t="shared" si="25"/>
        <v>11NOV2023:14:00:00</v>
      </c>
      <c r="M256">
        <v>15</v>
      </c>
      <c r="N256">
        <f t="shared" si="26"/>
        <v>-108.54003899999952</v>
      </c>
      <c r="O256">
        <f t="shared" si="27"/>
        <v>-108.54003899999952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0.96994408135152532</v>
      </c>
    </row>
    <row r="257" spans="1:19" x14ac:dyDescent="0.3">
      <c r="A257" t="s">
        <v>281</v>
      </c>
      <c r="B257">
        <v>11140.344727</v>
      </c>
      <c r="C257">
        <v>10848.799805000001</v>
      </c>
      <c r="D257">
        <v>10684.578125</v>
      </c>
      <c r="E257">
        <v>10476.442383</v>
      </c>
      <c r="F257">
        <v>10805.400390999999</v>
      </c>
      <c r="G257">
        <v>10753</v>
      </c>
      <c r="H257">
        <v>11005</v>
      </c>
      <c r="I257">
        <v>10848.799805000001</v>
      </c>
      <c r="J257">
        <v>10848.896484000001</v>
      </c>
      <c r="L257" t="str">
        <f t="shared" si="25"/>
        <v>11NOV2023:15:00:00</v>
      </c>
      <c r="M257">
        <v>16</v>
      </c>
      <c r="N257">
        <f t="shared" si="26"/>
        <v>-291.54492199999913</v>
      </c>
      <c r="O257">
        <f t="shared" si="27"/>
        <v>-291.54492199999913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2.6170188548421134</v>
      </c>
    </row>
    <row r="258" spans="1:19" x14ac:dyDescent="0.3">
      <c r="A258" t="s">
        <v>282</v>
      </c>
      <c r="B258">
        <v>11086.926758</v>
      </c>
      <c r="C258">
        <v>10625.400390999999</v>
      </c>
      <c r="D258">
        <v>10680.137694999999</v>
      </c>
      <c r="E258">
        <v>10359.639648</v>
      </c>
      <c r="F258">
        <v>10616.099609000001</v>
      </c>
      <c r="G258">
        <v>10558.200194999999</v>
      </c>
      <c r="H258">
        <v>10841.5</v>
      </c>
      <c r="I258">
        <v>10625.400390999999</v>
      </c>
      <c r="J258">
        <v>10693.528319999999</v>
      </c>
      <c r="L258" t="str">
        <f t="shared" si="25"/>
        <v>11NOV2023:16:00:00</v>
      </c>
      <c r="M258">
        <v>17</v>
      </c>
      <c r="N258">
        <f t="shared" si="26"/>
        <v>-461.52636700000039</v>
      </c>
      <c r="O258">
        <f t="shared" si="27"/>
        <v>-461.52636700000039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4.1627980149411252</v>
      </c>
    </row>
    <row r="259" spans="1:19" x14ac:dyDescent="0.3">
      <c r="A259" t="s">
        <v>283</v>
      </c>
      <c r="B259">
        <v>11110.263671999999</v>
      </c>
      <c r="C259">
        <v>10373.400390999999</v>
      </c>
      <c r="D259">
        <v>10646.910156</v>
      </c>
      <c r="E259">
        <v>10328.557617</v>
      </c>
      <c r="F259">
        <v>10415.5</v>
      </c>
      <c r="G259">
        <v>10354.700194999999</v>
      </c>
      <c r="H259">
        <v>10692.599609000001</v>
      </c>
      <c r="I259">
        <v>10373.400390999999</v>
      </c>
      <c r="J259">
        <v>10526.203125</v>
      </c>
      <c r="L259" t="str">
        <f t="shared" ref="L259:L267" si="32">A259</f>
        <v>11NOV2023:17:00:00</v>
      </c>
      <c r="M259">
        <v>18</v>
      </c>
      <c r="N259">
        <f t="shared" ref="N259:N267" si="33">C259-B259</f>
        <v>-736.86328099999992</v>
      </c>
      <c r="O259">
        <f t="shared" ref="O259:O322" si="34">IF(N259&lt;0,N259,"")</f>
        <v>-736.86328099999992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6.6322753694589354</v>
      </c>
    </row>
    <row r="260" spans="1:19" x14ac:dyDescent="0.3">
      <c r="A260" t="s">
        <v>284</v>
      </c>
      <c r="B260">
        <v>11308.785156</v>
      </c>
      <c r="C260">
        <v>10428.599609000001</v>
      </c>
      <c r="D260">
        <v>10691.075194999999</v>
      </c>
      <c r="E260">
        <v>10414.935546999999</v>
      </c>
      <c r="F260">
        <v>10433</v>
      </c>
      <c r="G260">
        <v>10369.799805000001</v>
      </c>
      <c r="H260">
        <v>10798.099609000001</v>
      </c>
      <c r="I260">
        <v>10428.599609000001</v>
      </c>
      <c r="J260">
        <v>10586.504883</v>
      </c>
      <c r="L260" t="str">
        <f t="shared" si="32"/>
        <v>11NOV2023:18:00:00</v>
      </c>
      <c r="M260">
        <v>19</v>
      </c>
      <c r="N260">
        <f t="shared" si="33"/>
        <v>-880.18554699999913</v>
      </c>
      <c r="O260">
        <f t="shared" si="34"/>
        <v>-880.18554699999913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7.7832015982106357</v>
      </c>
    </row>
    <row r="261" spans="1:19" x14ac:dyDescent="0.3">
      <c r="A261" t="s">
        <v>285</v>
      </c>
      <c r="B261">
        <v>11435.402344</v>
      </c>
      <c r="C261">
        <v>10834.900390999999</v>
      </c>
      <c r="D261">
        <v>10871.28125</v>
      </c>
      <c r="E261">
        <v>10630.822265999999</v>
      </c>
      <c r="F261">
        <v>10536.5</v>
      </c>
      <c r="G261">
        <v>10489.299805000001</v>
      </c>
      <c r="H261">
        <v>11099.099609000001</v>
      </c>
      <c r="I261">
        <v>10834.900390999999</v>
      </c>
      <c r="J261">
        <v>10857.037109000001</v>
      </c>
      <c r="L261" t="str">
        <f t="shared" si="32"/>
        <v>11NOV2023:19:00:00</v>
      </c>
      <c r="M261">
        <v>20</v>
      </c>
      <c r="N261">
        <f t="shared" si="33"/>
        <v>-600.50195300000087</v>
      </c>
      <c r="O261">
        <f t="shared" si="34"/>
        <v>-600.50195300000087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5.251253387818716</v>
      </c>
    </row>
    <row r="262" spans="1:19" x14ac:dyDescent="0.3">
      <c r="A262" t="s">
        <v>286</v>
      </c>
      <c r="B262">
        <v>11336.166015999999</v>
      </c>
      <c r="C262">
        <v>11029.700194999999</v>
      </c>
      <c r="D262">
        <v>11050.440430000001</v>
      </c>
      <c r="E262">
        <v>10692.915039</v>
      </c>
      <c r="F262">
        <v>10459.799805000001</v>
      </c>
      <c r="G262">
        <v>10437.700194999999</v>
      </c>
      <c r="H262">
        <v>11270.700194999999</v>
      </c>
      <c r="I262">
        <v>11029.700194999999</v>
      </c>
      <c r="J262">
        <v>10989.958008</v>
      </c>
      <c r="L262" t="str">
        <f t="shared" si="32"/>
        <v>11NOV2023:20:00:00</v>
      </c>
      <c r="M262">
        <v>21</v>
      </c>
      <c r="N262">
        <f t="shared" si="33"/>
        <v>-306.46582099999978</v>
      </c>
      <c r="O262">
        <f t="shared" si="34"/>
        <v>-306.46582099999978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2.7034344818825895</v>
      </c>
    </row>
    <row r="263" spans="1:19" x14ac:dyDescent="0.3">
      <c r="A263" t="s">
        <v>287</v>
      </c>
      <c r="B263">
        <v>11188.400390999999</v>
      </c>
      <c r="C263">
        <v>10970.400390999999</v>
      </c>
      <c r="D263">
        <v>10967.522461</v>
      </c>
      <c r="E263">
        <v>10619.960938</v>
      </c>
      <c r="F263">
        <v>10266.900390999999</v>
      </c>
      <c r="G263">
        <v>10266.700194999999</v>
      </c>
      <c r="H263">
        <v>11200.700194999999</v>
      </c>
      <c r="I263">
        <v>10970.400390999999</v>
      </c>
      <c r="J263">
        <v>10898.195313</v>
      </c>
      <c r="L263" t="str">
        <f t="shared" si="32"/>
        <v>11NOV2023:21:00:00</v>
      </c>
      <c r="M263">
        <v>22</v>
      </c>
      <c r="N263">
        <f t="shared" si="33"/>
        <v>-218</v>
      </c>
      <c r="O263">
        <f t="shared" si="34"/>
        <v>-218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1.9484465373205646</v>
      </c>
    </row>
    <row r="264" spans="1:19" x14ac:dyDescent="0.3">
      <c r="A264" t="s">
        <v>288</v>
      </c>
      <c r="B264">
        <v>11001.410156</v>
      </c>
      <c r="C264">
        <v>10843.700194999999</v>
      </c>
      <c r="D264">
        <v>10955.789063</v>
      </c>
      <c r="E264">
        <v>10590.723633</v>
      </c>
      <c r="F264">
        <v>9996.2099608999997</v>
      </c>
      <c r="G264">
        <v>10008.400390999999</v>
      </c>
      <c r="H264">
        <v>11087.599609000001</v>
      </c>
      <c r="I264">
        <v>10843.700194999999</v>
      </c>
      <c r="J264">
        <v>10771.009765999999</v>
      </c>
      <c r="L264" t="str">
        <f t="shared" si="32"/>
        <v>11NOV2023:22:00:00</v>
      </c>
      <c r="M264">
        <v>23</v>
      </c>
      <c r="N264">
        <f t="shared" si="33"/>
        <v>-157.70996100000048</v>
      </c>
      <c r="O264">
        <f t="shared" si="34"/>
        <v>-157.70996100000048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1.4335431436849746</v>
      </c>
    </row>
    <row r="265" spans="1:19" x14ac:dyDescent="0.3">
      <c r="A265" t="s">
        <v>289</v>
      </c>
      <c r="B265">
        <v>10718.619140999999</v>
      </c>
      <c r="C265">
        <v>10604.900390999999</v>
      </c>
      <c r="D265">
        <v>10715.641602</v>
      </c>
      <c r="E265">
        <v>10316.752930000001</v>
      </c>
      <c r="F265">
        <v>9719.6601563000004</v>
      </c>
      <c r="G265">
        <v>9745.9804688000004</v>
      </c>
      <c r="H265">
        <v>10854.400390999999</v>
      </c>
      <c r="I265">
        <v>10604.900390999999</v>
      </c>
      <c r="J265">
        <v>10527.482421999999</v>
      </c>
      <c r="L265" t="str">
        <f t="shared" si="32"/>
        <v>11NOV2023:23:00:00</v>
      </c>
      <c r="M265">
        <v>24</v>
      </c>
      <c r="N265">
        <f t="shared" si="33"/>
        <v>-113.71875</v>
      </c>
      <c r="O265">
        <f t="shared" si="34"/>
        <v>-113.71875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1.0609458970793373</v>
      </c>
    </row>
    <row r="266" spans="1:19" x14ac:dyDescent="0.3">
      <c r="A266" t="s">
        <v>290</v>
      </c>
      <c r="B266">
        <v>10394.773438</v>
      </c>
      <c r="C266">
        <v>10277.900390999999</v>
      </c>
      <c r="D266">
        <v>10390.582031</v>
      </c>
      <c r="E266">
        <v>10071.750977</v>
      </c>
      <c r="F266">
        <v>9425.3300780999998</v>
      </c>
      <c r="G266">
        <v>9467.7099608999997</v>
      </c>
      <c r="H266">
        <v>10506.900390999999</v>
      </c>
      <c r="I266">
        <v>10277.900390999999</v>
      </c>
      <c r="J266">
        <v>10202.861328000001</v>
      </c>
      <c r="L266" t="str">
        <f t="shared" si="32"/>
        <v>12NOV2023:00:00:00</v>
      </c>
      <c r="M266">
        <v>1</v>
      </c>
      <c r="N266">
        <f t="shared" si="33"/>
        <v>-116.87304700000095</v>
      </c>
      <c r="O266">
        <f t="shared" si="34"/>
        <v>-116.87304700000095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1.1243443418665586</v>
      </c>
    </row>
    <row r="267" spans="1:19" x14ac:dyDescent="0.3">
      <c r="A267" t="s">
        <v>291</v>
      </c>
      <c r="B267">
        <v>10088.378906</v>
      </c>
      <c r="C267">
        <v>9908.2001952999999</v>
      </c>
      <c r="D267">
        <v>9959.2753905999998</v>
      </c>
      <c r="E267">
        <v>9818.6259766000003</v>
      </c>
      <c r="F267">
        <v>9239.9199219000002</v>
      </c>
      <c r="G267">
        <v>9239.3095702999999</v>
      </c>
      <c r="H267">
        <v>9724.6298827999999</v>
      </c>
      <c r="I267">
        <v>9908.2001952999999</v>
      </c>
      <c r="J267">
        <v>9729.6269530999998</v>
      </c>
      <c r="L267" t="str">
        <f t="shared" si="32"/>
        <v>12NOV2023:01:00:00</v>
      </c>
      <c r="M267">
        <v>2</v>
      </c>
      <c r="N267">
        <f t="shared" si="33"/>
        <v>-180.17871070000001</v>
      </c>
      <c r="O267">
        <f t="shared" si="34"/>
        <v>-180.17871070000001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1.7860026113099288</v>
      </c>
    </row>
    <row r="268" spans="1:19" x14ac:dyDescent="0.3">
      <c r="A268" t="s">
        <v>292</v>
      </c>
      <c r="B268">
        <v>9842.5371094000002</v>
      </c>
      <c r="C268">
        <v>9463.0800780999998</v>
      </c>
      <c r="D268">
        <v>9721.0537108999997</v>
      </c>
      <c r="E268">
        <v>9589.9453125</v>
      </c>
      <c r="F268">
        <v>8950.0195313000004</v>
      </c>
      <c r="G268">
        <v>8986.3300780999998</v>
      </c>
      <c r="H268">
        <v>9444.9296875</v>
      </c>
      <c r="I268">
        <v>9463.0800780999998</v>
      </c>
      <c r="J268">
        <v>9410.2490233999997</v>
      </c>
      <c r="L268" t="str">
        <f t="shared" ref="L268:L331" si="39">A268</f>
        <v>12NOV2023:02:00:00</v>
      </c>
      <c r="M268">
        <v>4</v>
      </c>
      <c r="N268">
        <f t="shared" ref="N268:N331" si="40">C268-B268</f>
        <v>-379.45703130000038</v>
      </c>
      <c r="O268">
        <f t="shared" si="34"/>
        <v>-379.45703130000038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3.8552766129538325</v>
      </c>
    </row>
    <row r="269" spans="1:19" x14ac:dyDescent="0.3">
      <c r="A269" t="s">
        <v>293</v>
      </c>
      <c r="B269">
        <v>9685.765625</v>
      </c>
      <c r="C269">
        <v>9387.5498047000001</v>
      </c>
      <c r="D269">
        <v>9615.4833983999997</v>
      </c>
      <c r="E269">
        <v>9513.1621094000002</v>
      </c>
      <c r="F269">
        <v>8830.5195313000004</v>
      </c>
      <c r="G269">
        <v>8892.6103516000003</v>
      </c>
      <c r="H269">
        <v>9261.1298827999999</v>
      </c>
      <c r="I269">
        <v>9387.5498047000001</v>
      </c>
      <c r="J269">
        <v>9290.0136719000002</v>
      </c>
      <c r="L269" t="str">
        <f t="shared" si="39"/>
        <v>12NOV2023:03:00:00</v>
      </c>
      <c r="M269">
        <v>5</v>
      </c>
      <c r="N269">
        <f t="shared" si="40"/>
        <v>-298.2158202999999</v>
      </c>
      <c r="O269">
        <f t="shared" si="34"/>
        <v>-298.2158202999999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3.0789080785753571</v>
      </c>
    </row>
    <row r="270" spans="1:19" x14ac:dyDescent="0.3">
      <c r="A270" t="s">
        <v>294</v>
      </c>
      <c r="B270">
        <v>9581.7509766000003</v>
      </c>
      <c r="C270">
        <v>9337.4902344000002</v>
      </c>
      <c r="D270">
        <v>9475.2568358999997</v>
      </c>
      <c r="E270">
        <v>9419.3945313000004</v>
      </c>
      <c r="F270">
        <v>8752.6601563000004</v>
      </c>
      <c r="G270">
        <v>8820.1103516000003</v>
      </c>
      <c r="H270">
        <v>9230.6298827999999</v>
      </c>
      <c r="I270">
        <v>9337.4902344000002</v>
      </c>
      <c r="J270">
        <v>9222.7646483999997</v>
      </c>
      <c r="L270" t="str">
        <f t="shared" si="39"/>
        <v>12NOV2023:04:00:00</v>
      </c>
      <c r="M270">
        <v>6</v>
      </c>
      <c r="N270">
        <f t="shared" si="40"/>
        <v>-244.2607422000001</v>
      </c>
      <c r="O270">
        <f t="shared" si="34"/>
        <v>-244.2607422000001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2.5492286618230797</v>
      </c>
    </row>
    <row r="271" spans="1:19" x14ac:dyDescent="0.3">
      <c r="A271" t="s">
        <v>295</v>
      </c>
      <c r="B271">
        <v>9555.1513672000001</v>
      </c>
      <c r="C271">
        <v>9315.0400391000003</v>
      </c>
      <c r="D271">
        <v>9461.7519530999998</v>
      </c>
      <c r="E271">
        <v>9442.1542969000002</v>
      </c>
      <c r="F271">
        <v>8766.5800780999998</v>
      </c>
      <c r="G271">
        <v>8832.25</v>
      </c>
      <c r="H271">
        <v>9250.8095702999999</v>
      </c>
      <c r="I271">
        <v>9315.0400391000003</v>
      </c>
      <c r="J271">
        <v>9221.9882813000004</v>
      </c>
      <c r="L271" t="str">
        <f t="shared" si="39"/>
        <v>12NOV2023:05:00:00</v>
      </c>
      <c r="M271">
        <v>7</v>
      </c>
      <c r="N271">
        <f t="shared" si="40"/>
        <v>-240.11132809999981</v>
      </c>
      <c r="O271">
        <f t="shared" si="34"/>
        <v>-240.11132809999981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2.5128992610648822</v>
      </c>
    </row>
    <row r="272" spans="1:19" x14ac:dyDescent="0.3">
      <c r="A272" t="s">
        <v>296</v>
      </c>
      <c r="B272">
        <v>9621.7373047000001</v>
      </c>
      <c r="C272">
        <v>9307.8603516000003</v>
      </c>
      <c r="D272">
        <v>9551.0175780999998</v>
      </c>
      <c r="E272">
        <v>9613.9335938000004</v>
      </c>
      <c r="F272">
        <v>8882.75</v>
      </c>
      <c r="G272">
        <v>8935.0800780999998</v>
      </c>
      <c r="H272">
        <v>9270.6904297000001</v>
      </c>
      <c r="I272">
        <v>9307.8603516000003</v>
      </c>
      <c r="J272">
        <v>9265.5517577999999</v>
      </c>
      <c r="L272" t="str">
        <f t="shared" si="39"/>
        <v>12NOV2023:06:00:00</v>
      </c>
      <c r="M272">
        <v>8</v>
      </c>
      <c r="N272">
        <f t="shared" si="40"/>
        <v>-313.87695309999981</v>
      </c>
      <c r="O272">
        <f t="shared" si="34"/>
        <v>-313.87695309999981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3.2621650660393526</v>
      </c>
    </row>
    <row r="273" spans="1:19" x14ac:dyDescent="0.3">
      <c r="A273" t="s">
        <v>297</v>
      </c>
      <c r="B273">
        <v>9820.0302733999997</v>
      </c>
      <c r="C273">
        <v>9350.25</v>
      </c>
      <c r="D273">
        <v>9692.0117188000004</v>
      </c>
      <c r="E273">
        <v>9794.6621094000002</v>
      </c>
      <c r="F273">
        <v>9037.8603516000003</v>
      </c>
      <c r="G273">
        <v>9072.5</v>
      </c>
      <c r="H273">
        <v>9352</v>
      </c>
      <c r="I273">
        <v>9350.25</v>
      </c>
      <c r="J273">
        <v>9360.1132813000004</v>
      </c>
      <c r="L273" t="str">
        <f t="shared" si="39"/>
        <v>12NOV2023:07:00:00</v>
      </c>
      <c r="M273">
        <v>9</v>
      </c>
      <c r="N273">
        <f t="shared" si="40"/>
        <v>-469.78027339999971</v>
      </c>
      <c r="O273">
        <f t="shared" si="34"/>
        <v>-469.78027339999971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4.7838984231292718</v>
      </c>
    </row>
    <row r="274" spans="1:19" x14ac:dyDescent="0.3">
      <c r="A274" t="s">
        <v>298</v>
      </c>
      <c r="B274">
        <v>10033.634765999999</v>
      </c>
      <c r="C274">
        <v>9496.75</v>
      </c>
      <c r="D274">
        <v>9831.9511719000002</v>
      </c>
      <c r="E274">
        <v>9960.3925780999998</v>
      </c>
      <c r="F274">
        <v>9191.4404297000001</v>
      </c>
      <c r="G274">
        <v>9201.3203125</v>
      </c>
      <c r="H274">
        <v>9459.3203125</v>
      </c>
      <c r="I274">
        <v>9496.75</v>
      </c>
      <c r="J274">
        <v>9492.4873047000001</v>
      </c>
      <c r="L274" t="str">
        <f t="shared" si="39"/>
        <v>12NOV2023:08:00:00</v>
      </c>
      <c r="M274">
        <v>10</v>
      </c>
      <c r="N274">
        <f t="shared" si="40"/>
        <v>-536.88476599999922</v>
      </c>
      <c r="O274">
        <f t="shared" si="34"/>
        <v>-536.88476599999922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5.350850200560302</v>
      </c>
    </row>
    <row r="275" spans="1:19" x14ac:dyDescent="0.3">
      <c r="A275" t="s">
        <v>299</v>
      </c>
      <c r="B275">
        <v>10377.047852</v>
      </c>
      <c r="C275">
        <v>9938.6298827999999</v>
      </c>
      <c r="D275">
        <v>10115.894531</v>
      </c>
      <c r="E275">
        <v>10349.776367</v>
      </c>
      <c r="F275">
        <v>9605.8095702999999</v>
      </c>
      <c r="G275">
        <v>9587.3095702999999</v>
      </c>
      <c r="H275">
        <v>9870.7099608999997</v>
      </c>
      <c r="I275">
        <v>9938.6298827999999</v>
      </c>
      <c r="J275">
        <v>9885.2929688000004</v>
      </c>
      <c r="L275" t="str">
        <f t="shared" si="39"/>
        <v>12NOV2023:09:00:00</v>
      </c>
      <c r="M275">
        <v>11</v>
      </c>
      <c r="N275">
        <f t="shared" si="40"/>
        <v>-438.41796919999979</v>
      </c>
      <c r="O275">
        <f t="shared" si="34"/>
        <v>-438.41796919999979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4.224881444634585</v>
      </c>
    </row>
    <row r="276" spans="1:19" x14ac:dyDescent="0.3">
      <c r="A276" t="s">
        <v>300</v>
      </c>
      <c r="B276">
        <v>10712.364258</v>
      </c>
      <c r="C276">
        <v>10290.299805000001</v>
      </c>
      <c r="D276">
        <v>10374.040039</v>
      </c>
      <c r="E276">
        <v>10706.439453000001</v>
      </c>
      <c r="F276">
        <v>9933.7695313000004</v>
      </c>
      <c r="G276">
        <v>9891.6103516000003</v>
      </c>
      <c r="H276">
        <v>10228.5</v>
      </c>
      <c r="I276">
        <v>10290.299805000001</v>
      </c>
      <c r="J276">
        <v>10212.986328000001</v>
      </c>
      <c r="L276" t="str">
        <f t="shared" si="39"/>
        <v>12NOV2023:10:00:00</v>
      </c>
      <c r="M276">
        <v>12</v>
      </c>
      <c r="N276">
        <f t="shared" si="40"/>
        <v>-422.06445299999905</v>
      </c>
      <c r="O276">
        <f t="shared" si="34"/>
        <v>-422.06445299999905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3.9399748070067826</v>
      </c>
    </row>
    <row r="277" spans="1:19" x14ac:dyDescent="0.3">
      <c r="A277" t="s">
        <v>301</v>
      </c>
      <c r="B277">
        <v>10862.871094</v>
      </c>
      <c r="C277">
        <v>10502.599609000001</v>
      </c>
      <c r="D277">
        <v>10635.706055000001</v>
      </c>
      <c r="E277">
        <v>10985.396484000001</v>
      </c>
      <c r="F277">
        <v>10079.400390999999</v>
      </c>
      <c r="G277">
        <v>10022.299805000001</v>
      </c>
      <c r="H277">
        <v>10405.900390999999</v>
      </c>
      <c r="I277">
        <v>10502.599609000001</v>
      </c>
      <c r="J277">
        <v>10409.862305000001</v>
      </c>
      <c r="L277" t="str">
        <f t="shared" si="39"/>
        <v>12NOV2023:11:00:00</v>
      </c>
      <c r="M277">
        <v>13</v>
      </c>
      <c r="N277">
        <f t="shared" si="40"/>
        <v>-360.2714849999993</v>
      </c>
      <c r="O277">
        <f t="shared" si="34"/>
        <v>-360.2714849999993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3.3165401842887716</v>
      </c>
    </row>
    <row r="278" spans="1:19" x14ac:dyDescent="0.3">
      <c r="A278" t="s">
        <v>302</v>
      </c>
      <c r="B278">
        <v>10862.178711</v>
      </c>
      <c r="C278">
        <v>10645.5</v>
      </c>
      <c r="D278">
        <v>10895.241211</v>
      </c>
      <c r="E278">
        <v>11109.691406</v>
      </c>
      <c r="F278">
        <v>10118.200194999999</v>
      </c>
      <c r="G278">
        <v>10052.900390999999</v>
      </c>
      <c r="H278">
        <v>10508.299805000001</v>
      </c>
      <c r="I278">
        <v>10645.5</v>
      </c>
      <c r="J278">
        <v>10542.298828000001</v>
      </c>
      <c r="L278" t="str">
        <f t="shared" si="39"/>
        <v>12NOV2023:12:00:00</v>
      </c>
      <c r="M278">
        <v>14</v>
      </c>
      <c r="N278">
        <f t="shared" si="40"/>
        <v>-216.67871100000048</v>
      </c>
      <c r="O278">
        <f t="shared" si="34"/>
        <v>-216.67871100000048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1.9947997244841174</v>
      </c>
    </row>
    <row r="279" spans="1:19" x14ac:dyDescent="0.3">
      <c r="A279" t="s">
        <v>303</v>
      </c>
      <c r="B279">
        <v>10944.221680000001</v>
      </c>
      <c r="C279">
        <v>10655.799805000001</v>
      </c>
      <c r="D279">
        <v>11141.602539</v>
      </c>
      <c r="E279">
        <v>11283.444336</v>
      </c>
      <c r="F279">
        <v>10201.200194999999</v>
      </c>
      <c r="G279">
        <v>10122.5</v>
      </c>
      <c r="H279">
        <v>10595.700194999999</v>
      </c>
      <c r="I279">
        <v>10655.799805000001</v>
      </c>
      <c r="J279">
        <v>10636.140625</v>
      </c>
      <c r="L279" t="str">
        <f t="shared" si="39"/>
        <v>12NOV2023:13:00:00</v>
      </c>
      <c r="M279">
        <v>15</v>
      </c>
      <c r="N279">
        <f t="shared" si="40"/>
        <v>-288.421875</v>
      </c>
      <c r="O279">
        <f t="shared" si="34"/>
        <v>-288.421875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2.6353804174770699</v>
      </c>
    </row>
    <row r="280" spans="1:19" x14ac:dyDescent="0.3">
      <c r="A280" t="s">
        <v>304</v>
      </c>
      <c r="B280">
        <v>11112.596680000001</v>
      </c>
      <c r="C280">
        <v>10471.5</v>
      </c>
      <c r="D280">
        <v>11213.450194999999</v>
      </c>
      <c r="E280">
        <v>11154.385742</v>
      </c>
      <c r="F280">
        <v>10271.900390999999</v>
      </c>
      <c r="G280">
        <v>10177.400390999999</v>
      </c>
      <c r="H280">
        <v>10506.599609000001</v>
      </c>
      <c r="I280">
        <v>10471.5</v>
      </c>
      <c r="J280">
        <v>10581.050781</v>
      </c>
      <c r="L280" t="str">
        <f t="shared" si="39"/>
        <v>12NOV2023:14:00:00</v>
      </c>
      <c r="M280">
        <v>16</v>
      </c>
      <c r="N280">
        <f t="shared" si="40"/>
        <v>-641.09668000000056</v>
      </c>
      <c r="O280">
        <f t="shared" si="34"/>
        <v>-641.09668000000056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5.7690987845695894</v>
      </c>
    </row>
    <row r="281" spans="1:19" x14ac:dyDescent="0.3">
      <c r="A281" t="s">
        <v>305</v>
      </c>
      <c r="B281">
        <v>11131.045898</v>
      </c>
      <c r="C281">
        <v>10260.900390999999</v>
      </c>
      <c r="D281">
        <v>11276.389648</v>
      </c>
      <c r="E281">
        <v>11136.563477</v>
      </c>
      <c r="F281">
        <v>10276</v>
      </c>
      <c r="G281">
        <v>10171.799805000001</v>
      </c>
      <c r="H281">
        <v>10318.900390999999</v>
      </c>
      <c r="I281">
        <v>10260.900390999999</v>
      </c>
      <c r="J281">
        <v>10473.999023</v>
      </c>
      <c r="L281" t="str">
        <f t="shared" si="39"/>
        <v>12NOV2023:15:00:00</v>
      </c>
      <c r="M281">
        <v>17</v>
      </c>
      <c r="N281">
        <f t="shared" si="40"/>
        <v>-870.14550700000109</v>
      </c>
      <c r="O281">
        <f t="shared" si="34"/>
        <v>-870.14550700000109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7.8172843322508152</v>
      </c>
    </row>
    <row r="282" spans="1:19" x14ac:dyDescent="0.3">
      <c r="A282" t="s">
        <v>306</v>
      </c>
      <c r="B282">
        <v>11123.323242</v>
      </c>
      <c r="C282">
        <v>10021.5</v>
      </c>
      <c r="D282">
        <v>11378.699219</v>
      </c>
      <c r="E282">
        <v>11238.880859000001</v>
      </c>
      <c r="F282">
        <v>10196.200194999999</v>
      </c>
      <c r="G282">
        <v>10084</v>
      </c>
      <c r="H282">
        <v>10174.900390999999</v>
      </c>
      <c r="I282">
        <v>10021.5</v>
      </c>
      <c r="J282">
        <v>10362.680664</v>
      </c>
      <c r="L282" t="str">
        <f t="shared" si="39"/>
        <v>12NOV2023:16:00:00</v>
      </c>
      <c r="M282">
        <v>18</v>
      </c>
      <c r="N282">
        <f t="shared" si="40"/>
        <v>-1101.8232420000004</v>
      </c>
      <c r="O282">
        <f t="shared" si="34"/>
        <v>-1101.8232420000004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9.9055221000831928</v>
      </c>
    </row>
    <row r="283" spans="1:19" x14ac:dyDescent="0.3">
      <c r="A283" t="s">
        <v>307</v>
      </c>
      <c r="B283">
        <v>11195.594727</v>
      </c>
      <c r="C283">
        <v>9707.6601563000004</v>
      </c>
      <c r="D283">
        <v>11330.404296999999</v>
      </c>
      <c r="E283">
        <v>11178.791992</v>
      </c>
      <c r="F283">
        <v>10098.400390999999</v>
      </c>
      <c r="G283">
        <v>9993.1904297000001</v>
      </c>
      <c r="H283">
        <v>9995.3798827999999</v>
      </c>
      <c r="I283">
        <v>9707.6601563000004</v>
      </c>
      <c r="J283">
        <v>10186.151367</v>
      </c>
      <c r="L283" t="str">
        <f t="shared" si="39"/>
        <v>12NOV2023:17:00:00</v>
      </c>
      <c r="M283">
        <v>19</v>
      </c>
      <c r="N283">
        <f t="shared" si="40"/>
        <v>-1487.9345706999993</v>
      </c>
      <c r="O283">
        <f t="shared" si="34"/>
        <v>-1487.9345706999993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13.290357564583887</v>
      </c>
    </row>
    <row r="284" spans="1:19" x14ac:dyDescent="0.3">
      <c r="A284" t="s">
        <v>308</v>
      </c>
      <c r="B284">
        <v>11461.448242</v>
      </c>
      <c r="C284">
        <v>9725.9501952999999</v>
      </c>
      <c r="D284">
        <v>11400.801758</v>
      </c>
      <c r="E284">
        <v>11343.063477</v>
      </c>
      <c r="F284">
        <v>10269.900390999999</v>
      </c>
      <c r="G284">
        <v>10171.299805000001</v>
      </c>
      <c r="H284">
        <v>10127.599609000001</v>
      </c>
      <c r="I284">
        <v>9725.9501952999999</v>
      </c>
      <c r="J284">
        <v>10280.345703000001</v>
      </c>
      <c r="L284" t="str">
        <f t="shared" si="39"/>
        <v>12NOV2023:18:00:00</v>
      </c>
      <c r="M284">
        <v>20</v>
      </c>
      <c r="N284">
        <f t="shared" si="40"/>
        <v>-1735.4980467000005</v>
      </c>
      <c r="O284">
        <f t="shared" si="34"/>
        <v>-1735.4980467000005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15.142048457195315</v>
      </c>
    </row>
    <row r="285" spans="1:19" x14ac:dyDescent="0.3">
      <c r="A285" t="s">
        <v>309</v>
      </c>
      <c r="B285">
        <v>11649.291015999999</v>
      </c>
      <c r="C285">
        <v>10186.5</v>
      </c>
      <c r="D285">
        <v>11603.369140999999</v>
      </c>
      <c r="E285">
        <v>11433.226563</v>
      </c>
      <c r="F285">
        <v>10597.700194999999</v>
      </c>
      <c r="G285">
        <v>10508.200194999999</v>
      </c>
      <c r="H285">
        <v>10494.799805000001</v>
      </c>
      <c r="I285">
        <v>10186.5</v>
      </c>
      <c r="J285">
        <v>10635.654296999999</v>
      </c>
      <c r="L285" t="str">
        <f t="shared" si="39"/>
        <v>12NOV2023:19:00:00</v>
      </c>
      <c r="M285">
        <v>21</v>
      </c>
      <c r="N285">
        <f t="shared" si="40"/>
        <v>-1462.7910159999992</v>
      </c>
      <c r="O285">
        <f t="shared" si="34"/>
        <v>-1462.7910159999992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12.556910235918167</v>
      </c>
    </row>
    <row r="286" spans="1:19" x14ac:dyDescent="0.3">
      <c r="A286" t="s">
        <v>310</v>
      </c>
      <c r="B286">
        <v>11663.039063</v>
      </c>
      <c r="C286">
        <v>10465.700194999999</v>
      </c>
      <c r="D286">
        <v>11731.394531</v>
      </c>
      <c r="E286">
        <v>11412.390625</v>
      </c>
      <c r="F286">
        <v>10704.700194999999</v>
      </c>
      <c r="G286">
        <v>10645.700194999999</v>
      </c>
      <c r="H286">
        <v>10773.099609000001</v>
      </c>
      <c r="I286">
        <v>10465.700194999999</v>
      </c>
      <c r="J286">
        <v>10852.958984000001</v>
      </c>
      <c r="L286" t="str">
        <f t="shared" si="39"/>
        <v>12NOV2023:20:00:00</v>
      </c>
      <c r="M286">
        <v>22</v>
      </c>
      <c r="N286">
        <f t="shared" si="40"/>
        <v>-1197.3388680000007</v>
      </c>
      <c r="O286">
        <f t="shared" si="34"/>
        <v>-1197.3388680000007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10.266096696858854</v>
      </c>
    </row>
    <row r="287" spans="1:19" x14ac:dyDescent="0.3">
      <c r="A287" t="s">
        <v>311</v>
      </c>
      <c r="B287">
        <v>11517.483398</v>
      </c>
      <c r="C287">
        <v>10498.599609000001</v>
      </c>
      <c r="D287">
        <v>11664.452148</v>
      </c>
      <c r="E287">
        <v>11290.475586</v>
      </c>
      <c r="F287">
        <v>10631.900390999999</v>
      </c>
      <c r="G287">
        <v>10608</v>
      </c>
      <c r="H287">
        <v>10773.799805000001</v>
      </c>
      <c r="I287">
        <v>10498.599609000001</v>
      </c>
      <c r="J287">
        <v>10838.601563</v>
      </c>
      <c r="L287" t="str">
        <f t="shared" si="39"/>
        <v>12NOV2023:21:00:00</v>
      </c>
      <c r="M287">
        <v>23</v>
      </c>
      <c r="N287">
        <f t="shared" si="40"/>
        <v>-1018.8837889999995</v>
      </c>
      <c r="O287">
        <f t="shared" si="34"/>
        <v>-1018.8837889999995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8.8464098778464706</v>
      </c>
    </row>
    <row r="288" spans="1:19" x14ac:dyDescent="0.3">
      <c r="A288" t="s">
        <v>312</v>
      </c>
      <c r="B288">
        <v>11248.005859000001</v>
      </c>
      <c r="C288">
        <v>10411</v>
      </c>
      <c r="D288">
        <v>11398.433594</v>
      </c>
      <c r="E288">
        <v>11192.939453000001</v>
      </c>
      <c r="F288">
        <v>10408.5</v>
      </c>
      <c r="G288">
        <v>10421.5</v>
      </c>
      <c r="H288">
        <v>10682.5</v>
      </c>
      <c r="I288">
        <v>10411</v>
      </c>
      <c r="J288">
        <v>10690.736328000001</v>
      </c>
      <c r="L288" t="str">
        <f t="shared" si="39"/>
        <v>12NOV2023:22:00:00</v>
      </c>
      <c r="M288">
        <v>24</v>
      </c>
      <c r="N288">
        <f t="shared" si="40"/>
        <v>-837.00585900000078</v>
      </c>
      <c r="O288">
        <f t="shared" si="34"/>
        <v>-837.00585900000078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7.4413711149543662</v>
      </c>
    </row>
    <row r="289" spans="1:19" x14ac:dyDescent="0.3">
      <c r="A289" t="s">
        <v>313</v>
      </c>
      <c r="B289">
        <v>10818.098633</v>
      </c>
      <c r="C289">
        <v>10089</v>
      </c>
      <c r="D289">
        <v>10893.090819999999</v>
      </c>
      <c r="E289">
        <v>10748.355469</v>
      </c>
      <c r="F289">
        <v>9988.75</v>
      </c>
      <c r="G289">
        <v>10030.200194999999</v>
      </c>
      <c r="H289">
        <v>10380.900390999999</v>
      </c>
      <c r="I289">
        <v>10089</v>
      </c>
      <c r="J289">
        <v>10321.483398</v>
      </c>
      <c r="L289" t="str">
        <f t="shared" si="39"/>
        <v>12NOV2023:23:00:00</v>
      </c>
      <c r="M289">
        <v>1</v>
      </c>
      <c r="N289">
        <f t="shared" si="40"/>
        <v>-729.09863299999961</v>
      </c>
      <c r="O289">
        <f t="shared" si="34"/>
        <v>-729.09863299999961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6.7396190193341869</v>
      </c>
    </row>
    <row r="290" spans="1:19" x14ac:dyDescent="0.3">
      <c r="A290" t="s">
        <v>314</v>
      </c>
      <c r="B290">
        <v>10351.529296999999</v>
      </c>
      <c r="C290">
        <v>9656.2197266000003</v>
      </c>
      <c r="D290">
        <v>10441.90625</v>
      </c>
      <c r="E290">
        <v>10326.381836</v>
      </c>
      <c r="F290">
        <v>9458.2402344000002</v>
      </c>
      <c r="G290">
        <v>9517.3896483999997</v>
      </c>
      <c r="H290">
        <v>9918.9404297000001</v>
      </c>
      <c r="I290">
        <v>9656.2197266000003</v>
      </c>
      <c r="J290">
        <v>9858.4921875</v>
      </c>
      <c r="L290" t="str">
        <f t="shared" si="39"/>
        <v>13NOV2023:00:00:00</v>
      </c>
      <c r="M290">
        <v>2</v>
      </c>
      <c r="N290">
        <f t="shared" si="40"/>
        <v>-695.30957039999885</v>
      </c>
      <c r="O290">
        <f t="shared" si="34"/>
        <v>-695.30957039999885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6.7169743759649903</v>
      </c>
    </row>
    <row r="291" spans="1:19" x14ac:dyDescent="0.3">
      <c r="A291" t="s">
        <v>315</v>
      </c>
      <c r="B291">
        <v>10004.923828000001</v>
      </c>
      <c r="C291">
        <v>9358.0898438000004</v>
      </c>
      <c r="D291">
        <v>9913.9755858999997</v>
      </c>
      <c r="E291">
        <v>9858.3173827999999</v>
      </c>
      <c r="F291">
        <v>9207.5595702999999</v>
      </c>
      <c r="G291">
        <v>9239.1201172000001</v>
      </c>
      <c r="H291">
        <v>9358.0898438000004</v>
      </c>
      <c r="I291">
        <v>9454.0097655999998</v>
      </c>
      <c r="J291">
        <v>9471.09375</v>
      </c>
      <c r="L291" t="str">
        <f t="shared" si="39"/>
        <v>13NOV2023:01:00:00</v>
      </c>
      <c r="M291">
        <v>3</v>
      </c>
      <c r="N291">
        <f t="shared" si="40"/>
        <v>-646.83398420000049</v>
      </c>
      <c r="O291">
        <f t="shared" si="34"/>
        <v>-646.83398420000049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6.4651565101351061</v>
      </c>
    </row>
    <row r="292" spans="1:19" x14ac:dyDescent="0.3">
      <c r="A292" t="s">
        <v>316</v>
      </c>
      <c r="B292">
        <v>9758.40625</v>
      </c>
      <c r="C292">
        <v>9132.0097655999998</v>
      </c>
      <c r="D292">
        <v>9710.1933594000002</v>
      </c>
      <c r="E292">
        <v>9640.5175780999998</v>
      </c>
      <c r="F292">
        <v>8939.2802733999997</v>
      </c>
      <c r="G292">
        <v>8954.1103516000003</v>
      </c>
      <c r="H292">
        <v>9132.0097655999998</v>
      </c>
      <c r="I292">
        <v>9269.8896483999997</v>
      </c>
      <c r="J292">
        <v>9251.9482422000001</v>
      </c>
      <c r="L292" t="str">
        <f t="shared" si="39"/>
        <v>13NOV2023:02:00:00</v>
      </c>
      <c r="M292">
        <v>4</v>
      </c>
      <c r="N292">
        <f t="shared" si="40"/>
        <v>-626.39648440000019</v>
      </c>
      <c r="O292">
        <f t="shared" si="34"/>
        <v>-626.39648440000019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6.4190449582891693</v>
      </c>
    </row>
    <row r="293" spans="1:19" x14ac:dyDescent="0.3">
      <c r="A293" t="s">
        <v>317</v>
      </c>
      <c r="B293">
        <v>9684.8925780999998</v>
      </c>
      <c r="C293">
        <v>9030.4296875</v>
      </c>
      <c r="D293">
        <v>9641.5585938000004</v>
      </c>
      <c r="E293">
        <v>9564.2529297000001</v>
      </c>
      <c r="F293">
        <v>8803.0097655999998</v>
      </c>
      <c r="G293">
        <v>8813.5898438000004</v>
      </c>
      <c r="H293">
        <v>9030.4296875</v>
      </c>
      <c r="I293">
        <v>9166.2197266000003</v>
      </c>
      <c r="J293">
        <v>9148.9667969000002</v>
      </c>
      <c r="L293" t="str">
        <f t="shared" si="39"/>
        <v>13NOV2023:03:00:00</v>
      </c>
      <c r="M293">
        <v>5</v>
      </c>
      <c r="N293">
        <f t="shared" si="40"/>
        <v>-654.46289059999981</v>
      </c>
      <c r="O293">
        <f t="shared" si="34"/>
        <v>-654.46289059999981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6.7575647878625578</v>
      </c>
    </row>
    <row r="294" spans="1:19" x14ac:dyDescent="0.3">
      <c r="A294" t="s">
        <v>318</v>
      </c>
      <c r="B294">
        <v>9679.4394530999998</v>
      </c>
      <c r="C294">
        <v>9131.0996094000002</v>
      </c>
      <c r="D294">
        <v>9653.9296875</v>
      </c>
      <c r="E294">
        <v>9630.3310547000001</v>
      </c>
      <c r="F294">
        <v>8872.2304688000004</v>
      </c>
      <c r="G294">
        <v>8885.4101563000004</v>
      </c>
      <c r="H294">
        <v>9131.0996094000002</v>
      </c>
      <c r="I294">
        <v>9137.3398438000004</v>
      </c>
      <c r="J294">
        <v>9187.0820313000004</v>
      </c>
      <c r="L294" t="str">
        <f t="shared" si="39"/>
        <v>13NOV2023:04:00:00</v>
      </c>
      <c r="M294">
        <v>6</v>
      </c>
      <c r="N294">
        <f t="shared" si="40"/>
        <v>-548.33984369999962</v>
      </c>
      <c r="O294">
        <f t="shared" si="34"/>
        <v>-548.33984369999962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5.6649958539116101</v>
      </c>
    </row>
    <row r="295" spans="1:19" x14ac:dyDescent="0.3">
      <c r="A295" t="s">
        <v>319</v>
      </c>
      <c r="B295">
        <v>9884.0449219000002</v>
      </c>
      <c r="C295">
        <v>9400.6396483999997</v>
      </c>
      <c r="D295">
        <v>9865.5595702999999</v>
      </c>
      <c r="E295">
        <v>9859.625</v>
      </c>
      <c r="F295">
        <v>9110.0800780999998</v>
      </c>
      <c r="G295">
        <v>9139.7001952999999</v>
      </c>
      <c r="H295">
        <v>9400.6396483999997</v>
      </c>
      <c r="I295">
        <v>9335.4697266000003</v>
      </c>
      <c r="J295">
        <v>9418.9228516000003</v>
      </c>
      <c r="L295" t="str">
        <f t="shared" si="39"/>
        <v>13NOV2023:05:00:00</v>
      </c>
      <c r="M295">
        <v>7</v>
      </c>
      <c r="N295">
        <f t="shared" si="40"/>
        <v>-483.40527350000048</v>
      </c>
      <c r="O295">
        <f t="shared" si="34"/>
        <v>-483.40527350000048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4.8907636227848705</v>
      </c>
    </row>
    <row r="296" spans="1:19" x14ac:dyDescent="0.3">
      <c r="A296" t="s">
        <v>320</v>
      </c>
      <c r="B296">
        <v>10408.583008</v>
      </c>
      <c r="C296">
        <v>9918.9404297000001</v>
      </c>
      <c r="D296">
        <v>10363.934569999999</v>
      </c>
      <c r="E296">
        <v>10364.809569999999</v>
      </c>
      <c r="F296">
        <v>9616.9296875</v>
      </c>
      <c r="G296">
        <v>9687.3896483999997</v>
      </c>
      <c r="H296">
        <v>9918.9404297000001</v>
      </c>
      <c r="I296">
        <v>9811.0898438000004</v>
      </c>
      <c r="J296">
        <v>9922.2285155999998</v>
      </c>
      <c r="L296" t="str">
        <f t="shared" si="39"/>
        <v>13NOV2023:06:00:00</v>
      </c>
      <c r="M296">
        <v>8</v>
      </c>
      <c r="N296">
        <f t="shared" si="40"/>
        <v>-489.64257829999951</v>
      </c>
      <c r="O296">
        <f t="shared" si="34"/>
        <v>-489.64257829999951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4.704219372835496</v>
      </c>
    </row>
    <row r="297" spans="1:19" x14ac:dyDescent="0.3">
      <c r="A297" t="s">
        <v>321</v>
      </c>
      <c r="B297">
        <v>11053.044921999999</v>
      </c>
      <c r="C297">
        <v>10636</v>
      </c>
      <c r="D297">
        <v>10936.144531</v>
      </c>
      <c r="E297">
        <v>10891.042969</v>
      </c>
      <c r="F297">
        <v>10273</v>
      </c>
      <c r="G297">
        <v>10393</v>
      </c>
      <c r="H297">
        <v>10636</v>
      </c>
      <c r="I297">
        <v>10394</v>
      </c>
      <c r="J297">
        <v>10562.829102</v>
      </c>
      <c r="L297" t="str">
        <f t="shared" si="39"/>
        <v>13NOV2023:07:00:00</v>
      </c>
      <c r="M297">
        <v>9</v>
      </c>
      <c r="N297">
        <f t="shared" si="40"/>
        <v>-417.04492199999913</v>
      </c>
      <c r="O297">
        <f t="shared" si="34"/>
        <v>-417.04492199999913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3.7731224738796838</v>
      </c>
    </row>
    <row r="298" spans="1:19" x14ac:dyDescent="0.3">
      <c r="A298" t="s">
        <v>322</v>
      </c>
      <c r="B298">
        <v>10847.637694999999</v>
      </c>
      <c r="C298">
        <v>11061.900390999999</v>
      </c>
      <c r="D298">
        <v>11213.027344</v>
      </c>
      <c r="E298">
        <v>11171.442383</v>
      </c>
      <c r="F298">
        <v>10655.5</v>
      </c>
      <c r="G298">
        <v>10801.400390999999</v>
      </c>
      <c r="H298">
        <v>11061.900390999999</v>
      </c>
      <c r="I298">
        <v>10711.900390999999</v>
      </c>
      <c r="J298">
        <v>10920.435546999999</v>
      </c>
      <c r="L298" t="str">
        <f t="shared" si="39"/>
        <v>13NOV2023:08:00:00</v>
      </c>
      <c r="M298">
        <v>10</v>
      </c>
      <c r="N298">
        <f t="shared" si="40"/>
        <v>214.26269599999978</v>
      </c>
      <c r="O298" t="str">
        <f t="shared" si="34"/>
        <v/>
      </c>
      <c r="P298">
        <f t="shared" si="35"/>
        <v>214.26269599999978</v>
      </c>
      <c r="Q298" t="str">
        <f t="shared" si="36"/>
        <v/>
      </c>
      <c r="R298">
        <f t="shared" si="37"/>
        <v>1</v>
      </c>
      <c r="S298">
        <f t="shared" si="41"/>
        <v>1.9752014403906564</v>
      </c>
    </row>
    <row r="299" spans="1:19" x14ac:dyDescent="0.3">
      <c r="A299" t="s">
        <v>323</v>
      </c>
      <c r="B299">
        <v>10973.980469</v>
      </c>
      <c r="C299">
        <v>11367.599609000001</v>
      </c>
      <c r="D299">
        <v>11320.116211</v>
      </c>
      <c r="E299">
        <v>11419.875977</v>
      </c>
      <c r="F299">
        <v>10902.900390999999</v>
      </c>
      <c r="G299">
        <v>11061.5</v>
      </c>
      <c r="H299">
        <v>11367.599609000001</v>
      </c>
      <c r="I299">
        <v>10980.900390999999</v>
      </c>
      <c r="J299">
        <v>11165.013671999999</v>
      </c>
      <c r="L299" t="str">
        <f t="shared" si="39"/>
        <v>13NOV2023:09:00:00</v>
      </c>
      <c r="M299">
        <v>11</v>
      </c>
      <c r="N299">
        <f t="shared" si="40"/>
        <v>393.6191400000007</v>
      </c>
      <c r="O299" t="str">
        <f t="shared" si="34"/>
        <v/>
      </c>
      <c r="P299">
        <f t="shared" si="35"/>
        <v>393.6191400000007</v>
      </c>
      <c r="Q299" t="str">
        <f t="shared" si="36"/>
        <v/>
      </c>
      <c r="R299">
        <f t="shared" si="37"/>
        <v>1</v>
      </c>
      <c r="S299">
        <f t="shared" si="41"/>
        <v>3.5868401726421979</v>
      </c>
    </row>
    <row r="300" spans="1:19" x14ac:dyDescent="0.3">
      <c r="A300" t="s">
        <v>324</v>
      </c>
      <c r="B300">
        <v>11193.578125</v>
      </c>
      <c r="C300">
        <v>11579</v>
      </c>
      <c r="D300">
        <v>11426.645508</v>
      </c>
      <c r="E300">
        <v>11663.583008</v>
      </c>
      <c r="F300">
        <v>11098.799805000001</v>
      </c>
      <c r="G300">
        <v>11256.799805000001</v>
      </c>
      <c r="H300">
        <v>11579</v>
      </c>
      <c r="I300">
        <v>11247.599609000001</v>
      </c>
      <c r="J300">
        <v>11368.869140999999</v>
      </c>
      <c r="L300" t="str">
        <f t="shared" si="39"/>
        <v>13NOV2023:10:00:00</v>
      </c>
      <c r="M300">
        <v>12</v>
      </c>
      <c r="N300">
        <f t="shared" si="40"/>
        <v>385.421875</v>
      </c>
      <c r="O300" t="str">
        <f t="shared" si="34"/>
        <v/>
      </c>
      <c r="P300">
        <f t="shared" si="35"/>
        <v>385.421875</v>
      </c>
      <c r="Q300" t="str">
        <f t="shared" si="36"/>
        <v/>
      </c>
      <c r="R300">
        <f t="shared" si="37"/>
        <v>1</v>
      </c>
      <c r="S300">
        <f t="shared" si="41"/>
        <v>3.4432410324558309</v>
      </c>
    </row>
    <row r="301" spans="1:19" x14ac:dyDescent="0.3">
      <c r="A301" t="s">
        <v>325</v>
      </c>
      <c r="B301">
        <v>11388.836914</v>
      </c>
      <c r="C301">
        <v>11731.200194999999</v>
      </c>
      <c r="D301">
        <v>11520.430664</v>
      </c>
      <c r="E301">
        <v>11779.583008</v>
      </c>
      <c r="F301">
        <v>11220.700194999999</v>
      </c>
      <c r="G301">
        <v>11384.799805000001</v>
      </c>
      <c r="H301">
        <v>11731.200194999999</v>
      </c>
      <c r="I301">
        <v>11539.900390999999</v>
      </c>
      <c r="J301">
        <v>11545.966796999999</v>
      </c>
      <c r="L301" t="str">
        <f t="shared" si="39"/>
        <v>13NOV2023:11:00:00</v>
      </c>
      <c r="M301">
        <v>13</v>
      </c>
      <c r="N301">
        <f t="shared" si="40"/>
        <v>342.36328099999992</v>
      </c>
      <c r="O301" t="str">
        <f t="shared" si="34"/>
        <v/>
      </c>
      <c r="P301">
        <f t="shared" si="35"/>
        <v>342.36328099999992</v>
      </c>
      <c r="Q301" t="str">
        <f t="shared" si="36"/>
        <v/>
      </c>
      <c r="R301">
        <f t="shared" si="37"/>
        <v>1</v>
      </c>
      <c r="S301">
        <f t="shared" si="41"/>
        <v>3.006130332581562</v>
      </c>
    </row>
    <row r="302" spans="1:19" x14ac:dyDescent="0.3">
      <c r="A302" t="s">
        <v>326</v>
      </c>
      <c r="B302">
        <v>11446</v>
      </c>
      <c r="C302">
        <v>11859.700194999999</v>
      </c>
      <c r="D302">
        <v>11620.171875</v>
      </c>
      <c r="E302">
        <v>11807.024414</v>
      </c>
      <c r="F302">
        <v>11291.599609000001</v>
      </c>
      <c r="G302">
        <v>11469.900390999999</v>
      </c>
      <c r="H302">
        <v>11859.700194999999</v>
      </c>
      <c r="I302">
        <v>11739.400390999999</v>
      </c>
      <c r="J302">
        <v>11679.915039</v>
      </c>
      <c r="L302" t="str">
        <f t="shared" si="39"/>
        <v>13NOV2023:12:00:00</v>
      </c>
      <c r="M302">
        <v>14</v>
      </c>
      <c r="N302">
        <f t="shared" si="40"/>
        <v>413.70019499999944</v>
      </c>
      <c r="O302" t="str">
        <f t="shared" si="34"/>
        <v/>
      </c>
      <c r="P302">
        <f t="shared" si="35"/>
        <v>413.70019499999944</v>
      </c>
      <c r="Q302" t="str">
        <f t="shared" si="36"/>
        <v/>
      </c>
      <c r="R302">
        <f t="shared" si="37"/>
        <v>1</v>
      </c>
      <c r="S302">
        <f t="shared" si="41"/>
        <v>3.6143647999301018</v>
      </c>
    </row>
    <row r="303" spans="1:19" x14ac:dyDescent="0.3">
      <c r="A303" t="s">
        <v>327</v>
      </c>
      <c r="B303">
        <v>11440.385742</v>
      </c>
      <c r="C303">
        <v>11872.799805000001</v>
      </c>
      <c r="D303">
        <v>11618.797852</v>
      </c>
      <c r="E303">
        <v>11773.373046999999</v>
      </c>
      <c r="F303">
        <v>11288.400390999999</v>
      </c>
      <c r="G303">
        <v>11498.400390999999</v>
      </c>
      <c r="H303">
        <v>11872.799805000001</v>
      </c>
      <c r="I303">
        <v>11738.799805000001</v>
      </c>
      <c r="J303">
        <v>11685.919921999999</v>
      </c>
      <c r="L303" t="str">
        <f t="shared" si="39"/>
        <v>13NOV2023:13:00:00</v>
      </c>
      <c r="M303">
        <v>15</v>
      </c>
      <c r="N303">
        <f t="shared" si="40"/>
        <v>432.41406300000017</v>
      </c>
      <c r="O303" t="str">
        <f t="shared" si="34"/>
        <v/>
      </c>
      <c r="P303">
        <f t="shared" si="35"/>
        <v>432.41406300000017</v>
      </c>
      <c r="Q303" t="str">
        <f t="shared" si="36"/>
        <v/>
      </c>
      <c r="R303">
        <f t="shared" si="37"/>
        <v>1</v>
      </c>
      <c r="S303">
        <f t="shared" si="41"/>
        <v>3.7797157609163432</v>
      </c>
    </row>
    <row r="304" spans="1:19" x14ac:dyDescent="0.3">
      <c r="A304" t="s">
        <v>328</v>
      </c>
      <c r="B304">
        <v>11524.962890999999</v>
      </c>
      <c r="C304">
        <v>11771.900390999999</v>
      </c>
      <c r="D304">
        <v>11623.948242</v>
      </c>
      <c r="E304">
        <v>11649.367188</v>
      </c>
      <c r="F304">
        <v>11266.900390999999</v>
      </c>
      <c r="G304">
        <v>11510.099609000001</v>
      </c>
      <c r="H304">
        <v>11771.900390999999</v>
      </c>
      <c r="I304">
        <v>11675.599609000001</v>
      </c>
      <c r="J304">
        <v>11636.740234000001</v>
      </c>
      <c r="L304" t="str">
        <f t="shared" si="39"/>
        <v>13NOV2023:14:00:00</v>
      </c>
      <c r="M304">
        <v>16</v>
      </c>
      <c r="N304">
        <f t="shared" si="40"/>
        <v>246.9375</v>
      </c>
      <c r="O304" t="str">
        <f t="shared" si="34"/>
        <v/>
      </c>
      <c r="P304">
        <f t="shared" si="35"/>
        <v>246.9375</v>
      </c>
      <c r="Q304" t="str">
        <f t="shared" si="36"/>
        <v/>
      </c>
      <c r="R304">
        <f t="shared" si="37"/>
        <v>1</v>
      </c>
      <c r="S304">
        <f t="shared" si="41"/>
        <v>2.1426316278452999</v>
      </c>
    </row>
    <row r="305" spans="1:19" x14ac:dyDescent="0.3">
      <c r="A305" t="s">
        <v>329</v>
      </c>
      <c r="B305">
        <v>11528.261719</v>
      </c>
      <c r="C305">
        <v>11684.700194999999</v>
      </c>
      <c r="D305">
        <v>11508.129883</v>
      </c>
      <c r="E305">
        <v>11482.181640999999</v>
      </c>
      <c r="F305">
        <v>11184.5</v>
      </c>
      <c r="G305">
        <v>11441.5</v>
      </c>
      <c r="H305">
        <v>11684.700194999999</v>
      </c>
      <c r="I305">
        <v>11338.5</v>
      </c>
      <c r="J305">
        <v>11471.186523</v>
      </c>
      <c r="L305" t="str">
        <f t="shared" si="39"/>
        <v>13NOV2023:15:00:00</v>
      </c>
      <c r="M305">
        <v>17</v>
      </c>
      <c r="N305">
        <f t="shared" si="40"/>
        <v>156.43847599999935</v>
      </c>
      <c r="O305" t="str">
        <f t="shared" si="34"/>
        <v/>
      </c>
      <c r="P305">
        <f t="shared" si="35"/>
        <v>156.43847599999935</v>
      </c>
      <c r="Q305" t="str">
        <f t="shared" si="36"/>
        <v/>
      </c>
      <c r="R305">
        <f t="shared" si="37"/>
        <v>1</v>
      </c>
      <c r="S305">
        <f t="shared" si="41"/>
        <v>1.3569996918283822</v>
      </c>
    </row>
    <row r="306" spans="1:19" x14ac:dyDescent="0.3">
      <c r="A306" t="s">
        <v>330</v>
      </c>
      <c r="B306">
        <v>11480.565430000001</v>
      </c>
      <c r="C306">
        <v>11585.200194999999</v>
      </c>
      <c r="D306">
        <v>11450.014648</v>
      </c>
      <c r="E306">
        <v>11467.805664</v>
      </c>
      <c r="F306">
        <v>11023.099609000001</v>
      </c>
      <c r="G306">
        <v>11267.299805000001</v>
      </c>
      <c r="H306">
        <v>11585.200194999999</v>
      </c>
      <c r="I306">
        <v>11053.900390999999</v>
      </c>
      <c r="J306">
        <v>11310.773438</v>
      </c>
      <c r="L306" t="str">
        <f t="shared" si="39"/>
        <v>13NOV2023:16:00:00</v>
      </c>
      <c r="M306">
        <v>18</v>
      </c>
      <c r="N306">
        <f t="shared" si="40"/>
        <v>104.63476499999888</v>
      </c>
      <c r="O306" t="str">
        <f t="shared" si="34"/>
        <v/>
      </c>
      <c r="P306">
        <f t="shared" si="35"/>
        <v>104.63476499999888</v>
      </c>
      <c r="Q306" t="str">
        <f t="shared" si="36"/>
        <v/>
      </c>
      <c r="R306">
        <f t="shared" si="37"/>
        <v>1</v>
      </c>
      <c r="S306">
        <f t="shared" si="41"/>
        <v>0.91140776678626423</v>
      </c>
    </row>
    <row r="307" spans="1:19" x14ac:dyDescent="0.3">
      <c r="A307" t="s">
        <v>331</v>
      </c>
      <c r="B307">
        <v>11509.416992</v>
      </c>
      <c r="C307">
        <v>11427.799805000001</v>
      </c>
      <c r="D307">
        <v>11427.949219</v>
      </c>
      <c r="E307">
        <v>11476.711914</v>
      </c>
      <c r="F307">
        <v>10791.099609000001</v>
      </c>
      <c r="G307">
        <v>11011.099609000001</v>
      </c>
      <c r="H307">
        <v>11427.799805000001</v>
      </c>
      <c r="I307">
        <v>10932</v>
      </c>
      <c r="J307">
        <v>11173.75</v>
      </c>
      <c r="L307" t="str">
        <f t="shared" si="39"/>
        <v>13NOV2023:17:00:00</v>
      </c>
      <c r="M307">
        <v>19</v>
      </c>
      <c r="N307">
        <f t="shared" si="40"/>
        <v>-81.617186999999831</v>
      </c>
      <c r="O307">
        <f t="shared" si="34"/>
        <v>-81.617186999999831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0.70913398182315013</v>
      </c>
    </row>
    <row r="308" spans="1:19" x14ac:dyDescent="0.3">
      <c r="A308" t="s">
        <v>332</v>
      </c>
      <c r="B308">
        <v>11719.160156</v>
      </c>
      <c r="C308">
        <v>11501.299805000001</v>
      </c>
      <c r="D308">
        <v>11521.523438</v>
      </c>
      <c r="E308">
        <v>11550.336914</v>
      </c>
      <c r="F308">
        <v>10773</v>
      </c>
      <c r="G308">
        <v>10977.099609000001</v>
      </c>
      <c r="H308">
        <v>11501.299805000001</v>
      </c>
      <c r="I308">
        <v>11069.700194999999</v>
      </c>
      <c r="J308">
        <v>11250.615234000001</v>
      </c>
      <c r="L308" t="str">
        <f t="shared" si="39"/>
        <v>13NOV2023:18:00:00</v>
      </c>
      <c r="M308">
        <v>20</v>
      </c>
      <c r="N308">
        <f t="shared" si="40"/>
        <v>-217.86035099999935</v>
      </c>
      <c r="O308">
        <f t="shared" si="34"/>
        <v>-217.86035099999935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1.859009929892107</v>
      </c>
    </row>
    <row r="309" spans="1:19" x14ac:dyDescent="0.3">
      <c r="A309" t="s">
        <v>333</v>
      </c>
      <c r="B309">
        <v>11836.530273</v>
      </c>
      <c r="C309">
        <v>11567.5</v>
      </c>
      <c r="D309">
        <v>11689.577148</v>
      </c>
      <c r="E309">
        <v>11642.153319999999</v>
      </c>
      <c r="F309">
        <v>10811.299805000001</v>
      </c>
      <c r="G309">
        <v>11012.5</v>
      </c>
      <c r="H309">
        <v>11567.5</v>
      </c>
      <c r="I309">
        <v>11070.400390999999</v>
      </c>
      <c r="J309">
        <v>11311.666015999999</v>
      </c>
      <c r="L309" t="str">
        <f t="shared" si="39"/>
        <v>13NOV2023:19:00:00</v>
      </c>
      <c r="M309">
        <v>21</v>
      </c>
      <c r="N309">
        <f t="shared" si="40"/>
        <v>-269.03027300000031</v>
      </c>
      <c r="O309">
        <f t="shared" si="34"/>
        <v>-269.03027300000031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2.2728812143004289</v>
      </c>
    </row>
    <row r="310" spans="1:19" x14ac:dyDescent="0.3">
      <c r="A310" t="s">
        <v>334</v>
      </c>
      <c r="B310">
        <v>11706.183594</v>
      </c>
      <c r="C310">
        <v>11555.599609000001</v>
      </c>
      <c r="D310">
        <v>11696.221680000001</v>
      </c>
      <c r="E310">
        <v>11622.964844</v>
      </c>
      <c r="F310">
        <v>10756</v>
      </c>
      <c r="G310">
        <v>10957.599609000001</v>
      </c>
      <c r="H310">
        <v>11555.599609000001</v>
      </c>
      <c r="I310">
        <v>10929.5</v>
      </c>
      <c r="J310">
        <v>11256.134765999999</v>
      </c>
      <c r="L310" t="str">
        <f t="shared" si="39"/>
        <v>13NOV2023:20:00:00</v>
      </c>
      <c r="M310">
        <v>22</v>
      </c>
      <c r="N310">
        <f t="shared" si="40"/>
        <v>-150.5839849999993</v>
      </c>
      <c r="O310">
        <f t="shared" si="34"/>
        <v>-150.5839849999993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1.2863627482929711</v>
      </c>
    </row>
    <row r="311" spans="1:19" x14ac:dyDescent="0.3">
      <c r="A311" t="s">
        <v>335</v>
      </c>
      <c r="B311">
        <v>11579.022461</v>
      </c>
      <c r="C311">
        <v>11341.400390999999</v>
      </c>
      <c r="D311">
        <v>11548.230469</v>
      </c>
      <c r="E311">
        <v>11505.515625</v>
      </c>
      <c r="F311">
        <v>10552.5</v>
      </c>
      <c r="G311">
        <v>10744</v>
      </c>
      <c r="H311">
        <v>11341.400390999999</v>
      </c>
      <c r="I311">
        <v>10738.299805000001</v>
      </c>
      <c r="J311">
        <v>11063.207031</v>
      </c>
      <c r="L311" t="str">
        <f t="shared" si="39"/>
        <v>13NOV2023:21:00:00</v>
      </c>
      <c r="M311">
        <v>23</v>
      </c>
      <c r="N311">
        <f t="shared" si="40"/>
        <v>-237.62207000000126</v>
      </c>
      <c r="O311">
        <f t="shared" si="34"/>
        <v>-237.62207000000126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2.0521772956253468</v>
      </c>
    </row>
    <row r="312" spans="1:19" x14ac:dyDescent="0.3">
      <c r="A312" t="s">
        <v>336</v>
      </c>
      <c r="B312">
        <v>11236.115234000001</v>
      </c>
      <c r="C312">
        <v>11047.099609000001</v>
      </c>
      <c r="D312">
        <v>11373.708984000001</v>
      </c>
      <c r="E312">
        <v>11328.461914</v>
      </c>
      <c r="F312">
        <v>10230.299805000001</v>
      </c>
      <c r="G312">
        <v>10407.299805000001</v>
      </c>
      <c r="H312">
        <v>11047.099609000001</v>
      </c>
      <c r="I312">
        <v>10403.799805000001</v>
      </c>
      <c r="J312">
        <v>10773.771484000001</v>
      </c>
      <c r="L312" t="str">
        <f t="shared" si="39"/>
        <v>13NOV2023:22:00:00</v>
      </c>
      <c r="M312">
        <v>24</v>
      </c>
      <c r="N312">
        <f t="shared" si="40"/>
        <v>-189.015625</v>
      </c>
      <c r="O312">
        <f t="shared" si="34"/>
        <v>-189.015625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1.6822150811345087</v>
      </c>
    </row>
    <row r="313" spans="1:19" x14ac:dyDescent="0.3">
      <c r="A313" t="s">
        <v>337</v>
      </c>
      <c r="B313">
        <v>10742.215819999999</v>
      </c>
      <c r="C313">
        <v>10570</v>
      </c>
      <c r="D313">
        <v>10914.387694999999</v>
      </c>
      <c r="E313">
        <v>10877.5</v>
      </c>
      <c r="F313">
        <v>9768.8203125</v>
      </c>
      <c r="G313">
        <v>9896.4101563000004</v>
      </c>
      <c r="H313">
        <v>10570</v>
      </c>
      <c r="I313">
        <v>9961.0498047000001</v>
      </c>
      <c r="J313">
        <v>10308.716796999999</v>
      </c>
      <c r="L313" t="str">
        <f t="shared" si="39"/>
        <v>13NOV2023:23:00:00</v>
      </c>
      <c r="M313">
        <v>1</v>
      </c>
      <c r="N313">
        <f t="shared" si="40"/>
        <v>-172.21581999999944</v>
      </c>
      <c r="O313">
        <f t="shared" si="34"/>
        <v>-172.21581999999944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1.6031684978751379</v>
      </c>
    </row>
    <row r="314" spans="1:19" x14ac:dyDescent="0.3">
      <c r="A314" t="s">
        <v>338</v>
      </c>
      <c r="B314">
        <v>10235.045898</v>
      </c>
      <c r="C314">
        <v>10043</v>
      </c>
      <c r="D314">
        <v>10433.073242</v>
      </c>
      <c r="E314">
        <v>10407.213867</v>
      </c>
      <c r="F314">
        <v>9300.3398438000004</v>
      </c>
      <c r="G314">
        <v>9397.5595702999999</v>
      </c>
      <c r="H314">
        <v>10043</v>
      </c>
      <c r="I314">
        <v>9500.4599608999997</v>
      </c>
      <c r="J314">
        <v>9819.4433594000002</v>
      </c>
      <c r="L314" t="str">
        <f t="shared" si="39"/>
        <v>14NOV2023:00:00:00</v>
      </c>
      <c r="M314">
        <v>2</v>
      </c>
      <c r="N314">
        <f t="shared" si="40"/>
        <v>-192.04589800000031</v>
      </c>
      <c r="O314">
        <f t="shared" si="34"/>
        <v>-192.04589800000031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1.8763560018575727</v>
      </c>
    </row>
    <row r="315" spans="1:19" x14ac:dyDescent="0.3">
      <c r="A315" t="s">
        <v>339</v>
      </c>
      <c r="B315">
        <v>9895.8515625</v>
      </c>
      <c r="C315">
        <v>9417.8496094000002</v>
      </c>
      <c r="D315">
        <v>10008.901367</v>
      </c>
      <c r="E315">
        <v>9954.1484375</v>
      </c>
      <c r="F315">
        <v>9131.8701172000001</v>
      </c>
      <c r="G315">
        <v>9178.4296875</v>
      </c>
      <c r="H315">
        <v>9417.8496094000002</v>
      </c>
      <c r="I315">
        <v>9567.6904297000001</v>
      </c>
      <c r="J315">
        <v>9528.4726563000004</v>
      </c>
      <c r="L315" t="str">
        <f t="shared" si="39"/>
        <v>14NOV2023:01:00:00</v>
      </c>
      <c r="M315">
        <v>3</v>
      </c>
      <c r="N315">
        <f t="shared" si="40"/>
        <v>-478.00195309999981</v>
      </c>
      <c r="O315">
        <f t="shared" si="34"/>
        <v>-478.00195309999981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4.8303266280930508</v>
      </c>
    </row>
    <row r="316" spans="1:19" x14ac:dyDescent="0.3">
      <c r="A316" t="s">
        <v>340</v>
      </c>
      <c r="B316">
        <v>9681.8486327999999</v>
      </c>
      <c r="C316">
        <v>9188.0703125</v>
      </c>
      <c r="D316">
        <v>9790.3144530999998</v>
      </c>
      <c r="E316">
        <v>9716.8417969000002</v>
      </c>
      <c r="F316">
        <v>8862.6699219000002</v>
      </c>
      <c r="G316">
        <v>8906.4902344000002</v>
      </c>
      <c r="H316">
        <v>9188.0703125</v>
      </c>
      <c r="I316">
        <v>9386.7998047000001</v>
      </c>
      <c r="J316">
        <v>9307.4404297000001</v>
      </c>
      <c r="L316" t="str">
        <f t="shared" si="39"/>
        <v>14NOV2023:02:00:00</v>
      </c>
      <c r="M316">
        <v>4</v>
      </c>
      <c r="N316">
        <f t="shared" si="40"/>
        <v>-493.7783202999999</v>
      </c>
      <c r="O316">
        <f t="shared" si="34"/>
        <v>-493.7783202999999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5.1000417278492272</v>
      </c>
    </row>
    <row r="317" spans="1:19" x14ac:dyDescent="0.3">
      <c r="A317" t="s">
        <v>341</v>
      </c>
      <c r="B317">
        <v>9581.8193358999997</v>
      </c>
      <c r="C317">
        <v>9089.5302733999997</v>
      </c>
      <c r="D317">
        <v>9699.1416016000003</v>
      </c>
      <c r="E317">
        <v>9607.4082030999998</v>
      </c>
      <c r="F317">
        <v>8757.2900391000003</v>
      </c>
      <c r="G317">
        <v>8790.6201172000001</v>
      </c>
      <c r="H317">
        <v>9089.5302733999997</v>
      </c>
      <c r="I317">
        <v>9292.1396483999997</v>
      </c>
      <c r="J317">
        <v>9209.1210938000004</v>
      </c>
      <c r="L317" t="str">
        <f t="shared" si="39"/>
        <v>14NOV2023:03:00:00</v>
      </c>
      <c r="M317">
        <v>5</v>
      </c>
      <c r="N317">
        <f t="shared" si="40"/>
        <v>-492.2890625</v>
      </c>
      <c r="O317">
        <f t="shared" si="34"/>
        <v>-492.2890625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5.1377410201792362</v>
      </c>
    </row>
    <row r="318" spans="1:19" x14ac:dyDescent="0.3">
      <c r="A318" t="s">
        <v>342</v>
      </c>
      <c r="B318">
        <v>9571.5292969000002</v>
      </c>
      <c r="C318">
        <v>9153.0195313000004</v>
      </c>
      <c r="D318">
        <v>9662.2939452999999</v>
      </c>
      <c r="E318">
        <v>9601.7695313000004</v>
      </c>
      <c r="F318">
        <v>8806.8095702999999</v>
      </c>
      <c r="G318">
        <v>8835.7900391000003</v>
      </c>
      <c r="H318">
        <v>9153.0195313000004</v>
      </c>
      <c r="I318">
        <v>9182.6298827999999</v>
      </c>
      <c r="J318">
        <v>9197.4140625</v>
      </c>
      <c r="L318" t="str">
        <f t="shared" si="39"/>
        <v>14NOV2023:04:00:00</v>
      </c>
      <c r="M318">
        <v>6</v>
      </c>
      <c r="N318">
        <f t="shared" si="40"/>
        <v>-418.50976559999981</v>
      </c>
      <c r="O318">
        <f t="shared" si="34"/>
        <v>-418.50976559999981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4.3724440746949975</v>
      </c>
    </row>
    <row r="319" spans="1:19" x14ac:dyDescent="0.3">
      <c r="A319" t="s">
        <v>343</v>
      </c>
      <c r="B319">
        <v>9782.7001952999999</v>
      </c>
      <c r="C319">
        <v>9411.9101563000004</v>
      </c>
      <c r="D319">
        <v>9881.4375</v>
      </c>
      <c r="E319">
        <v>9820.59375</v>
      </c>
      <c r="F319">
        <v>9076.3798827999999</v>
      </c>
      <c r="G319">
        <v>9099.7099608999997</v>
      </c>
      <c r="H319">
        <v>9411.9101563000004</v>
      </c>
      <c r="I319">
        <v>9353.2099608999997</v>
      </c>
      <c r="J319">
        <v>9423.4326172000001</v>
      </c>
      <c r="L319" t="str">
        <f t="shared" si="39"/>
        <v>14NOV2023:05:00:00</v>
      </c>
      <c r="M319">
        <v>7</v>
      </c>
      <c r="N319">
        <f t="shared" si="40"/>
        <v>-370.79003899999952</v>
      </c>
      <c r="O319">
        <f t="shared" si="34"/>
        <v>-370.79003899999952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3.790262724990201</v>
      </c>
    </row>
    <row r="320" spans="1:19" x14ac:dyDescent="0.3">
      <c r="A320" t="s">
        <v>344</v>
      </c>
      <c r="B320">
        <v>10286.345703000001</v>
      </c>
      <c r="C320">
        <v>9985.4697266000003</v>
      </c>
      <c r="D320">
        <v>10399.815430000001</v>
      </c>
      <c r="E320">
        <v>10297.607421999999</v>
      </c>
      <c r="F320">
        <v>9733.3701172000001</v>
      </c>
      <c r="G320">
        <v>9744.4404297000001</v>
      </c>
      <c r="H320">
        <v>9985.4697266000003</v>
      </c>
      <c r="I320">
        <v>9867.75</v>
      </c>
      <c r="J320">
        <v>9983.7109375</v>
      </c>
      <c r="L320" t="str">
        <f t="shared" si="39"/>
        <v>14NOV2023:06:00:00</v>
      </c>
      <c r="M320">
        <v>8</v>
      </c>
      <c r="N320">
        <f t="shared" si="40"/>
        <v>-300.87597640000058</v>
      </c>
      <c r="O320">
        <f t="shared" si="34"/>
        <v>-300.87597640000058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2.9250035443806879</v>
      </c>
    </row>
    <row r="321" spans="1:19" x14ac:dyDescent="0.3">
      <c r="A321" t="s">
        <v>345</v>
      </c>
      <c r="B321">
        <v>10855.568359000001</v>
      </c>
      <c r="C321">
        <v>10759.299805000001</v>
      </c>
      <c r="D321">
        <v>10972.552734000001</v>
      </c>
      <c r="E321">
        <v>10863.001953000001</v>
      </c>
      <c r="F321">
        <v>10592.099609000001</v>
      </c>
      <c r="G321">
        <v>10560.599609000001</v>
      </c>
      <c r="H321">
        <v>10759.299805000001</v>
      </c>
      <c r="I321">
        <v>10518.200194999999</v>
      </c>
      <c r="J321">
        <v>10693.030273</v>
      </c>
      <c r="L321" t="str">
        <f t="shared" si="39"/>
        <v>14NOV2023:07:00:00</v>
      </c>
      <c r="M321">
        <v>9</v>
      </c>
      <c r="N321">
        <f t="shared" si="40"/>
        <v>-96.268554000000222</v>
      </c>
      <c r="O321">
        <f t="shared" si="34"/>
        <v>-96.268554000000222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0.88681265518619368</v>
      </c>
    </row>
    <row r="322" spans="1:19" x14ac:dyDescent="0.3">
      <c r="A322" t="s">
        <v>346</v>
      </c>
      <c r="B322">
        <v>11069.076171999999</v>
      </c>
      <c r="C322">
        <v>11081.900390999999</v>
      </c>
      <c r="D322">
        <v>11256.625977</v>
      </c>
      <c r="E322">
        <v>11178.768555000001</v>
      </c>
      <c r="F322">
        <v>10996.599609000001</v>
      </c>
      <c r="G322">
        <v>10970.599609000001</v>
      </c>
      <c r="H322">
        <v>11081.900390999999</v>
      </c>
      <c r="I322">
        <v>10747</v>
      </c>
      <c r="J322">
        <v>10996.715819999999</v>
      </c>
      <c r="L322" t="str">
        <f t="shared" si="39"/>
        <v>14NOV2023:08:00:00</v>
      </c>
      <c r="M322">
        <v>10</v>
      </c>
      <c r="N322">
        <f t="shared" si="40"/>
        <v>12.824219000000085</v>
      </c>
      <c r="O322" t="str">
        <f t="shared" si="34"/>
        <v/>
      </c>
      <c r="P322">
        <f t="shared" si="35"/>
        <v>12.824219000000085</v>
      </c>
      <c r="Q322" t="str">
        <f t="shared" si="36"/>
        <v/>
      </c>
      <c r="R322">
        <f t="shared" si="37"/>
        <v>1</v>
      </c>
      <c r="S322">
        <f t="shared" si="41"/>
        <v>0.11585627202060314</v>
      </c>
    </row>
    <row r="323" spans="1:19" x14ac:dyDescent="0.3">
      <c r="A323" t="s">
        <v>347</v>
      </c>
      <c r="B323">
        <v>11303.928711</v>
      </c>
      <c r="C323">
        <v>11306.799805000001</v>
      </c>
      <c r="D323">
        <v>11347.594727</v>
      </c>
      <c r="E323">
        <v>11401.244140999999</v>
      </c>
      <c r="F323">
        <v>11235.900390999999</v>
      </c>
      <c r="G323">
        <v>11193.200194999999</v>
      </c>
      <c r="H323">
        <v>11306.799805000001</v>
      </c>
      <c r="I323">
        <v>10910</v>
      </c>
      <c r="J323">
        <v>11177.469727</v>
      </c>
      <c r="L323" t="str">
        <f t="shared" si="39"/>
        <v>14NOV2023:09:00:00</v>
      </c>
      <c r="M323">
        <v>11</v>
      </c>
      <c r="N323">
        <f t="shared" si="40"/>
        <v>2.8710940000000846</v>
      </c>
      <c r="O323" t="str">
        <f t="shared" ref="O323:O386" si="42">IF(N323&lt;0,N323,"")</f>
        <v/>
      </c>
      <c r="P323">
        <f t="shared" ref="P323:P386" si="43">IF(N323&gt;0,N323,"")</f>
        <v>2.8710940000000846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2.5399080916055194E-2</v>
      </c>
    </row>
    <row r="324" spans="1:19" x14ac:dyDescent="0.3">
      <c r="A324" t="s">
        <v>348</v>
      </c>
      <c r="B324">
        <v>11467.037109000001</v>
      </c>
      <c r="C324">
        <v>11473.5</v>
      </c>
      <c r="D324">
        <v>11451.088867</v>
      </c>
      <c r="E324">
        <v>11608.586914</v>
      </c>
      <c r="F324">
        <v>11375.200194999999</v>
      </c>
      <c r="G324">
        <v>11308.700194999999</v>
      </c>
      <c r="H324">
        <v>11473.5</v>
      </c>
      <c r="I324">
        <v>11060.299805000001</v>
      </c>
      <c r="J324">
        <v>11318.748046999999</v>
      </c>
      <c r="L324" t="str">
        <f t="shared" si="39"/>
        <v>14NOV2023:10:00:00</v>
      </c>
      <c r="M324">
        <v>12</v>
      </c>
      <c r="N324">
        <f t="shared" si="40"/>
        <v>6.4628909999992175</v>
      </c>
      <c r="O324" t="str">
        <f t="shared" si="42"/>
        <v/>
      </c>
      <c r="P324">
        <f t="shared" si="43"/>
        <v>6.4628909999992175</v>
      </c>
      <c r="Q324" t="str">
        <f t="shared" si="44"/>
        <v/>
      </c>
      <c r="R324">
        <f t="shared" si="45"/>
        <v>1</v>
      </c>
      <c r="S324">
        <f t="shared" si="41"/>
        <v>5.6360600725071028E-2</v>
      </c>
    </row>
    <row r="325" spans="1:19" x14ac:dyDescent="0.3">
      <c r="A325" t="s">
        <v>349</v>
      </c>
      <c r="B325">
        <v>11613.03125</v>
      </c>
      <c r="C325">
        <v>11640.700194999999</v>
      </c>
      <c r="D325">
        <v>11526.261719</v>
      </c>
      <c r="E325">
        <v>11703.232421999999</v>
      </c>
      <c r="F325">
        <v>11449.099609000001</v>
      </c>
      <c r="G325">
        <v>11386.700194999999</v>
      </c>
      <c r="H325">
        <v>11640.700194999999</v>
      </c>
      <c r="I325">
        <v>11280.700194999999</v>
      </c>
      <c r="J325">
        <v>11465.252930000001</v>
      </c>
      <c r="L325" t="str">
        <f t="shared" si="39"/>
        <v>14NOV2023:11:00:00</v>
      </c>
      <c r="M325">
        <v>13</v>
      </c>
      <c r="N325">
        <f t="shared" si="40"/>
        <v>27.668944999999439</v>
      </c>
      <c r="O325" t="str">
        <f t="shared" si="42"/>
        <v/>
      </c>
      <c r="P325">
        <f t="shared" si="43"/>
        <v>27.668944999999439</v>
      </c>
      <c r="Q325" t="str">
        <f t="shared" si="44"/>
        <v/>
      </c>
      <c r="R325">
        <f t="shared" si="45"/>
        <v>1</v>
      </c>
      <c r="S325">
        <f t="shared" si="41"/>
        <v>0.23825773309616677</v>
      </c>
    </row>
    <row r="326" spans="1:19" x14ac:dyDescent="0.3">
      <c r="A326" t="s">
        <v>350</v>
      </c>
      <c r="B326">
        <v>11682.463867</v>
      </c>
      <c r="C326">
        <v>11753.599609000001</v>
      </c>
      <c r="D326">
        <v>11627.969727</v>
      </c>
      <c r="E326">
        <v>11759.871094</v>
      </c>
      <c r="F326">
        <v>11457.5</v>
      </c>
      <c r="G326">
        <v>11401.900390999999</v>
      </c>
      <c r="H326">
        <v>11753.599609000001</v>
      </c>
      <c r="I326">
        <v>11391.299805000001</v>
      </c>
      <c r="J326">
        <v>11555.003906</v>
      </c>
      <c r="L326" t="str">
        <f t="shared" si="39"/>
        <v>14NOV2023:12:00:00</v>
      </c>
      <c r="M326">
        <v>14</v>
      </c>
      <c r="N326">
        <f t="shared" si="40"/>
        <v>71.135742000000391</v>
      </c>
      <c r="O326" t="str">
        <f t="shared" si="42"/>
        <v/>
      </c>
      <c r="P326">
        <f t="shared" si="43"/>
        <v>71.135742000000391</v>
      </c>
      <c r="Q326" t="str">
        <f t="shared" si="44"/>
        <v/>
      </c>
      <c r="R326">
        <f t="shared" si="45"/>
        <v>1</v>
      </c>
      <c r="S326">
        <f t="shared" si="41"/>
        <v>0.60891043884108076</v>
      </c>
    </row>
    <row r="327" spans="1:19" x14ac:dyDescent="0.3">
      <c r="A327" t="s">
        <v>351</v>
      </c>
      <c r="B327">
        <v>11821.943359000001</v>
      </c>
      <c r="C327">
        <v>11774</v>
      </c>
      <c r="D327">
        <v>11661.217773</v>
      </c>
      <c r="E327">
        <v>11735.868164</v>
      </c>
      <c r="F327">
        <v>11439.599609000001</v>
      </c>
      <c r="G327">
        <v>11388.599609000001</v>
      </c>
      <c r="H327">
        <v>11774</v>
      </c>
      <c r="I327">
        <v>11373.799805000001</v>
      </c>
      <c r="J327">
        <v>11559.404296999999</v>
      </c>
      <c r="L327" t="str">
        <f t="shared" si="39"/>
        <v>14NOV2023:13:00:00</v>
      </c>
      <c r="M327">
        <v>15</v>
      </c>
      <c r="N327">
        <f t="shared" si="40"/>
        <v>-47.943359000000783</v>
      </c>
      <c r="O327">
        <f t="shared" si="42"/>
        <v>-47.943359000000783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0.40554549742028401</v>
      </c>
    </row>
    <row r="328" spans="1:19" x14ac:dyDescent="0.3">
      <c r="A328" t="s">
        <v>352</v>
      </c>
      <c r="B328">
        <v>12041.900390999999</v>
      </c>
      <c r="C328">
        <v>11811.5</v>
      </c>
      <c r="D328">
        <v>11738.310546999999</v>
      </c>
      <c r="E328">
        <v>11727.730469</v>
      </c>
      <c r="F328">
        <v>11473.599609000001</v>
      </c>
      <c r="G328">
        <v>11405.299805000001</v>
      </c>
      <c r="H328">
        <v>11811.5</v>
      </c>
      <c r="I328">
        <v>11505.799805000001</v>
      </c>
      <c r="J328">
        <v>11630.742188</v>
      </c>
      <c r="L328" t="str">
        <f t="shared" si="39"/>
        <v>14NOV2023:14:00:00</v>
      </c>
      <c r="M328">
        <v>16</v>
      </c>
      <c r="N328">
        <f t="shared" si="40"/>
        <v>-230.40039099999922</v>
      </c>
      <c r="O328">
        <f t="shared" si="42"/>
        <v>-230.40039099999922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1.9133225115547232</v>
      </c>
    </row>
    <row r="329" spans="1:19" x14ac:dyDescent="0.3">
      <c r="A329" t="s">
        <v>353</v>
      </c>
      <c r="B329">
        <v>12101.275390999999</v>
      </c>
      <c r="C329">
        <v>11931.400390999999</v>
      </c>
      <c r="D329">
        <v>11677.540039</v>
      </c>
      <c r="E329">
        <v>11644.463867</v>
      </c>
      <c r="F329">
        <v>11522.200194999999</v>
      </c>
      <c r="G329">
        <v>11464.200194999999</v>
      </c>
      <c r="H329">
        <v>11931.400390999999</v>
      </c>
      <c r="I329">
        <v>11518.400390999999</v>
      </c>
      <c r="J329">
        <v>11669.088867</v>
      </c>
      <c r="L329" t="str">
        <f t="shared" si="39"/>
        <v>14NOV2023:15:00:00</v>
      </c>
      <c r="M329">
        <v>17</v>
      </c>
      <c r="N329">
        <f t="shared" si="40"/>
        <v>-169.875</v>
      </c>
      <c r="O329">
        <f t="shared" si="42"/>
        <v>-169.875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1.4037776557530457</v>
      </c>
    </row>
    <row r="330" spans="1:19" x14ac:dyDescent="0.3">
      <c r="A330" t="s">
        <v>354</v>
      </c>
      <c r="B330">
        <v>12066.627930000001</v>
      </c>
      <c r="C330">
        <v>11995.700194999999</v>
      </c>
      <c r="D330">
        <v>11627.112305000001</v>
      </c>
      <c r="E330">
        <v>11634.428711</v>
      </c>
      <c r="F330">
        <v>11513.400390999999</v>
      </c>
      <c r="G330">
        <v>11478</v>
      </c>
      <c r="H330">
        <v>11995.700194999999</v>
      </c>
      <c r="I330">
        <v>11530.700194999999</v>
      </c>
      <c r="J330">
        <v>11682.482421999999</v>
      </c>
      <c r="L330" t="str">
        <f t="shared" si="39"/>
        <v>14NOV2023:16:00:00</v>
      </c>
      <c r="M330">
        <v>18</v>
      </c>
      <c r="N330">
        <f t="shared" si="40"/>
        <v>-70.927735000001121</v>
      </c>
      <c r="O330">
        <f t="shared" si="42"/>
        <v>-70.927735000001121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0.58780079581024358</v>
      </c>
    </row>
    <row r="331" spans="1:19" x14ac:dyDescent="0.3">
      <c r="A331" t="s">
        <v>355</v>
      </c>
      <c r="B331">
        <v>11987.526367</v>
      </c>
      <c r="C331">
        <v>11994.599609000001</v>
      </c>
      <c r="D331">
        <v>11613.536133</v>
      </c>
      <c r="E331">
        <v>11635.641602</v>
      </c>
      <c r="F331">
        <v>11409.200194999999</v>
      </c>
      <c r="G331">
        <v>11412.200194999999</v>
      </c>
      <c r="H331">
        <v>11994.599609000001</v>
      </c>
      <c r="I331">
        <v>11626</v>
      </c>
      <c r="J331">
        <v>11691.027344</v>
      </c>
      <c r="L331" t="str">
        <f t="shared" si="39"/>
        <v>14NOV2023:17:00:00</v>
      </c>
      <c r="M331">
        <v>19</v>
      </c>
      <c r="N331">
        <f t="shared" si="40"/>
        <v>7.0732420000003913</v>
      </c>
      <c r="O331" t="str">
        <f t="shared" si="42"/>
        <v/>
      </c>
      <c r="P331">
        <f t="shared" si="43"/>
        <v>7.0732420000003913</v>
      </c>
      <c r="Q331" t="str">
        <f t="shared" si="44"/>
        <v/>
      </c>
      <c r="R331">
        <f t="shared" si="45"/>
        <v>1</v>
      </c>
      <c r="S331">
        <f t="shared" si="41"/>
        <v>5.9005017244191819E-2</v>
      </c>
    </row>
    <row r="332" spans="1:19" x14ac:dyDescent="0.3">
      <c r="A332" t="s">
        <v>356</v>
      </c>
      <c r="B332">
        <v>12091.762694999999</v>
      </c>
      <c r="C332">
        <v>12191</v>
      </c>
      <c r="D332">
        <v>11701.799805000001</v>
      </c>
      <c r="E332">
        <v>11733.544921999999</v>
      </c>
      <c r="F332">
        <v>11466.5</v>
      </c>
      <c r="G332">
        <v>11501.799805000001</v>
      </c>
      <c r="H332">
        <v>12191</v>
      </c>
      <c r="I332">
        <v>11900.599609000001</v>
      </c>
      <c r="J332">
        <v>11864.669921999999</v>
      </c>
      <c r="L332" t="str">
        <f t="shared" ref="L332:L395" si="46">A332</f>
        <v>14NOV2023:18:00:00</v>
      </c>
      <c r="M332">
        <v>20</v>
      </c>
      <c r="N332">
        <f t="shared" ref="N332:N395" si="47">C332-B332</f>
        <v>99.237305000000561</v>
      </c>
      <c r="O332" t="str">
        <f t="shared" si="42"/>
        <v/>
      </c>
      <c r="P332">
        <f t="shared" si="43"/>
        <v>99.237305000000561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0.82070172482822246</v>
      </c>
    </row>
    <row r="333" spans="1:19" x14ac:dyDescent="0.3">
      <c r="A333" t="s">
        <v>357</v>
      </c>
      <c r="B333">
        <v>12196.627930000001</v>
      </c>
      <c r="C333">
        <v>12253.599609000001</v>
      </c>
      <c r="D333">
        <v>11808.880859000001</v>
      </c>
      <c r="E333">
        <v>11801.369140999999</v>
      </c>
      <c r="F333">
        <v>11500.700194999999</v>
      </c>
      <c r="G333">
        <v>11511.799805000001</v>
      </c>
      <c r="H333">
        <v>12253.599609000001</v>
      </c>
      <c r="I333">
        <v>11871.599609000001</v>
      </c>
      <c r="J333">
        <v>11900.585938</v>
      </c>
      <c r="L333" t="str">
        <f t="shared" si="46"/>
        <v>14NOV2023:19:00:00</v>
      </c>
      <c r="M333">
        <v>21</v>
      </c>
      <c r="N333">
        <f t="shared" si="47"/>
        <v>56.971679000000222</v>
      </c>
      <c r="O333" t="str">
        <f t="shared" si="42"/>
        <v/>
      </c>
      <c r="P333">
        <f t="shared" si="43"/>
        <v>56.971679000000222</v>
      </c>
      <c r="Q333" t="str">
        <f t="shared" si="44"/>
        <v/>
      </c>
      <c r="R333">
        <f t="shared" si="45"/>
        <v>1</v>
      </c>
      <c r="S333">
        <f t="shared" si="48"/>
        <v>0.46711008425424866</v>
      </c>
    </row>
    <row r="334" spans="1:19" x14ac:dyDescent="0.3">
      <c r="A334" t="s">
        <v>358</v>
      </c>
      <c r="B334">
        <v>12090.931640999999</v>
      </c>
      <c r="C334">
        <v>12058.5</v>
      </c>
      <c r="D334">
        <v>11739.266602</v>
      </c>
      <c r="E334">
        <v>11731.552734000001</v>
      </c>
      <c r="F334">
        <v>11398.099609000001</v>
      </c>
      <c r="G334">
        <v>11357.400390999999</v>
      </c>
      <c r="H334">
        <v>12058.5</v>
      </c>
      <c r="I334">
        <v>11501.700194999999</v>
      </c>
      <c r="J334">
        <v>11691.462890999999</v>
      </c>
      <c r="L334" t="str">
        <f t="shared" si="46"/>
        <v>14NOV2023:20:00:00</v>
      </c>
      <c r="M334">
        <v>22</v>
      </c>
      <c r="N334">
        <f t="shared" si="47"/>
        <v>-32.431640999999217</v>
      </c>
      <c r="O334">
        <f t="shared" si="42"/>
        <v>-32.431640999999217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0.26823111703009272</v>
      </c>
    </row>
    <row r="335" spans="1:19" x14ac:dyDescent="0.3">
      <c r="A335" t="s">
        <v>359</v>
      </c>
      <c r="B335">
        <v>11904.291992</v>
      </c>
      <c r="C335">
        <v>11740.200194999999</v>
      </c>
      <c r="D335">
        <v>11556.911133</v>
      </c>
      <c r="E335">
        <v>11591.632813</v>
      </c>
      <c r="F335">
        <v>11139.200194999999</v>
      </c>
      <c r="G335">
        <v>11073.599609000001</v>
      </c>
      <c r="H335">
        <v>11740.200194999999</v>
      </c>
      <c r="I335">
        <v>11187.200194999999</v>
      </c>
      <c r="J335">
        <v>11410.882813</v>
      </c>
      <c r="L335" t="str">
        <f t="shared" si="46"/>
        <v>14NOV2023:21:00:00</v>
      </c>
      <c r="M335">
        <v>23</v>
      </c>
      <c r="N335">
        <f t="shared" si="47"/>
        <v>-164.09179700000095</v>
      </c>
      <c r="O335">
        <f t="shared" si="42"/>
        <v>-164.09179700000095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1.3784255049378409</v>
      </c>
    </row>
    <row r="336" spans="1:19" x14ac:dyDescent="0.3">
      <c r="A336" t="s">
        <v>360</v>
      </c>
      <c r="B336">
        <v>11560.101563</v>
      </c>
      <c r="C336">
        <v>11329.799805000001</v>
      </c>
      <c r="D336">
        <v>11366.954102</v>
      </c>
      <c r="E336">
        <v>11340.708984000001</v>
      </c>
      <c r="F336">
        <v>10729.799805000001</v>
      </c>
      <c r="G336">
        <v>10630.599609000001</v>
      </c>
      <c r="H336">
        <v>11329.799805000001</v>
      </c>
      <c r="I336">
        <v>10731.5</v>
      </c>
      <c r="J336">
        <v>11027.821289</v>
      </c>
      <c r="L336" t="str">
        <f t="shared" si="46"/>
        <v>14NOV2023:22:00:00</v>
      </c>
      <c r="M336">
        <v>24</v>
      </c>
      <c r="N336">
        <f t="shared" si="47"/>
        <v>-230.30175799999961</v>
      </c>
      <c r="O336">
        <f t="shared" si="42"/>
        <v>-230.30175799999961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1.9922122374522913</v>
      </c>
    </row>
    <row r="337" spans="1:19" x14ac:dyDescent="0.3">
      <c r="A337" t="s">
        <v>361</v>
      </c>
      <c r="B337">
        <v>11020.744140999999</v>
      </c>
      <c r="C337">
        <v>10766.400390999999</v>
      </c>
      <c r="D337">
        <v>10909.108398</v>
      </c>
      <c r="E337">
        <v>10863.638671999999</v>
      </c>
      <c r="F337">
        <v>10159.799805000001</v>
      </c>
      <c r="G337">
        <v>10084.400390999999</v>
      </c>
      <c r="H337">
        <v>10766.400390999999</v>
      </c>
      <c r="I337">
        <v>10241.799805000001</v>
      </c>
      <c r="J337">
        <v>10508.702148</v>
      </c>
      <c r="L337" t="str">
        <f t="shared" si="46"/>
        <v>14NOV2023:23:00:00</v>
      </c>
      <c r="M337">
        <v>1</v>
      </c>
      <c r="N337">
        <f t="shared" si="47"/>
        <v>-254.34375</v>
      </c>
      <c r="O337">
        <f t="shared" si="42"/>
        <v>-254.34375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2.3078636682415654</v>
      </c>
    </row>
    <row r="338" spans="1:19" x14ac:dyDescent="0.3">
      <c r="A338" t="s">
        <v>362</v>
      </c>
      <c r="B338">
        <v>10507.328125</v>
      </c>
      <c r="C338">
        <v>10191.700194999999</v>
      </c>
      <c r="D338">
        <v>10421.337890999999</v>
      </c>
      <c r="E338">
        <v>10371.34375</v>
      </c>
      <c r="F338">
        <v>9618.8603516000003</v>
      </c>
      <c r="G338">
        <v>9568.2304688000004</v>
      </c>
      <c r="H338">
        <v>10191.700194999999</v>
      </c>
      <c r="I338">
        <v>9756.0400391000003</v>
      </c>
      <c r="J338">
        <v>9987.2988280999998</v>
      </c>
      <c r="L338" t="str">
        <f t="shared" si="46"/>
        <v>15NOV2023:00:00:00</v>
      </c>
      <c r="M338">
        <v>2</v>
      </c>
      <c r="N338">
        <f t="shared" si="47"/>
        <v>-315.62793000000056</v>
      </c>
      <c r="O338">
        <f t="shared" si="42"/>
        <v>-315.62793000000056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3.0038838251280038</v>
      </c>
    </row>
    <row r="339" spans="1:19" x14ac:dyDescent="0.3">
      <c r="A339" t="s">
        <v>363</v>
      </c>
      <c r="B339">
        <v>10053.877930000001</v>
      </c>
      <c r="C339">
        <v>9909.6601563000004</v>
      </c>
      <c r="D339">
        <v>10009.46875</v>
      </c>
      <c r="E339">
        <v>9983.7539063000004</v>
      </c>
      <c r="F339">
        <v>9358.5400391000003</v>
      </c>
      <c r="G339">
        <v>9385.7304688000004</v>
      </c>
      <c r="H339">
        <v>9552.75</v>
      </c>
      <c r="I339">
        <v>9909.6601563000004</v>
      </c>
      <c r="J339">
        <v>9715.0439452999999</v>
      </c>
      <c r="L339" t="str">
        <f t="shared" si="46"/>
        <v>15NOV2023:01:00:00</v>
      </c>
      <c r="M339">
        <v>3</v>
      </c>
      <c r="N339">
        <f t="shared" si="47"/>
        <v>-144.21777370000018</v>
      </c>
      <c r="O339">
        <f t="shared" si="42"/>
        <v>-144.21777370000018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1.4344492215254117</v>
      </c>
    </row>
    <row r="340" spans="1:19" x14ac:dyDescent="0.3">
      <c r="A340" t="s">
        <v>364</v>
      </c>
      <c r="B340">
        <v>9787.3730469000002</v>
      </c>
      <c r="C340">
        <v>9660.1103516000003</v>
      </c>
      <c r="D340">
        <v>9783.5527344000002</v>
      </c>
      <c r="E340">
        <v>9713.2529297000001</v>
      </c>
      <c r="F340">
        <v>9126.0703125</v>
      </c>
      <c r="G340">
        <v>9141.2802733999997</v>
      </c>
      <c r="H340">
        <v>9354.9501952999999</v>
      </c>
      <c r="I340">
        <v>9660.1103516000003</v>
      </c>
      <c r="J340">
        <v>9487.9638672000001</v>
      </c>
      <c r="L340" t="str">
        <f t="shared" si="46"/>
        <v>15NOV2023:02:00:00</v>
      </c>
      <c r="M340">
        <v>4</v>
      </c>
      <c r="N340">
        <f t="shared" si="47"/>
        <v>-127.2626952999999</v>
      </c>
      <c r="O340">
        <f t="shared" si="42"/>
        <v>-127.2626952999999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1.3002742890270071</v>
      </c>
    </row>
    <row r="341" spans="1:19" x14ac:dyDescent="0.3">
      <c r="A341" t="s">
        <v>365</v>
      </c>
      <c r="B341">
        <v>9653.5625</v>
      </c>
      <c r="C341">
        <v>9560.7099608999997</v>
      </c>
      <c r="D341">
        <v>9697.90625</v>
      </c>
      <c r="E341">
        <v>9604.515625</v>
      </c>
      <c r="F341">
        <v>9024.3896483999997</v>
      </c>
      <c r="G341">
        <v>9031.9902344000002</v>
      </c>
      <c r="H341">
        <v>9266.0703125</v>
      </c>
      <c r="I341">
        <v>9560.7099608999997</v>
      </c>
      <c r="J341">
        <v>9393.2539063000004</v>
      </c>
      <c r="L341" t="str">
        <f t="shared" si="46"/>
        <v>15NOV2023:03:00:00</v>
      </c>
      <c r="M341">
        <v>5</v>
      </c>
      <c r="N341">
        <f t="shared" si="47"/>
        <v>-92.852539100000286</v>
      </c>
      <c r="O341">
        <f t="shared" si="42"/>
        <v>-92.852539100000286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0.96184739157176724</v>
      </c>
    </row>
    <row r="342" spans="1:19" x14ac:dyDescent="0.3">
      <c r="A342" t="s">
        <v>366</v>
      </c>
      <c r="B342">
        <v>9666.0097655999998</v>
      </c>
      <c r="C342">
        <v>9458.4101563000004</v>
      </c>
      <c r="D342">
        <v>9664.75</v>
      </c>
      <c r="E342">
        <v>9584.8154297000001</v>
      </c>
      <c r="F342">
        <v>9026.8300780999998</v>
      </c>
      <c r="G342">
        <v>9040.9804688000004</v>
      </c>
      <c r="H342">
        <v>9299.9404297000001</v>
      </c>
      <c r="I342">
        <v>9458.4101563000004</v>
      </c>
      <c r="J342">
        <v>9367.2363280999998</v>
      </c>
      <c r="L342" t="str">
        <f t="shared" si="46"/>
        <v>15NOV2023:04:00:00</v>
      </c>
      <c r="M342">
        <v>6</v>
      </c>
      <c r="N342">
        <f t="shared" si="47"/>
        <v>-207.59960929999943</v>
      </c>
      <c r="O342">
        <f t="shared" si="42"/>
        <v>-207.59960929999943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2.1477281146437273</v>
      </c>
    </row>
    <row r="343" spans="1:19" x14ac:dyDescent="0.3">
      <c r="A343" t="s">
        <v>367</v>
      </c>
      <c r="B343">
        <v>9815.5830077999999</v>
      </c>
      <c r="C343">
        <v>9632.9902344000002</v>
      </c>
      <c r="D343">
        <v>9900.4765625</v>
      </c>
      <c r="E343">
        <v>9803.7480469000002</v>
      </c>
      <c r="F343">
        <v>9220.2802733999997</v>
      </c>
      <c r="G343">
        <v>9233.3095702999999</v>
      </c>
      <c r="H343">
        <v>9504.0400391000003</v>
      </c>
      <c r="I343">
        <v>9632.9902344000002</v>
      </c>
      <c r="J343">
        <v>9566.5634766000003</v>
      </c>
      <c r="L343" t="str">
        <f t="shared" si="46"/>
        <v>15NOV2023:05:00:00</v>
      </c>
      <c r="M343">
        <v>7</v>
      </c>
      <c r="N343">
        <f t="shared" si="47"/>
        <v>-182.59277339999971</v>
      </c>
      <c r="O343">
        <f t="shared" si="42"/>
        <v>-182.59277339999971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1.8602336025776716</v>
      </c>
    </row>
    <row r="344" spans="1:19" x14ac:dyDescent="0.3">
      <c r="A344" t="s">
        <v>368</v>
      </c>
      <c r="B344">
        <v>10330.725586</v>
      </c>
      <c r="C344">
        <v>10136.200194999999</v>
      </c>
      <c r="D344">
        <v>10429.227539</v>
      </c>
      <c r="E344">
        <v>10299.954102</v>
      </c>
      <c r="F344">
        <v>9734.4003905999998</v>
      </c>
      <c r="G344">
        <v>9754.1503905999998</v>
      </c>
      <c r="H344">
        <v>9968.2304688000004</v>
      </c>
      <c r="I344">
        <v>10136.200194999999</v>
      </c>
      <c r="J344">
        <v>10066.030273</v>
      </c>
      <c r="L344" t="str">
        <f t="shared" si="46"/>
        <v>15NOV2023:06:00:00</v>
      </c>
      <c r="M344">
        <v>8</v>
      </c>
      <c r="N344">
        <f t="shared" si="47"/>
        <v>-194.52539100000104</v>
      </c>
      <c r="O344">
        <f t="shared" si="42"/>
        <v>-194.52539100000104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1.882978977426504</v>
      </c>
    </row>
    <row r="345" spans="1:19" x14ac:dyDescent="0.3">
      <c r="A345" t="s">
        <v>369</v>
      </c>
      <c r="B345">
        <v>10907.782227</v>
      </c>
      <c r="C345">
        <v>10758</v>
      </c>
      <c r="D345">
        <v>11028.148438</v>
      </c>
      <c r="E345">
        <v>10913.759765999999</v>
      </c>
      <c r="F345">
        <v>10407.900390999999</v>
      </c>
      <c r="G345">
        <v>10455.099609000001</v>
      </c>
      <c r="H345">
        <v>10635.700194999999</v>
      </c>
      <c r="I345">
        <v>10758</v>
      </c>
      <c r="J345">
        <v>10710.040039</v>
      </c>
      <c r="L345" t="str">
        <f t="shared" si="46"/>
        <v>15NOV2023:07:00:00</v>
      </c>
      <c r="M345">
        <v>9</v>
      </c>
      <c r="N345">
        <f t="shared" si="47"/>
        <v>-149.78222699999969</v>
      </c>
      <c r="O345">
        <f t="shared" si="42"/>
        <v>-149.78222699999969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1.3731684762576595</v>
      </c>
    </row>
    <row r="346" spans="1:19" x14ac:dyDescent="0.3">
      <c r="A346" t="s">
        <v>370</v>
      </c>
      <c r="B346">
        <v>11208.708008</v>
      </c>
      <c r="C346">
        <v>10657.200194999999</v>
      </c>
      <c r="D346">
        <v>11228.019531</v>
      </c>
      <c r="E346">
        <v>11083.145508</v>
      </c>
      <c r="F346">
        <v>10758</v>
      </c>
      <c r="G346">
        <v>10796</v>
      </c>
      <c r="H346">
        <v>10969.599609000001</v>
      </c>
      <c r="I346">
        <v>10657.200194999999</v>
      </c>
      <c r="J346">
        <v>10889.043944999999</v>
      </c>
      <c r="L346" t="str">
        <f t="shared" si="46"/>
        <v>15NOV2023:08:00:00</v>
      </c>
      <c r="M346">
        <v>10</v>
      </c>
      <c r="N346">
        <f t="shared" si="47"/>
        <v>-551.50781300000017</v>
      </c>
      <c r="O346">
        <f t="shared" si="42"/>
        <v>-551.50781300000017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4.9203513251159015</v>
      </c>
    </row>
    <row r="347" spans="1:19" x14ac:dyDescent="0.3">
      <c r="A347" t="s">
        <v>371</v>
      </c>
      <c r="B347">
        <v>11348.688477</v>
      </c>
      <c r="C347">
        <v>10811.299805000001</v>
      </c>
      <c r="D347">
        <v>11285.363281</v>
      </c>
      <c r="E347">
        <v>11248.625</v>
      </c>
      <c r="F347">
        <v>11036.599609000001</v>
      </c>
      <c r="G347">
        <v>11061</v>
      </c>
      <c r="H347">
        <v>11291</v>
      </c>
      <c r="I347">
        <v>10811.299805000001</v>
      </c>
      <c r="J347">
        <v>11097.523438</v>
      </c>
      <c r="L347" t="str">
        <f t="shared" si="46"/>
        <v>15NOV2023:09:00:00</v>
      </c>
      <c r="M347">
        <v>11</v>
      </c>
      <c r="N347">
        <f t="shared" si="47"/>
        <v>-537.38867199999913</v>
      </c>
      <c r="O347">
        <f t="shared" si="42"/>
        <v>-537.38867199999913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4.735249126708398</v>
      </c>
    </row>
    <row r="348" spans="1:19" x14ac:dyDescent="0.3">
      <c r="A348" t="s">
        <v>372</v>
      </c>
      <c r="B348">
        <v>11533.143555000001</v>
      </c>
      <c r="C348">
        <v>11030.900390999999</v>
      </c>
      <c r="D348">
        <v>11383.946289</v>
      </c>
      <c r="E348">
        <v>11441.288086</v>
      </c>
      <c r="F348">
        <v>11228.5</v>
      </c>
      <c r="G348">
        <v>11243.400390999999</v>
      </c>
      <c r="H348">
        <v>11490.799805000001</v>
      </c>
      <c r="I348">
        <v>11030.900390999999</v>
      </c>
      <c r="J348">
        <v>11280.490234000001</v>
      </c>
      <c r="L348" t="str">
        <f t="shared" si="46"/>
        <v>15NOV2023:10:00:00</v>
      </c>
      <c r="M348">
        <v>12</v>
      </c>
      <c r="N348">
        <f t="shared" si="47"/>
        <v>-502.24316400000134</v>
      </c>
      <c r="O348">
        <f t="shared" si="42"/>
        <v>-502.24316400000134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4.3547811713681677</v>
      </c>
    </row>
    <row r="349" spans="1:19" x14ac:dyDescent="0.3">
      <c r="A349" t="s">
        <v>373</v>
      </c>
      <c r="B349">
        <v>11679.627930000001</v>
      </c>
      <c r="C349">
        <v>11213.200194999999</v>
      </c>
      <c r="D349">
        <v>11509.361328000001</v>
      </c>
      <c r="E349">
        <v>11646.669921999999</v>
      </c>
      <c r="F349">
        <v>11351.400390999999</v>
      </c>
      <c r="G349">
        <v>11378</v>
      </c>
      <c r="H349">
        <v>11625.299805000001</v>
      </c>
      <c r="I349">
        <v>11213.200194999999</v>
      </c>
      <c r="J349">
        <v>11426.362305000001</v>
      </c>
      <c r="L349" t="str">
        <f t="shared" si="46"/>
        <v>15NOV2023:11:00:00</v>
      </c>
      <c r="M349">
        <v>13</v>
      </c>
      <c r="N349">
        <f t="shared" si="47"/>
        <v>-466.42773500000112</v>
      </c>
      <c r="O349">
        <f t="shared" si="42"/>
        <v>-466.42773500000112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3.9935153567858657</v>
      </c>
    </row>
    <row r="350" spans="1:19" x14ac:dyDescent="0.3">
      <c r="A350" t="s">
        <v>374</v>
      </c>
      <c r="B350">
        <v>11811.727539</v>
      </c>
      <c r="C350">
        <v>11219.799805000001</v>
      </c>
      <c r="D350">
        <v>11719.043944999999</v>
      </c>
      <c r="E350">
        <v>11851.801758</v>
      </c>
      <c r="F350">
        <v>11368.299805000001</v>
      </c>
      <c r="G350">
        <v>11417.900390999999</v>
      </c>
      <c r="H350">
        <v>11670.299805000001</v>
      </c>
      <c r="I350">
        <v>11219.799805000001</v>
      </c>
      <c r="J350">
        <v>11489.458984000001</v>
      </c>
      <c r="L350" t="str">
        <f t="shared" si="46"/>
        <v>15NOV2023:12:00:00</v>
      </c>
      <c r="M350">
        <v>14</v>
      </c>
      <c r="N350">
        <f t="shared" si="47"/>
        <v>-591.92773399999896</v>
      </c>
      <c r="O350">
        <f t="shared" si="42"/>
        <v>-591.92773399999896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5.0113561462162926</v>
      </c>
    </row>
    <row r="351" spans="1:19" x14ac:dyDescent="0.3">
      <c r="A351" t="s">
        <v>375</v>
      </c>
      <c r="B351">
        <v>11927.099609000001</v>
      </c>
      <c r="C351">
        <v>11188.299805000001</v>
      </c>
      <c r="D351">
        <v>11823.901367</v>
      </c>
      <c r="E351">
        <v>12053.846680000001</v>
      </c>
      <c r="F351">
        <v>11363.900390999999</v>
      </c>
      <c r="G351">
        <v>11423.799805000001</v>
      </c>
      <c r="H351">
        <v>11627.900390999999</v>
      </c>
      <c r="I351">
        <v>11188.299805000001</v>
      </c>
      <c r="J351">
        <v>11488.411133</v>
      </c>
      <c r="L351" t="str">
        <f t="shared" si="46"/>
        <v>15NOV2023:13:00:00</v>
      </c>
      <c r="M351">
        <v>15</v>
      </c>
      <c r="N351">
        <f t="shared" si="47"/>
        <v>-738.79980400000022</v>
      </c>
      <c r="O351">
        <f t="shared" si="42"/>
        <v>-738.79980400000022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6.1942955808175988</v>
      </c>
    </row>
    <row r="352" spans="1:19" x14ac:dyDescent="0.3">
      <c r="A352" t="s">
        <v>376</v>
      </c>
      <c r="B352">
        <v>12133.579102</v>
      </c>
      <c r="C352">
        <v>11357.5</v>
      </c>
      <c r="D352">
        <v>11984.609375</v>
      </c>
      <c r="E352">
        <v>12343.015625</v>
      </c>
      <c r="F352">
        <v>11405.099609000001</v>
      </c>
      <c r="G352">
        <v>11492.400390999999</v>
      </c>
      <c r="H352">
        <v>11589.299805000001</v>
      </c>
      <c r="I352">
        <v>11357.5</v>
      </c>
      <c r="J352">
        <v>11570.711914</v>
      </c>
      <c r="L352" t="str">
        <f t="shared" si="46"/>
        <v>15NOV2023:14:00:00</v>
      </c>
      <c r="M352">
        <v>16</v>
      </c>
      <c r="N352">
        <f t="shared" si="47"/>
        <v>-776.07910199999969</v>
      </c>
      <c r="O352">
        <f t="shared" si="42"/>
        <v>-776.07910199999969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6.3961267773997301</v>
      </c>
    </row>
    <row r="353" spans="1:19" x14ac:dyDescent="0.3">
      <c r="A353" t="s">
        <v>377</v>
      </c>
      <c r="B353">
        <v>12322.223633</v>
      </c>
      <c r="C353">
        <v>11527.700194999999</v>
      </c>
      <c r="D353">
        <v>12126.386719</v>
      </c>
      <c r="E353">
        <v>12409.291992</v>
      </c>
      <c r="F353">
        <v>11464.599609000001</v>
      </c>
      <c r="G353">
        <v>11560.900390999999</v>
      </c>
      <c r="H353">
        <v>11657</v>
      </c>
      <c r="I353">
        <v>11527.700194999999</v>
      </c>
      <c r="J353">
        <v>11683.238281</v>
      </c>
      <c r="L353" t="str">
        <f t="shared" si="46"/>
        <v>15NOV2023:15:00:00</v>
      </c>
      <c r="M353">
        <v>17</v>
      </c>
      <c r="N353">
        <f t="shared" si="47"/>
        <v>-794.52343800000017</v>
      </c>
      <c r="O353">
        <f t="shared" si="42"/>
        <v>-794.52343800000017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6.4478901021743873</v>
      </c>
    </row>
    <row r="354" spans="1:19" x14ac:dyDescent="0.3">
      <c r="A354" t="s">
        <v>378</v>
      </c>
      <c r="B354">
        <v>12449.838867</v>
      </c>
      <c r="C354">
        <v>11725.400390999999</v>
      </c>
      <c r="D354">
        <v>12185.667969</v>
      </c>
      <c r="E354">
        <v>12485.304688</v>
      </c>
      <c r="F354">
        <v>11499.299805000001</v>
      </c>
      <c r="G354">
        <v>11608.200194999999</v>
      </c>
      <c r="H354">
        <v>11790.5</v>
      </c>
      <c r="I354">
        <v>11725.400390999999</v>
      </c>
      <c r="J354">
        <v>11802.654296999999</v>
      </c>
      <c r="L354" t="str">
        <f t="shared" si="46"/>
        <v>15NOV2023:16:00:00</v>
      </c>
      <c r="M354">
        <v>18</v>
      </c>
      <c r="N354">
        <f t="shared" si="47"/>
        <v>-724.43847600000117</v>
      </c>
      <c r="O354">
        <f t="shared" si="42"/>
        <v>-724.43847600000117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5.8188582498061425</v>
      </c>
    </row>
    <row r="355" spans="1:19" x14ac:dyDescent="0.3">
      <c r="A355" t="s">
        <v>379</v>
      </c>
      <c r="B355">
        <v>12381.750977</v>
      </c>
      <c r="C355">
        <v>11979.299805000001</v>
      </c>
      <c r="D355">
        <v>12048.267578000001</v>
      </c>
      <c r="E355">
        <v>12416.135742</v>
      </c>
      <c r="F355">
        <v>11458.799805000001</v>
      </c>
      <c r="G355">
        <v>11557.700194999999</v>
      </c>
      <c r="H355">
        <v>11876.700194999999</v>
      </c>
      <c r="I355">
        <v>11979.299805000001</v>
      </c>
      <c r="J355">
        <v>11868.104492</v>
      </c>
      <c r="L355" t="str">
        <f t="shared" si="46"/>
        <v>15NOV2023:17:00:00</v>
      </c>
      <c r="M355">
        <v>19</v>
      </c>
      <c r="N355">
        <f t="shared" si="47"/>
        <v>-402.45117199999913</v>
      </c>
      <c r="O355">
        <f t="shared" si="42"/>
        <v>-402.45117199999913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3.2503575039393171</v>
      </c>
    </row>
    <row r="356" spans="1:19" x14ac:dyDescent="0.3">
      <c r="A356" t="s">
        <v>380</v>
      </c>
      <c r="B356">
        <v>12271.926758</v>
      </c>
      <c r="C356">
        <v>12328.900390999999</v>
      </c>
      <c r="D356">
        <v>11979.058594</v>
      </c>
      <c r="E356">
        <v>12412.916015999999</v>
      </c>
      <c r="F356">
        <v>11572.099609000001</v>
      </c>
      <c r="G356">
        <v>11640.299805000001</v>
      </c>
      <c r="H356">
        <v>12107.599609000001</v>
      </c>
      <c r="I356">
        <v>12328.900390999999</v>
      </c>
      <c r="J356">
        <v>12048.001953000001</v>
      </c>
      <c r="L356" t="str">
        <f t="shared" si="46"/>
        <v>15NOV2023:18:00:00</v>
      </c>
      <c r="M356">
        <v>20</v>
      </c>
      <c r="N356">
        <f t="shared" si="47"/>
        <v>56.973632999999609</v>
      </c>
      <c r="O356" t="str">
        <f t="shared" si="42"/>
        <v/>
      </c>
      <c r="P356">
        <f t="shared" si="43"/>
        <v>56.973632999999609</v>
      </c>
      <c r="Q356" t="str">
        <f t="shared" si="44"/>
        <v/>
      </c>
      <c r="R356">
        <f t="shared" si="45"/>
        <v>1</v>
      </c>
      <c r="S356">
        <f t="shared" si="48"/>
        <v>0.46425988456017159</v>
      </c>
    </row>
    <row r="357" spans="1:19" x14ac:dyDescent="0.3">
      <c r="A357" t="s">
        <v>381</v>
      </c>
      <c r="B357">
        <v>12216.651367</v>
      </c>
      <c r="C357">
        <v>12349</v>
      </c>
      <c r="D357">
        <v>12034.825194999999</v>
      </c>
      <c r="E357">
        <v>12269.876953000001</v>
      </c>
      <c r="F357">
        <v>11565.599609000001</v>
      </c>
      <c r="G357">
        <v>11627</v>
      </c>
      <c r="H357">
        <v>12166.200194999999</v>
      </c>
      <c r="I357">
        <v>12349</v>
      </c>
      <c r="J357">
        <v>12080.785156</v>
      </c>
      <c r="L357" t="str">
        <f t="shared" si="46"/>
        <v>15NOV2023:19:00:00</v>
      </c>
      <c r="M357">
        <v>21</v>
      </c>
      <c r="N357">
        <f t="shared" si="47"/>
        <v>132.34863299999961</v>
      </c>
      <c r="O357" t="str">
        <f t="shared" si="42"/>
        <v/>
      </c>
      <c r="P357">
        <f t="shared" si="43"/>
        <v>132.34863299999961</v>
      </c>
      <c r="Q357" t="str">
        <f t="shared" si="44"/>
        <v/>
      </c>
      <c r="R357">
        <f t="shared" si="45"/>
        <v>1</v>
      </c>
      <c r="S357">
        <f t="shared" si="48"/>
        <v>1.083346238049355</v>
      </c>
    </row>
    <row r="358" spans="1:19" x14ac:dyDescent="0.3">
      <c r="A358" t="s">
        <v>382</v>
      </c>
      <c r="B358">
        <v>12054.912109000001</v>
      </c>
      <c r="C358">
        <v>11977.200194999999</v>
      </c>
      <c r="D358">
        <v>11908.041015999999</v>
      </c>
      <c r="E358">
        <v>12039.193359000001</v>
      </c>
      <c r="F358">
        <v>11278.700194999999</v>
      </c>
      <c r="G358">
        <v>11343.400390999999</v>
      </c>
      <c r="H358">
        <v>11973.700194999999</v>
      </c>
      <c r="I358">
        <v>11977.200194999999</v>
      </c>
      <c r="J358">
        <v>11829.088867</v>
      </c>
      <c r="L358" t="str">
        <f t="shared" si="46"/>
        <v>15NOV2023:20:00:00</v>
      </c>
      <c r="M358">
        <v>22</v>
      </c>
      <c r="N358">
        <f t="shared" si="47"/>
        <v>-77.711914000001343</v>
      </c>
      <c r="O358">
        <f t="shared" si="42"/>
        <v>-77.711914000001343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0.64464936199727985</v>
      </c>
    </row>
    <row r="359" spans="1:19" x14ac:dyDescent="0.3">
      <c r="A359" t="s">
        <v>383</v>
      </c>
      <c r="B359">
        <v>11804.874023</v>
      </c>
      <c r="C359">
        <v>11769.799805000001</v>
      </c>
      <c r="D359">
        <v>11679.847656</v>
      </c>
      <c r="E359">
        <v>11800.896484000001</v>
      </c>
      <c r="F359">
        <v>10964.900390999999</v>
      </c>
      <c r="G359">
        <v>11032.400390999999</v>
      </c>
      <c r="H359">
        <v>11743.200194999999</v>
      </c>
      <c r="I359">
        <v>11769.799805000001</v>
      </c>
      <c r="J359">
        <v>11589.600586</v>
      </c>
      <c r="L359" t="str">
        <f t="shared" si="46"/>
        <v>15NOV2023:21:00:00</v>
      </c>
      <c r="M359">
        <v>23</v>
      </c>
      <c r="N359">
        <f t="shared" si="47"/>
        <v>-35.074217999999746</v>
      </c>
      <c r="O359">
        <f t="shared" si="42"/>
        <v>-35.074217999999746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0.29711641082880658</v>
      </c>
    </row>
    <row r="360" spans="1:19" x14ac:dyDescent="0.3">
      <c r="A360" t="s">
        <v>384</v>
      </c>
      <c r="B360">
        <v>11445.308594</v>
      </c>
      <c r="C360">
        <v>11421.700194999999</v>
      </c>
      <c r="D360">
        <v>11391.773438</v>
      </c>
      <c r="E360">
        <v>11410.556640999999</v>
      </c>
      <c r="F360">
        <v>10535</v>
      </c>
      <c r="G360">
        <v>10602.099609000001</v>
      </c>
      <c r="H360">
        <v>11493.900390999999</v>
      </c>
      <c r="I360">
        <v>11421.700194999999</v>
      </c>
      <c r="J360">
        <v>11266.744140999999</v>
      </c>
      <c r="L360" t="str">
        <f t="shared" si="46"/>
        <v>15NOV2023:22:00:00</v>
      </c>
      <c r="M360">
        <v>24</v>
      </c>
      <c r="N360">
        <f t="shared" si="47"/>
        <v>-23.608399000000645</v>
      </c>
      <c r="O360">
        <f t="shared" si="42"/>
        <v>-23.608399000000645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0.20627140636799371</v>
      </c>
    </row>
    <row r="361" spans="1:19" x14ac:dyDescent="0.3">
      <c r="A361" t="s">
        <v>385</v>
      </c>
      <c r="B361">
        <v>10938.844727</v>
      </c>
      <c r="C361">
        <v>10964.5</v>
      </c>
      <c r="D361">
        <v>10875.517578000001</v>
      </c>
      <c r="E361">
        <v>10870.242188</v>
      </c>
      <c r="F361">
        <v>10054.599609000001</v>
      </c>
      <c r="G361">
        <v>10110</v>
      </c>
      <c r="H361">
        <v>11031.5</v>
      </c>
      <c r="I361">
        <v>10964.5</v>
      </c>
      <c r="J361">
        <v>10790.363281</v>
      </c>
      <c r="L361" t="str">
        <f t="shared" si="46"/>
        <v>15NOV2023:23:00:00</v>
      </c>
      <c r="M361">
        <v>1</v>
      </c>
      <c r="N361">
        <f t="shared" si="47"/>
        <v>25.655273000000307</v>
      </c>
      <c r="O361" t="str">
        <f t="shared" si="42"/>
        <v/>
      </c>
      <c r="P361">
        <f t="shared" si="43"/>
        <v>25.655273000000307</v>
      </c>
      <c r="Q361" t="str">
        <f t="shared" si="44"/>
        <v/>
      </c>
      <c r="R361">
        <f t="shared" si="45"/>
        <v>1</v>
      </c>
      <c r="S361">
        <f t="shared" si="48"/>
        <v>0.23453366091463224</v>
      </c>
    </row>
    <row r="362" spans="1:19" x14ac:dyDescent="0.3">
      <c r="A362" t="s">
        <v>386</v>
      </c>
      <c r="B362">
        <v>10398.143555000001</v>
      </c>
      <c r="C362">
        <v>10475.900390999999</v>
      </c>
      <c r="D362">
        <v>10369.399414</v>
      </c>
      <c r="E362">
        <v>10326.227539</v>
      </c>
      <c r="F362">
        <v>9597.9902344000002</v>
      </c>
      <c r="G362">
        <v>9647.9697266000003</v>
      </c>
      <c r="H362">
        <v>10514.700194999999</v>
      </c>
      <c r="I362">
        <v>10475.900390999999</v>
      </c>
      <c r="J362">
        <v>10295.65625</v>
      </c>
      <c r="L362" t="str">
        <f t="shared" si="46"/>
        <v>16NOV2023:00:00:00</v>
      </c>
      <c r="M362">
        <v>2</v>
      </c>
      <c r="N362">
        <f t="shared" si="47"/>
        <v>77.756835999998657</v>
      </c>
      <c r="O362" t="str">
        <f t="shared" si="42"/>
        <v/>
      </c>
      <c r="P362">
        <f t="shared" si="43"/>
        <v>77.756835999998657</v>
      </c>
      <c r="Q362" t="str">
        <f t="shared" si="44"/>
        <v/>
      </c>
      <c r="R362">
        <f t="shared" si="45"/>
        <v>1</v>
      </c>
      <c r="S362">
        <f t="shared" si="48"/>
        <v>0.74779536932444912</v>
      </c>
    </row>
    <row r="363" spans="1:19" x14ac:dyDescent="0.3">
      <c r="A363" t="s">
        <v>387</v>
      </c>
      <c r="B363">
        <v>10047.532227</v>
      </c>
      <c r="C363">
        <v>9556.7197266000003</v>
      </c>
      <c r="D363">
        <v>9988.6748047000001</v>
      </c>
      <c r="E363">
        <v>9961.9394530999998</v>
      </c>
      <c r="F363">
        <v>9510.2197266000003</v>
      </c>
      <c r="G363">
        <v>9556.7197266000003</v>
      </c>
      <c r="H363">
        <v>9842.5703125</v>
      </c>
      <c r="I363">
        <v>10209.200194999999</v>
      </c>
      <c r="J363">
        <v>9919.9609375</v>
      </c>
      <c r="L363" t="str">
        <f t="shared" si="46"/>
        <v>16NOV2023:01:00:00</v>
      </c>
      <c r="M363">
        <v>3</v>
      </c>
      <c r="N363">
        <f t="shared" si="47"/>
        <v>-490.81250039999941</v>
      </c>
      <c r="O363">
        <f t="shared" si="42"/>
        <v>-490.81250039999941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4.8849059581125287</v>
      </c>
    </row>
    <row r="364" spans="1:19" x14ac:dyDescent="0.3">
      <c r="A364" t="s">
        <v>388</v>
      </c>
      <c r="B364">
        <v>9820.1005858999997</v>
      </c>
      <c r="C364">
        <v>9327.9404297000001</v>
      </c>
      <c r="D364">
        <v>9759.9316405999998</v>
      </c>
      <c r="E364">
        <v>9695.7626952999999</v>
      </c>
      <c r="F364">
        <v>9283.9501952999999</v>
      </c>
      <c r="G364">
        <v>9327.9404297000001</v>
      </c>
      <c r="H364">
        <v>9645.1796875</v>
      </c>
      <c r="I364">
        <v>9972.4501952999999</v>
      </c>
      <c r="J364">
        <v>9698.4648438000004</v>
      </c>
      <c r="L364" t="str">
        <f t="shared" si="46"/>
        <v>16NOV2023:02:00:00</v>
      </c>
      <c r="M364">
        <v>4</v>
      </c>
      <c r="N364">
        <f t="shared" si="47"/>
        <v>-492.16015619999962</v>
      </c>
      <c r="O364">
        <f t="shared" si="42"/>
        <v>-492.16015619999962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5.0117628826191272</v>
      </c>
    </row>
    <row r="365" spans="1:19" x14ac:dyDescent="0.3">
      <c r="A365" t="s">
        <v>389</v>
      </c>
      <c r="B365">
        <v>9669.3916016000003</v>
      </c>
      <c r="C365">
        <v>9219.0800780999998</v>
      </c>
      <c r="D365">
        <v>9667.4804688000004</v>
      </c>
      <c r="E365">
        <v>9595.7587891000003</v>
      </c>
      <c r="F365">
        <v>9180.4199219000002</v>
      </c>
      <c r="G365">
        <v>9219.0800780999998</v>
      </c>
      <c r="H365">
        <v>9553.0800780999998</v>
      </c>
      <c r="I365">
        <v>9841.7402344000002</v>
      </c>
      <c r="J365">
        <v>9591.8925780999998</v>
      </c>
      <c r="L365" t="str">
        <f t="shared" si="46"/>
        <v>16NOV2023:03:00:00</v>
      </c>
      <c r="M365">
        <v>5</v>
      </c>
      <c r="N365">
        <f t="shared" si="47"/>
        <v>-450.31152350000048</v>
      </c>
      <c r="O365">
        <f t="shared" si="42"/>
        <v>-450.31152350000048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4.6570822865989534</v>
      </c>
    </row>
    <row r="366" spans="1:19" x14ac:dyDescent="0.3">
      <c r="A366" t="s">
        <v>390</v>
      </c>
      <c r="B366">
        <v>9661.2753905999998</v>
      </c>
      <c r="C366">
        <v>9231.2695313000004</v>
      </c>
      <c r="D366">
        <v>9634.8662108999997</v>
      </c>
      <c r="E366">
        <v>9570.2246094000002</v>
      </c>
      <c r="F366">
        <v>9190.4404297000001</v>
      </c>
      <c r="G366">
        <v>9231.2695313000004</v>
      </c>
      <c r="H366">
        <v>9588.7802733999997</v>
      </c>
      <c r="I366">
        <v>9794.0400391000003</v>
      </c>
      <c r="J366">
        <v>9583.9902344000002</v>
      </c>
      <c r="L366" t="str">
        <f t="shared" si="46"/>
        <v>16NOV2023:04:00:00</v>
      </c>
      <c r="M366">
        <v>6</v>
      </c>
      <c r="N366">
        <f t="shared" si="47"/>
        <v>-430.00585929999943</v>
      </c>
      <c r="O366">
        <f t="shared" si="42"/>
        <v>-430.00585929999943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4.4508187782161386</v>
      </c>
    </row>
    <row r="367" spans="1:19" x14ac:dyDescent="0.3">
      <c r="A367" t="s">
        <v>391</v>
      </c>
      <c r="B367">
        <v>9821.90625</v>
      </c>
      <c r="C367">
        <v>9437.7695313000004</v>
      </c>
      <c r="D367">
        <v>9856.8457030999998</v>
      </c>
      <c r="E367">
        <v>9777.7167969000002</v>
      </c>
      <c r="F367">
        <v>9396.2900391000003</v>
      </c>
      <c r="G367">
        <v>9437.7695313000004</v>
      </c>
      <c r="H367">
        <v>9799.5195313000004</v>
      </c>
      <c r="I367">
        <v>9958.5996094000002</v>
      </c>
      <c r="J367">
        <v>9782.2109375</v>
      </c>
      <c r="L367" t="str">
        <f t="shared" si="46"/>
        <v>16NOV2023:05:00:00</v>
      </c>
      <c r="M367">
        <v>7</v>
      </c>
      <c r="N367">
        <f t="shared" si="47"/>
        <v>-384.13671869999962</v>
      </c>
      <c r="O367">
        <f t="shared" si="42"/>
        <v>-384.13671869999962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3.9110200089722871</v>
      </c>
    </row>
    <row r="368" spans="1:19" x14ac:dyDescent="0.3">
      <c r="A368" t="s">
        <v>392</v>
      </c>
      <c r="B368">
        <v>10298.392578000001</v>
      </c>
      <c r="C368">
        <v>9997.1699219000002</v>
      </c>
      <c r="D368">
        <v>10386.254883</v>
      </c>
      <c r="E368">
        <v>10275.21875</v>
      </c>
      <c r="F368">
        <v>9940.7900391000003</v>
      </c>
      <c r="G368">
        <v>9997.1699219000002</v>
      </c>
      <c r="H368">
        <v>10296.200194999999</v>
      </c>
      <c r="I368">
        <v>10382.200194999999</v>
      </c>
      <c r="J368">
        <v>10274.567383</v>
      </c>
      <c r="L368" t="str">
        <f t="shared" si="46"/>
        <v>16NOV2023:06:00:00</v>
      </c>
      <c r="M368">
        <v>8</v>
      </c>
      <c r="N368">
        <f t="shared" si="47"/>
        <v>-301.22265610000068</v>
      </c>
      <c r="O368">
        <f t="shared" si="42"/>
        <v>-301.22265610000068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2.9249482753598777</v>
      </c>
    </row>
    <row r="369" spans="1:19" x14ac:dyDescent="0.3">
      <c r="A369" t="s">
        <v>393</v>
      </c>
      <c r="B369">
        <v>10937.096680000001</v>
      </c>
      <c r="C369">
        <v>10741</v>
      </c>
      <c r="D369">
        <v>10972.666992</v>
      </c>
      <c r="E369">
        <v>10867.084961</v>
      </c>
      <c r="F369">
        <v>10693</v>
      </c>
      <c r="G369">
        <v>10741</v>
      </c>
      <c r="H369">
        <v>11018.5</v>
      </c>
      <c r="I369">
        <v>10881.299805000001</v>
      </c>
      <c r="J369">
        <v>10907.873046999999</v>
      </c>
      <c r="L369" t="str">
        <f t="shared" si="46"/>
        <v>16NOV2023:07:00:00</v>
      </c>
      <c r="M369">
        <v>9</v>
      </c>
      <c r="N369">
        <f t="shared" si="47"/>
        <v>-196.09668000000056</v>
      </c>
      <c r="O369">
        <f t="shared" si="42"/>
        <v>-196.09668000000056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1.7929500464103107</v>
      </c>
    </row>
    <row r="370" spans="1:19" x14ac:dyDescent="0.3">
      <c r="A370" t="s">
        <v>394</v>
      </c>
      <c r="B370">
        <v>11209.972656</v>
      </c>
      <c r="C370">
        <v>11098.700194999999</v>
      </c>
      <c r="D370">
        <v>11162.313477</v>
      </c>
      <c r="E370">
        <v>11049.247069999999</v>
      </c>
      <c r="F370">
        <v>11061.400390999999</v>
      </c>
      <c r="G370">
        <v>11098.700194999999</v>
      </c>
      <c r="H370">
        <v>11374.799805000001</v>
      </c>
      <c r="I370">
        <v>10990.5</v>
      </c>
      <c r="J370">
        <v>11158.063477</v>
      </c>
      <c r="L370" t="str">
        <f t="shared" si="46"/>
        <v>16NOV2023:08:00:00</v>
      </c>
      <c r="M370">
        <v>10</v>
      </c>
      <c r="N370">
        <f t="shared" si="47"/>
        <v>-111.27246100000048</v>
      </c>
      <c r="O370">
        <f t="shared" si="42"/>
        <v>-111.27246100000048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0.99262027138347453</v>
      </c>
    </row>
    <row r="371" spans="1:19" x14ac:dyDescent="0.3">
      <c r="A371" t="s">
        <v>395</v>
      </c>
      <c r="B371">
        <v>11309.960938</v>
      </c>
      <c r="C371">
        <v>11354.099609000001</v>
      </c>
      <c r="D371">
        <v>11277.707031</v>
      </c>
      <c r="E371">
        <v>11250.263671999999</v>
      </c>
      <c r="F371">
        <v>11312</v>
      </c>
      <c r="G371">
        <v>11354.099609000001</v>
      </c>
      <c r="H371">
        <v>11653.900390999999</v>
      </c>
      <c r="I371">
        <v>11258.099609000001</v>
      </c>
      <c r="J371">
        <v>11395.751953000001</v>
      </c>
      <c r="L371" t="str">
        <f t="shared" si="46"/>
        <v>16NOV2023:09:00:00</v>
      </c>
      <c r="M371">
        <v>11</v>
      </c>
      <c r="N371">
        <f t="shared" si="47"/>
        <v>44.138671000000613</v>
      </c>
      <c r="O371" t="str">
        <f t="shared" si="42"/>
        <v/>
      </c>
      <c r="P371">
        <f t="shared" si="43"/>
        <v>44.138671000000613</v>
      </c>
      <c r="Q371" t="str">
        <f t="shared" si="44"/>
        <v/>
      </c>
      <c r="R371">
        <f t="shared" si="45"/>
        <v>1</v>
      </c>
      <c r="S371">
        <f t="shared" si="48"/>
        <v>0.39026369093548691</v>
      </c>
    </row>
    <row r="372" spans="1:19" x14ac:dyDescent="0.3">
      <c r="A372" t="s">
        <v>396</v>
      </c>
      <c r="B372">
        <v>11503.623046999999</v>
      </c>
      <c r="C372">
        <v>11512.5</v>
      </c>
      <c r="D372">
        <v>11412.267578000001</v>
      </c>
      <c r="E372">
        <v>11442.615234000001</v>
      </c>
      <c r="F372">
        <v>11484.599609000001</v>
      </c>
      <c r="G372">
        <v>11512.5</v>
      </c>
      <c r="H372">
        <v>11813.099609000001</v>
      </c>
      <c r="I372">
        <v>11408.900390999999</v>
      </c>
      <c r="J372">
        <v>11548.763671999999</v>
      </c>
      <c r="L372" t="str">
        <f t="shared" si="46"/>
        <v>16NOV2023:10:00:00</v>
      </c>
      <c r="M372">
        <v>12</v>
      </c>
      <c r="N372">
        <f t="shared" si="47"/>
        <v>8.8769530000008672</v>
      </c>
      <c r="O372" t="str">
        <f t="shared" si="42"/>
        <v/>
      </c>
      <c r="P372">
        <f t="shared" si="43"/>
        <v>8.8769530000008672</v>
      </c>
      <c r="Q372" t="str">
        <f t="shared" si="44"/>
        <v/>
      </c>
      <c r="R372">
        <f t="shared" si="45"/>
        <v>1</v>
      </c>
      <c r="S372">
        <f t="shared" si="48"/>
        <v>7.7166584507616195E-2</v>
      </c>
    </row>
    <row r="373" spans="1:19" x14ac:dyDescent="0.3">
      <c r="A373" t="s">
        <v>397</v>
      </c>
      <c r="B373">
        <v>11595.287109000001</v>
      </c>
      <c r="C373">
        <v>11645</v>
      </c>
      <c r="D373">
        <v>11582.120117</v>
      </c>
      <c r="E373">
        <v>11633.907227</v>
      </c>
      <c r="F373">
        <v>11593.200194999999</v>
      </c>
      <c r="G373">
        <v>11645</v>
      </c>
      <c r="H373">
        <v>11968.700194999999</v>
      </c>
      <c r="I373">
        <v>11618</v>
      </c>
      <c r="J373">
        <v>11716.254883</v>
      </c>
      <c r="L373" t="str">
        <f t="shared" si="46"/>
        <v>16NOV2023:11:00:00</v>
      </c>
      <c r="M373">
        <v>13</v>
      </c>
      <c r="N373">
        <f t="shared" si="47"/>
        <v>49.712890999999217</v>
      </c>
      <c r="O373" t="str">
        <f t="shared" si="42"/>
        <v/>
      </c>
      <c r="P373">
        <f t="shared" si="43"/>
        <v>49.712890999999217</v>
      </c>
      <c r="Q373" t="str">
        <f t="shared" si="44"/>
        <v/>
      </c>
      <c r="R373">
        <f t="shared" si="45"/>
        <v>1</v>
      </c>
      <c r="S373">
        <f t="shared" si="48"/>
        <v>0.42873359264569821</v>
      </c>
    </row>
    <row r="374" spans="1:19" x14ac:dyDescent="0.3">
      <c r="A374" t="s">
        <v>398</v>
      </c>
      <c r="B374">
        <v>11753.133789</v>
      </c>
      <c r="C374">
        <v>11724.400390999999</v>
      </c>
      <c r="D374">
        <v>11765.960938</v>
      </c>
      <c r="E374">
        <v>11800.823242</v>
      </c>
      <c r="F374">
        <v>11657.700194999999</v>
      </c>
      <c r="G374">
        <v>11724.400390999999</v>
      </c>
      <c r="H374">
        <v>12103.200194999999</v>
      </c>
      <c r="I374">
        <v>11742.200194999999</v>
      </c>
      <c r="J374">
        <v>11845.022461</v>
      </c>
      <c r="L374" t="str">
        <f t="shared" si="46"/>
        <v>16NOV2023:12:00:00</v>
      </c>
      <c r="M374">
        <v>14</v>
      </c>
      <c r="N374">
        <f t="shared" si="47"/>
        <v>-28.733398000000307</v>
      </c>
      <c r="O374">
        <f t="shared" si="42"/>
        <v>-28.733398000000307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0.24447435480477969</v>
      </c>
    </row>
    <row r="375" spans="1:19" x14ac:dyDescent="0.3">
      <c r="A375" t="s">
        <v>399</v>
      </c>
      <c r="B375">
        <v>11886.253906</v>
      </c>
      <c r="C375">
        <v>11788.900390999999</v>
      </c>
      <c r="D375">
        <v>11884.216796999999</v>
      </c>
      <c r="E375">
        <v>11969.377930000001</v>
      </c>
      <c r="F375">
        <v>11687.900390999999</v>
      </c>
      <c r="G375">
        <v>11788.900390999999</v>
      </c>
      <c r="H375">
        <v>12144.5</v>
      </c>
      <c r="I375">
        <v>11902.700194999999</v>
      </c>
      <c r="J375">
        <v>11938.683594</v>
      </c>
      <c r="L375" t="str">
        <f t="shared" si="46"/>
        <v>16NOV2023:13:00:00</v>
      </c>
      <c r="M375">
        <v>15</v>
      </c>
      <c r="N375">
        <f t="shared" si="47"/>
        <v>-97.353515000000698</v>
      </c>
      <c r="O375">
        <f t="shared" si="42"/>
        <v>-97.353515000000698</v>
      </c>
      <c r="P375" t="str">
        <f t="shared" si="43"/>
        <v/>
      </c>
      <c r="Q375">
        <f t="shared" si="44"/>
        <v>1</v>
      </c>
      <c r="R375" t="str">
        <f t="shared" si="45"/>
        <v/>
      </c>
      <c r="S375">
        <f t="shared" si="48"/>
        <v>0.81904286892995037</v>
      </c>
    </row>
    <row r="376" spans="1:19" x14ac:dyDescent="0.3">
      <c r="A376" t="s">
        <v>400</v>
      </c>
      <c r="B376">
        <v>11940.140625</v>
      </c>
      <c r="C376">
        <v>11882.200194999999</v>
      </c>
      <c r="D376">
        <v>12036.946289</v>
      </c>
      <c r="E376">
        <v>12152.910156</v>
      </c>
      <c r="F376">
        <v>11756.700194999999</v>
      </c>
      <c r="G376">
        <v>11882.200194999999</v>
      </c>
      <c r="H376">
        <v>12107.900390999999</v>
      </c>
      <c r="I376">
        <v>12138.599609000001</v>
      </c>
      <c r="J376">
        <v>12045.230469</v>
      </c>
      <c r="L376" t="str">
        <f t="shared" si="46"/>
        <v>16NOV2023:14:00:00</v>
      </c>
      <c r="M376">
        <v>16</v>
      </c>
      <c r="N376">
        <f t="shared" si="47"/>
        <v>-57.940430000000561</v>
      </c>
      <c r="O376">
        <f t="shared" si="42"/>
        <v>-57.940430000000561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0.48525751764335323</v>
      </c>
    </row>
    <row r="377" spans="1:19" x14ac:dyDescent="0.3">
      <c r="A377" t="s">
        <v>401</v>
      </c>
      <c r="B377">
        <v>11906.693359000001</v>
      </c>
      <c r="C377">
        <v>11916.299805000001</v>
      </c>
      <c r="D377">
        <v>12124.559569999999</v>
      </c>
      <c r="E377">
        <v>12295.094727</v>
      </c>
      <c r="F377">
        <v>11772.299805000001</v>
      </c>
      <c r="G377">
        <v>11916.299805000001</v>
      </c>
      <c r="H377">
        <v>12084.400390999999</v>
      </c>
      <c r="I377">
        <v>12109.299805000001</v>
      </c>
      <c r="J377">
        <v>12051.881836</v>
      </c>
      <c r="L377" t="str">
        <f t="shared" si="46"/>
        <v>16NOV2023:15:00:00</v>
      </c>
      <c r="M377">
        <v>17</v>
      </c>
      <c r="N377">
        <f t="shared" si="47"/>
        <v>9.606445999999778</v>
      </c>
      <c r="O377" t="str">
        <f t="shared" si="42"/>
        <v/>
      </c>
      <c r="P377">
        <f t="shared" si="43"/>
        <v>9.606445999999778</v>
      </c>
      <c r="Q377" t="str">
        <f t="shared" si="44"/>
        <v/>
      </c>
      <c r="R377">
        <f t="shared" si="45"/>
        <v>1</v>
      </c>
      <c r="S377">
        <f t="shared" si="48"/>
        <v>8.0681056531438103E-2</v>
      </c>
    </row>
    <row r="378" spans="1:19" x14ac:dyDescent="0.3">
      <c r="A378" t="s">
        <v>402</v>
      </c>
      <c r="B378">
        <v>11881.696289</v>
      </c>
      <c r="C378">
        <v>11893.900390999999</v>
      </c>
      <c r="D378">
        <v>12182.912109000001</v>
      </c>
      <c r="E378">
        <v>12380.306640999999</v>
      </c>
      <c r="F378">
        <v>11744.099609000001</v>
      </c>
      <c r="G378">
        <v>11893.900390999999</v>
      </c>
      <c r="H378">
        <v>12080</v>
      </c>
      <c r="I378">
        <v>12068.200194999999</v>
      </c>
      <c r="J378">
        <v>12044.842773</v>
      </c>
      <c r="L378" t="str">
        <f t="shared" si="46"/>
        <v>16NOV2023:16:00:00</v>
      </c>
      <c r="M378">
        <v>18</v>
      </c>
      <c r="N378">
        <f t="shared" si="47"/>
        <v>12.204101999999693</v>
      </c>
      <c r="O378" t="str">
        <f t="shared" si="42"/>
        <v/>
      </c>
      <c r="P378">
        <f t="shared" si="43"/>
        <v>12.204101999999693</v>
      </c>
      <c r="Q378" t="str">
        <f t="shared" si="44"/>
        <v/>
      </c>
      <c r="R378">
        <f t="shared" si="45"/>
        <v>1</v>
      </c>
      <c r="S378">
        <f t="shared" si="48"/>
        <v>0.10271346534331276</v>
      </c>
    </row>
    <row r="379" spans="1:19" x14ac:dyDescent="0.3">
      <c r="A379" t="s">
        <v>403</v>
      </c>
      <c r="B379">
        <v>11865.637694999999</v>
      </c>
      <c r="C379">
        <v>11810.5</v>
      </c>
      <c r="D379">
        <v>12122.011719</v>
      </c>
      <c r="E379">
        <v>12437.783203000001</v>
      </c>
      <c r="F379">
        <v>11665.599609000001</v>
      </c>
      <c r="G379">
        <v>11810.5</v>
      </c>
      <c r="H379">
        <v>12032.900390999999</v>
      </c>
      <c r="I379">
        <v>12057.900390999999</v>
      </c>
      <c r="J379">
        <v>11999.252930000001</v>
      </c>
      <c r="L379" t="str">
        <f t="shared" si="46"/>
        <v>16NOV2023:17:00:00</v>
      </c>
      <c r="M379">
        <v>19</v>
      </c>
      <c r="N379">
        <f t="shared" si="47"/>
        <v>-55.137694999999439</v>
      </c>
      <c r="O379">
        <f t="shared" si="42"/>
        <v>-55.137694999999439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0.46468379043153857</v>
      </c>
    </row>
    <row r="380" spans="1:19" x14ac:dyDescent="0.3">
      <c r="A380" t="s">
        <v>404</v>
      </c>
      <c r="B380">
        <v>12044.308594</v>
      </c>
      <c r="C380">
        <v>11842.799805000001</v>
      </c>
      <c r="D380">
        <v>12076.243164</v>
      </c>
      <c r="E380">
        <v>12477.485352</v>
      </c>
      <c r="F380">
        <v>11723.299805000001</v>
      </c>
      <c r="G380">
        <v>11842.799805000001</v>
      </c>
      <c r="H380">
        <v>12142.799805000001</v>
      </c>
      <c r="I380">
        <v>12190</v>
      </c>
      <c r="J380">
        <v>12071.698242</v>
      </c>
      <c r="L380" t="str">
        <f t="shared" si="46"/>
        <v>16NOV2023:18:00:00</v>
      </c>
      <c r="M380">
        <v>20</v>
      </c>
      <c r="N380">
        <f t="shared" si="47"/>
        <v>-201.50878899999952</v>
      </c>
      <c r="O380">
        <f t="shared" si="42"/>
        <v>-201.50878899999952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1.6730623217374494</v>
      </c>
    </row>
    <row r="381" spans="1:19" x14ac:dyDescent="0.3">
      <c r="A381" t="s">
        <v>405</v>
      </c>
      <c r="B381">
        <v>12039.579102</v>
      </c>
      <c r="C381">
        <v>11864</v>
      </c>
      <c r="D381">
        <v>12139.207031</v>
      </c>
      <c r="E381">
        <v>12368.091796999999</v>
      </c>
      <c r="F381">
        <v>11753.700194999999</v>
      </c>
      <c r="G381">
        <v>11864</v>
      </c>
      <c r="H381">
        <v>12260.900390999999</v>
      </c>
      <c r="I381">
        <v>12304.599609000001</v>
      </c>
      <c r="J381">
        <v>12159.261719</v>
      </c>
      <c r="L381" t="str">
        <f t="shared" si="46"/>
        <v>16NOV2023:19:00:00</v>
      </c>
      <c r="M381">
        <v>21</v>
      </c>
      <c r="N381">
        <f t="shared" si="47"/>
        <v>-175.57910199999969</v>
      </c>
      <c r="O381">
        <f t="shared" si="42"/>
        <v>-175.57910199999969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1.4583491707848217</v>
      </c>
    </row>
    <row r="382" spans="1:19" x14ac:dyDescent="0.3">
      <c r="A382" t="s">
        <v>406</v>
      </c>
      <c r="B382">
        <v>11875.150390999999</v>
      </c>
      <c r="C382">
        <v>11720.400390999999</v>
      </c>
      <c r="D382">
        <v>12043.175781</v>
      </c>
      <c r="E382">
        <v>12199.521484000001</v>
      </c>
      <c r="F382">
        <v>11607.200194999999</v>
      </c>
      <c r="G382">
        <v>11720.400390999999</v>
      </c>
      <c r="H382">
        <v>12309.700194999999</v>
      </c>
      <c r="I382">
        <v>12210.299805000001</v>
      </c>
      <c r="J382">
        <v>12097.395508</v>
      </c>
      <c r="L382" t="str">
        <f t="shared" si="46"/>
        <v>16NOV2023:20:00:00</v>
      </c>
      <c r="M382">
        <v>22</v>
      </c>
      <c r="N382">
        <f t="shared" si="47"/>
        <v>-154.75</v>
      </c>
      <c r="O382">
        <f t="shared" si="42"/>
        <v>-154.75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1.303141391095836</v>
      </c>
    </row>
    <row r="383" spans="1:19" x14ac:dyDescent="0.3">
      <c r="A383" t="s">
        <v>407</v>
      </c>
      <c r="B383">
        <v>11727.008789</v>
      </c>
      <c r="C383">
        <v>11479.5</v>
      </c>
      <c r="D383">
        <v>11833.764648</v>
      </c>
      <c r="E383">
        <v>11950.118164</v>
      </c>
      <c r="F383">
        <v>11364.200194999999</v>
      </c>
      <c r="G383">
        <v>11479.5</v>
      </c>
      <c r="H383">
        <v>12181.099609000001</v>
      </c>
      <c r="I383">
        <v>12099.900390999999</v>
      </c>
      <c r="J383">
        <v>11935.423828000001</v>
      </c>
      <c r="L383" t="str">
        <f t="shared" si="46"/>
        <v>16NOV2023:21:00:00</v>
      </c>
      <c r="M383">
        <v>23</v>
      </c>
      <c r="N383">
        <f t="shared" si="47"/>
        <v>-247.50878899999952</v>
      </c>
      <c r="O383">
        <f t="shared" si="42"/>
        <v>-247.50878899999952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2.1105875628929702</v>
      </c>
    </row>
    <row r="384" spans="1:19" x14ac:dyDescent="0.3">
      <c r="A384" t="s">
        <v>408</v>
      </c>
      <c r="B384">
        <v>11459.621094</v>
      </c>
      <c r="C384">
        <v>11134.299805000001</v>
      </c>
      <c r="D384">
        <v>11539.139648</v>
      </c>
      <c r="E384">
        <v>11564.188477</v>
      </c>
      <c r="F384">
        <v>11019.700194999999</v>
      </c>
      <c r="G384">
        <v>11134.299805000001</v>
      </c>
      <c r="H384">
        <v>12006.099609000001</v>
      </c>
      <c r="I384">
        <v>11859.400390999999</v>
      </c>
      <c r="J384">
        <v>11682.878906</v>
      </c>
      <c r="L384" t="str">
        <f t="shared" si="46"/>
        <v>16NOV2023:22:00:00</v>
      </c>
      <c r="M384">
        <v>24</v>
      </c>
      <c r="N384">
        <f t="shared" si="47"/>
        <v>-325.32128899999952</v>
      </c>
      <c r="O384">
        <f t="shared" si="42"/>
        <v>-325.32128899999952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2.8388485651618134</v>
      </c>
    </row>
    <row r="385" spans="1:19" x14ac:dyDescent="0.3">
      <c r="A385" t="s">
        <v>409</v>
      </c>
      <c r="B385">
        <v>10976.195313</v>
      </c>
      <c r="C385">
        <v>10662.200194999999</v>
      </c>
      <c r="D385">
        <v>11023.353515999999</v>
      </c>
      <c r="E385">
        <v>11015.847656</v>
      </c>
      <c r="F385">
        <v>10552.700194999999</v>
      </c>
      <c r="G385">
        <v>10662.200194999999</v>
      </c>
      <c r="H385">
        <v>11554.599609000001</v>
      </c>
      <c r="I385">
        <v>11453.900390999999</v>
      </c>
      <c r="J385">
        <v>11228.710938</v>
      </c>
      <c r="L385" t="str">
        <f t="shared" si="46"/>
        <v>16NOV2023:23:00:00</v>
      </c>
      <c r="M385">
        <v>1</v>
      </c>
      <c r="N385">
        <f t="shared" si="47"/>
        <v>-313.99511800000073</v>
      </c>
      <c r="O385">
        <f t="shared" si="42"/>
        <v>-313.99511800000073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2.8606917884206271</v>
      </c>
    </row>
    <row r="386" spans="1:19" x14ac:dyDescent="0.3">
      <c r="A386" t="s">
        <v>410</v>
      </c>
      <c r="B386">
        <v>10490.389648</v>
      </c>
      <c r="C386">
        <v>10163.5</v>
      </c>
      <c r="D386">
        <v>10475.163086</v>
      </c>
      <c r="E386">
        <v>10461.891602</v>
      </c>
      <c r="F386">
        <v>10069.900390999999</v>
      </c>
      <c r="G386">
        <v>10163.5</v>
      </c>
      <c r="H386">
        <v>11001.400390999999</v>
      </c>
      <c r="I386">
        <v>11089.700194999999</v>
      </c>
      <c r="J386">
        <v>10745.703125</v>
      </c>
      <c r="L386" t="str">
        <f t="shared" si="46"/>
        <v>17NOV2023:00:00:00</v>
      </c>
      <c r="M386">
        <v>2</v>
      </c>
      <c r="N386">
        <f t="shared" si="47"/>
        <v>-326.88964800000031</v>
      </c>
      <c r="O386">
        <f t="shared" si="42"/>
        <v>-326.88964800000031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3.116086808675615</v>
      </c>
    </row>
    <row r="387" spans="1:19" x14ac:dyDescent="0.3">
      <c r="A387" t="s">
        <v>411</v>
      </c>
      <c r="B387">
        <v>10135.493164</v>
      </c>
      <c r="C387">
        <v>9903.2998047000001</v>
      </c>
      <c r="D387">
        <v>10021.518555000001</v>
      </c>
      <c r="E387">
        <v>10033.212890999999</v>
      </c>
      <c r="F387">
        <v>9867.4804688000004</v>
      </c>
      <c r="G387">
        <v>9903.2998047000001</v>
      </c>
      <c r="H387">
        <v>10211.400390999999</v>
      </c>
      <c r="I387">
        <v>10418.5</v>
      </c>
      <c r="J387">
        <v>10170.351563</v>
      </c>
      <c r="L387" t="str">
        <f t="shared" si="46"/>
        <v>17NOV2023:01:00:00</v>
      </c>
      <c r="M387">
        <v>3</v>
      </c>
      <c r="N387">
        <f t="shared" si="47"/>
        <v>-232.19335929999943</v>
      </c>
      <c r="O387">
        <f t="shared" ref="O387:O450" si="49">IF(N387&lt;0,N387,"")</f>
        <v>-232.19335929999943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2.2908935514329101</v>
      </c>
    </row>
    <row r="388" spans="1:19" x14ac:dyDescent="0.3">
      <c r="A388" t="s">
        <v>412</v>
      </c>
      <c r="B388">
        <v>9909.4082030999998</v>
      </c>
      <c r="C388">
        <v>9628.8701172000001</v>
      </c>
      <c r="D388">
        <v>9784.5732422000001</v>
      </c>
      <c r="E388">
        <v>9772.9355469000002</v>
      </c>
      <c r="F388">
        <v>9614.5400391000003</v>
      </c>
      <c r="G388">
        <v>9628.8701172000001</v>
      </c>
      <c r="H388">
        <v>9978.2695313000004</v>
      </c>
      <c r="I388">
        <v>10096.5</v>
      </c>
      <c r="J388">
        <v>9903.6865233999997</v>
      </c>
      <c r="L388" t="str">
        <f t="shared" si="46"/>
        <v>17NOV2023:02:00:00</v>
      </c>
      <c r="M388">
        <v>4</v>
      </c>
      <c r="N388">
        <f t="shared" si="47"/>
        <v>-280.53808589999971</v>
      </c>
      <c r="O388">
        <f t="shared" si="49"/>
        <v>-280.53808589999971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2.8310276471630047</v>
      </c>
    </row>
    <row r="389" spans="1:19" x14ac:dyDescent="0.3">
      <c r="A389" t="s">
        <v>413</v>
      </c>
      <c r="B389">
        <v>9771.6025391000003</v>
      </c>
      <c r="C389">
        <v>9489.0800780999998</v>
      </c>
      <c r="D389">
        <v>9678.7402344000002</v>
      </c>
      <c r="E389">
        <v>9639.9619141000003</v>
      </c>
      <c r="F389">
        <v>9481.1601563000004</v>
      </c>
      <c r="G389">
        <v>9489.0800780999998</v>
      </c>
      <c r="H389">
        <v>9851.8701172000001</v>
      </c>
      <c r="I389">
        <v>9898.2900391000003</v>
      </c>
      <c r="J389">
        <v>9757.8203125</v>
      </c>
      <c r="L389" t="str">
        <f t="shared" si="46"/>
        <v>17NOV2023:03:00:00</v>
      </c>
      <c r="M389">
        <v>5</v>
      </c>
      <c r="N389">
        <f t="shared" si="47"/>
        <v>-282.52246100000048</v>
      </c>
      <c r="O389">
        <f t="shared" si="49"/>
        <v>-282.52246100000048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2.8912602602236195</v>
      </c>
    </row>
    <row r="390" spans="1:19" x14ac:dyDescent="0.3">
      <c r="A390" t="s">
        <v>414</v>
      </c>
      <c r="B390">
        <v>9766.7861327999999</v>
      </c>
      <c r="C390">
        <v>9487.7900391000003</v>
      </c>
      <c r="D390">
        <v>9650.9326172000001</v>
      </c>
      <c r="E390">
        <v>9630.6142577999999</v>
      </c>
      <c r="F390">
        <v>9472.4404297000001</v>
      </c>
      <c r="G390">
        <v>9487.7900391000003</v>
      </c>
      <c r="H390">
        <v>9877.6601563000004</v>
      </c>
      <c r="I390">
        <v>9905.9199219000002</v>
      </c>
      <c r="J390">
        <v>9761.2841797000001</v>
      </c>
      <c r="L390" t="str">
        <f t="shared" si="46"/>
        <v>17NOV2023:04:00:00</v>
      </c>
      <c r="M390">
        <v>6</v>
      </c>
      <c r="N390">
        <f t="shared" si="47"/>
        <v>-278.99609369999962</v>
      </c>
      <c r="O390">
        <f t="shared" si="49"/>
        <v>-278.99609369999962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2.8565803520877893</v>
      </c>
    </row>
    <row r="391" spans="1:19" x14ac:dyDescent="0.3">
      <c r="A391" t="s">
        <v>415</v>
      </c>
      <c r="B391">
        <v>9915.4882813000004</v>
      </c>
      <c r="C391">
        <v>9656.0498047000001</v>
      </c>
      <c r="D391">
        <v>9849.7470702999999</v>
      </c>
      <c r="E391">
        <v>9811.4560547000001</v>
      </c>
      <c r="F391">
        <v>9628.6601563000004</v>
      </c>
      <c r="G391">
        <v>9656.0498047000001</v>
      </c>
      <c r="H391">
        <v>10044.700194999999</v>
      </c>
      <c r="I391">
        <v>10030.599609000001</v>
      </c>
      <c r="J391">
        <v>9921.0107422000001</v>
      </c>
      <c r="L391" t="str">
        <f t="shared" si="46"/>
        <v>17NOV2023:05:00:00</v>
      </c>
      <c r="M391">
        <v>7</v>
      </c>
      <c r="N391">
        <f t="shared" si="47"/>
        <v>-259.43847660000029</v>
      </c>
      <c r="O391">
        <f t="shared" si="49"/>
        <v>-259.43847660000029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2.6164972338203984</v>
      </c>
    </row>
    <row r="392" spans="1:19" x14ac:dyDescent="0.3">
      <c r="A392" t="s">
        <v>416</v>
      </c>
      <c r="B392">
        <v>10344.257813</v>
      </c>
      <c r="C392">
        <v>10151.900390999999</v>
      </c>
      <c r="D392">
        <v>10365.603515999999</v>
      </c>
      <c r="E392">
        <v>10305.557617</v>
      </c>
      <c r="F392">
        <v>10097.5</v>
      </c>
      <c r="G392">
        <v>10151.900390999999</v>
      </c>
      <c r="H392">
        <v>10471.799805000001</v>
      </c>
      <c r="I392">
        <v>10443.299805000001</v>
      </c>
      <c r="J392">
        <v>10372.590819999999</v>
      </c>
      <c r="L392" t="str">
        <f t="shared" si="46"/>
        <v>17NOV2023:06:00:00</v>
      </c>
      <c r="M392">
        <v>8</v>
      </c>
      <c r="N392">
        <f t="shared" si="47"/>
        <v>-192.35742200000095</v>
      </c>
      <c r="O392">
        <f t="shared" si="49"/>
        <v>-192.35742200000095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1.8595575001839035</v>
      </c>
    </row>
    <row r="393" spans="1:19" x14ac:dyDescent="0.3">
      <c r="A393" t="s">
        <v>417</v>
      </c>
      <c r="B393">
        <v>10957.808594</v>
      </c>
      <c r="C393">
        <v>10808.700194999999</v>
      </c>
      <c r="D393">
        <v>10943.209961</v>
      </c>
      <c r="E393">
        <v>10887.525390999999</v>
      </c>
      <c r="F393">
        <v>10711.099609000001</v>
      </c>
      <c r="G393">
        <v>10808.700194999999</v>
      </c>
      <c r="H393">
        <v>11069.599609000001</v>
      </c>
      <c r="I393">
        <v>10884.200194999999</v>
      </c>
      <c r="J393">
        <v>10926.761719</v>
      </c>
      <c r="L393" t="str">
        <f t="shared" si="46"/>
        <v>17NOV2023:07:00:00</v>
      </c>
      <c r="M393">
        <v>9</v>
      </c>
      <c r="N393">
        <f t="shared" si="47"/>
        <v>-149.10839900000065</v>
      </c>
      <c r="O393">
        <f t="shared" si="49"/>
        <v>-149.10839900000065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1.3607501693508832</v>
      </c>
    </row>
    <row r="394" spans="1:19" x14ac:dyDescent="0.3">
      <c r="A394" t="s">
        <v>418</v>
      </c>
      <c r="B394">
        <v>11183.157227</v>
      </c>
      <c r="C394">
        <v>11108.5</v>
      </c>
      <c r="D394">
        <v>11161.729492</v>
      </c>
      <c r="E394">
        <v>11106.130859000001</v>
      </c>
      <c r="F394">
        <v>10986.5</v>
      </c>
      <c r="G394">
        <v>11108.5</v>
      </c>
      <c r="H394">
        <v>11347.599609000001</v>
      </c>
      <c r="I394">
        <v>11106.400390999999</v>
      </c>
      <c r="J394">
        <v>11178.045898</v>
      </c>
      <c r="L394" t="str">
        <f t="shared" si="46"/>
        <v>17NOV2023:08:00:00</v>
      </c>
      <c r="M394">
        <v>10</v>
      </c>
      <c r="N394">
        <f t="shared" si="47"/>
        <v>-74.657226999999693</v>
      </c>
      <c r="O394">
        <f t="shared" si="49"/>
        <v>-74.657226999999693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0.66758631292200199</v>
      </c>
    </row>
    <row r="395" spans="1:19" x14ac:dyDescent="0.3">
      <c r="A395" t="s">
        <v>419</v>
      </c>
      <c r="B395">
        <v>11340.065430000001</v>
      </c>
      <c r="C395">
        <v>11366.799805000001</v>
      </c>
      <c r="D395">
        <v>11300.464844</v>
      </c>
      <c r="E395">
        <v>11303.345703000001</v>
      </c>
      <c r="F395">
        <v>11250.299805000001</v>
      </c>
      <c r="G395">
        <v>11366.799805000001</v>
      </c>
      <c r="H395">
        <v>11668.200194999999</v>
      </c>
      <c r="I395">
        <v>11334.400390999999</v>
      </c>
      <c r="J395">
        <v>11422.583984000001</v>
      </c>
      <c r="L395" t="str">
        <f t="shared" si="46"/>
        <v>17NOV2023:09:00:00</v>
      </c>
      <c r="M395">
        <v>11</v>
      </c>
      <c r="N395">
        <f t="shared" si="47"/>
        <v>26.734375</v>
      </c>
      <c r="O395" t="str">
        <f t="shared" si="49"/>
        <v/>
      </c>
      <c r="P395">
        <f t="shared" si="50"/>
        <v>26.734375</v>
      </c>
      <c r="Q395" t="str">
        <f t="shared" si="51"/>
        <v/>
      </c>
      <c r="R395">
        <f t="shared" si="52"/>
        <v>1</v>
      </c>
      <c r="S395">
        <f t="shared" si="48"/>
        <v>0.2357515057124322</v>
      </c>
    </row>
    <row r="396" spans="1:19" x14ac:dyDescent="0.3">
      <c r="A396" t="s">
        <v>420</v>
      </c>
      <c r="B396">
        <v>11561.221680000001</v>
      </c>
      <c r="C396">
        <v>11614.400390999999</v>
      </c>
      <c r="D396">
        <v>11496.182617</v>
      </c>
      <c r="E396">
        <v>11538.029296999999</v>
      </c>
      <c r="F396">
        <v>11491.5</v>
      </c>
      <c r="G396">
        <v>11614.400390999999</v>
      </c>
      <c r="H396">
        <v>11924.599609000001</v>
      </c>
      <c r="I396">
        <v>11569</v>
      </c>
      <c r="J396">
        <v>11657.907227</v>
      </c>
      <c r="L396" t="str">
        <f t="shared" ref="L396:L459" si="53">A396</f>
        <v>17NOV2023:10:00:00</v>
      </c>
      <c r="M396">
        <v>12</v>
      </c>
      <c r="N396">
        <f t="shared" ref="N396:N459" si="54">C396-B396</f>
        <v>53.178710999998657</v>
      </c>
      <c r="O396" t="str">
        <f t="shared" si="49"/>
        <v/>
      </c>
      <c r="P396">
        <f t="shared" si="50"/>
        <v>53.178710999998657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0.45997484065194966</v>
      </c>
    </row>
    <row r="397" spans="1:19" x14ac:dyDescent="0.3">
      <c r="A397" t="s">
        <v>421</v>
      </c>
      <c r="B397">
        <v>11780.198242</v>
      </c>
      <c r="C397">
        <v>11816.799805000001</v>
      </c>
      <c r="D397">
        <v>11744.819336</v>
      </c>
      <c r="E397">
        <v>11763.137694999999</v>
      </c>
      <c r="F397">
        <v>11692</v>
      </c>
      <c r="G397">
        <v>11816.799805000001</v>
      </c>
      <c r="H397">
        <v>12125</v>
      </c>
      <c r="I397">
        <v>11757.400390999999</v>
      </c>
      <c r="J397">
        <v>11864.564453000001</v>
      </c>
      <c r="L397" t="str">
        <f t="shared" si="53"/>
        <v>17NOV2023:11:00:00</v>
      </c>
      <c r="M397">
        <v>13</v>
      </c>
      <c r="N397">
        <f t="shared" si="54"/>
        <v>36.601563000000169</v>
      </c>
      <c r="O397" t="str">
        <f t="shared" si="49"/>
        <v/>
      </c>
      <c r="P397">
        <f t="shared" si="50"/>
        <v>36.601563000000169</v>
      </c>
      <c r="Q397" t="str">
        <f t="shared" si="51"/>
        <v/>
      </c>
      <c r="R397">
        <f t="shared" si="52"/>
        <v>1</v>
      </c>
      <c r="S397">
        <f t="shared" si="55"/>
        <v>0.31070413458327412</v>
      </c>
    </row>
    <row r="398" spans="1:19" x14ac:dyDescent="0.3">
      <c r="A398" t="s">
        <v>422</v>
      </c>
      <c r="B398">
        <v>12043.398438</v>
      </c>
      <c r="C398">
        <v>11975.200194999999</v>
      </c>
      <c r="D398">
        <v>11934.557617</v>
      </c>
      <c r="E398">
        <v>12026.421875</v>
      </c>
      <c r="F398">
        <v>11825.900390999999</v>
      </c>
      <c r="G398">
        <v>11975.200194999999</v>
      </c>
      <c r="H398">
        <v>12286.299805000001</v>
      </c>
      <c r="I398">
        <v>11934.599609000001</v>
      </c>
      <c r="J398">
        <v>12033.291992</v>
      </c>
      <c r="L398" t="str">
        <f t="shared" si="53"/>
        <v>17NOV2023:12:00:00</v>
      </c>
      <c r="M398">
        <v>14</v>
      </c>
      <c r="N398">
        <f t="shared" si="54"/>
        <v>-68.19824300000073</v>
      </c>
      <c r="O398">
        <f t="shared" si="49"/>
        <v>-68.19824300000073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0.56627075282021599</v>
      </c>
    </row>
    <row r="399" spans="1:19" x14ac:dyDescent="0.3">
      <c r="A399" t="s">
        <v>423</v>
      </c>
      <c r="B399">
        <v>12273.487305000001</v>
      </c>
      <c r="C399">
        <v>12092.200194999999</v>
      </c>
      <c r="D399">
        <v>12143.539063</v>
      </c>
      <c r="E399">
        <v>12263.076171999999</v>
      </c>
      <c r="F399">
        <v>11906</v>
      </c>
      <c r="G399">
        <v>12092.200194999999</v>
      </c>
      <c r="H399">
        <v>12359.5</v>
      </c>
      <c r="I399">
        <v>12120.299805000001</v>
      </c>
      <c r="J399">
        <v>12172.467773</v>
      </c>
      <c r="L399" t="str">
        <f t="shared" si="53"/>
        <v>17NOV2023:13:00:00</v>
      </c>
      <c r="M399">
        <v>15</v>
      </c>
      <c r="N399">
        <f t="shared" si="54"/>
        <v>-181.28711000000112</v>
      </c>
      <c r="O399">
        <f t="shared" si="49"/>
        <v>-181.28711000000112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1.4770627572666162</v>
      </c>
    </row>
    <row r="400" spans="1:19" x14ac:dyDescent="0.3">
      <c r="A400" t="s">
        <v>424</v>
      </c>
      <c r="B400">
        <v>12644.815430000001</v>
      </c>
      <c r="C400">
        <v>12253.599609000001</v>
      </c>
      <c r="D400">
        <v>12666.772461</v>
      </c>
      <c r="E400">
        <v>12644.853515999999</v>
      </c>
      <c r="F400">
        <v>12013.900390999999</v>
      </c>
      <c r="G400">
        <v>12253.599609000001</v>
      </c>
      <c r="H400">
        <v>12357.099609000001</v>
      </c>
      <c r="I400">
        <v>12335.099609000001</v>
      </c>
      <c r="J400">
        <v>12367.764648</v>
      </c>
      <c r="L400" t="str">
        <f t="shared" si="53"/>
        <v>17NOV2023:14:00:00</v>
      </c>
      <c r="M400">
        <v>16</v>
      </c>
      <c r="N400">
        <f t="shared" si="54"/>
        <v>-391.21582099999978</v>
      </c>
      <c r="O400">
        <f t="shared" si="49"/>
        <v>-391.21582099999978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3.0938832058539565</v>
      </c>
    </row>
    <row r="401" spans="1:19" x14ac:dyDescent="0.3">
      <c r="A401" t="s">
        <v>425</v>
      </c>
      <c r="B401">
        <v>12878.622069999999</v>
      </c>
      <c r="C401">
        <v>12380.900390999999</v>
      </c>
      <c r="D401">
        <v>12847.832031</v>
      </c>
      <c r="E401">
        <v>12874.866211</v>
      </c>
      <c r="F401">
        <v>12097.200194999999</v>
      </c>
      <c r="G401">
        <v>12380.900390999999</v>
      </c>
      <c r="H401">
        <v>12365.200194999999</v>
      </c>
      <c r="I401">
        <v>12423.200194999999</v>
      </c>
      <c r="J401">
        <v>12453.897461</v>
      </c>
      <c r="L401" t="str">
        <f t="shared" si="53"/>
        <v>17NOV2023:15:00:00</v>
      </c>
      <c r="M401">
        <v>17</v>
      </c>
      <c r="N401">
        <f t="shared" si="54"/>
        <v>-497.72167900000022</v>
      </c>
      <c r="O401">
        <f t="shared" si="49"/>
        <v>-497.72167900000022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3.8647122051932397</v>
      </c>
    </row>
    <row r="402" spans="1:19" x14ac:dyDescent="0.3">
      <c r="A402" t="s">
        <v>426</v>
      </c>
      <c r="B402">
        <v>13068.305664</v>
      </c>
      <c r="C402">
        <v>12437.400390999999</v>
      </c>
      <c r="D402">
        <v>12984.381836</v>
      </c>
      <c r="E402">
        <v>12886.115234000001</v>
      </c>
      <c r="F402">
        <v>12158.5</v>
      </c>
      <c r="G402">
        <v>12437.400390999999</v>
      </c>
      <c r="H402">
        <v>12408.599609000001</v>
      </c>
      <c r="I402">
        <v>12469.400390999999</v>
      </c>
      <c r="J402">
        <v>12519.867188</v>
      </c>
      <c r="L402" t="str">
        <f t="shared" si="53"/>
        <v>17NOV2023:16:00:00</v>
      </c>
      <c r="M402">
        <v>18</v>
      </c>
      <c r="N402">
        <f t="shared" si="54"/>
        <v>-630.90527300000031</v>
      </c>
      <c r="O402">
        <f t="shared" si="49"/>
        <v>-630.90527300000031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4.8277511195501859</v>
      </c>
    </row>
    <row r="403" spans="1:19" x14ac:dyDescent="0.3">
      <c r="A403" t="s">
        <v>427</v>
      </c>
      <c r="B403">
        <v>13039.467773</v>
      </c>
      <c r="C403">
        <v>12358.799805000001</v>
      </c>
      <c r="D403">
        <v>12866.086914</v>
      </c>
      <c r="E403">
        <v>12874.286133</v>
      </c>
      <c r="F403">
        <v>12098.5</v>
      </c>
      <c r="G403">
        <v>12358.799805000001</v>
      </c>
      <c r="H403">
        <v>12410.799805000001</v>
      </c>
      <c r="I403">
        <v>12434.599609000001</v>
      </c>
      <c r="J403">
        <v>12472.567383</v>
      </c>
      <c r="L403" t="str">
        <f t="shared" si="53"/>
        <v>17NOV2023:17:00:00</v>
      </c>
      <c r="M403">
        <v>19</v>
      </c>
      <c r="N403">
        <f t="shared" si="54"/>
        <v>-680.66796799999975</v>
      </c>
      <c r="O403">
        <f t="shared" si="49"/>
        <v>-680.66796799999975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5.2200594368538242</v>
      </c>
    </row>
    <row r="404" spans="1:19" x14ac:dyDescent="0.3">
      <c r="A404" t="s">
        <v>428</v>
      </c>
      <c r="B404">
        <v>12789.539063</v>
      </c>
      <c r="C404">
        <v>12342</v>
      </c>
      <c r="D404">
        <v>12808.686523</v>
      </c>
      <c r="E404">
        <v>12754.902344</v>
      </c>
      <c r="F404">
        <v>12105.200194999999</v>
      </c>
      <c r="G404">
        <v>12342</v>
      </c>
      <c r="H404">
        <v>12554.700194999999</v>
      </c>
      <c r="I404">
        <v>12399.799805000001</v>
      </c>
      <c r="J404">
        <v>12492.807617</v>
      </c>
      <c r="L404" t="str">
        <f t="shared" si="53"/>
        <v>17NOV2023:18:00:00</v>
      </c>
      <c r="M404">
        <v>20</v>
      </c>
      <c r="N404">
        <f t="shared" si="54"/>
        <v>-447.53906300000017</v>
      </c>
      <c r="O404">
        <f t="shared" si="49"/>
        <v>-447.53906300000017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3.4992587363427816</v>
      </c>
    </row>
    <row r="405" spans="1:19" x14ac:dyDescent="0.3">
      <c r="A405" t="s">
        <v>429</v>
      </c>
      <c r="B405">
        <v>12643.515625</v>
      </c>
      <c r="C405">
        <v>12213.599609000001</v>
      </c>
      <c r="D405">
        <v>12319.571289</v>
      </c>
      <c r="E405">
        <v>12550.892578000001</v>
      </c>
      <c r="F405">
        <v>11984.200194999999</v>
      </c>
      <c r="G405">
        <v>12213.599609000001</v>
      </c>
      <c r="H405">
        <v>12552.200194999999</v>
      </c>
      <c r="I405">
        <v>12367.799805000001</v>
      </c>
      <c r="J405">
        <v>12359.694336</v>
      </c>
      <c r="L405" t="str">
        <f t="shared" si="53"/>
        <v>17NOV2023:19:00:00</v>
      </c>
      <c r="M405">
        <v>21</v>
      </c>
      <c r="N405">
        <f t="shared" si="54"/>
        <v>-429.91601599999922</v>
      </c>
      <c r="O405">
        <f t="shared" si="49"/>
        <v>-429.91601599999922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3.4002885649140739</v>
      </c>
    </row>
    <row r="406" spans="1:19" x14ac:dyDescent="0.3">
      <c r="A406" t="s">
        <v>430</v>
      </c>
      <c r="B406">
        <v>12286.559569999999</v>
      </c>
      <c r="C406">
        <v>11893.599609000001</v>
      </c>
      <c r="D406">
        <v>12027.389648</v>
      </c>
      <c r="E406">
        <v>12351.191406</v>
      </c>
      <c r="F406">
        <v>11667.200194999999</v>
      </c>
      <c r="G406">
        <v>11893.599609000001</v>
      </c>
      <c r="H406">
        <v>12322.900390999999</v>
      </c>
      <c r="I406">
        <v>12199.5</v>
      </c>
      <c r="J406">
        <v>12118.279296999999</v>
      </c>
      <c r="L406" t="str">
        <f t="shared" si="53"/>
        <v>17NOV2023:20:00:00</v>
      </c>
      <c r="M406">
        <v>22</v>
      </c>
      <c r="N406">
        <f t="shared" si="54"/>
        <v>-392.95996099999866</v>
      </c>
      <c r="O406">
        <f t="shared" si="49"/>
        <v>-392.95996099999866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3.1982912609603593</v>
      </c>
    </row>
    <row r="407" spans="1:19" x14ac:dyDescent="0.3">
      <c r="A407" t="s">
        <v>431</v>
      </c>
      <c r="B407">
        <v>11991.177734000001</v>
      </c>
      <c r="C407">
        <v>11563.200194999999</v>
      </c>
      <c r="D407">
        <v>11810.393555000001</v>
      </c>
      <c r="E407">
        <v>12075.068359000001</v>
      </c>
      <c r="F407">
        <v>11349</v>
      </c>
      <c r="G407">
        <v>11563.200194999999</v>
      </c>
      <c r="H407">
        <v>12020.5</v>
      </c>
      <c r="I407">
        <v>11930.599609000001</v>
      </c>
      <c r="J407">
        <v>11838.628906</v>
      </c>
      <c r="L407" t="str">
        <f t="shared" si="53"/>
        <v>17NOV2023:21:00:00</v>
      </c>
      <c r="M407">
        <v>23</v>
      </c>
      <c r="N407">
        <f t="shared" si="54"/>
        <v>-427.97753900000134</v>
      </c>
      <c r="O407">
        <f t="shared" si="49"/>
        <v>-427.97753900000134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3.5691034566730355</v>
      </c>
    </row>
    <row r="408" spans="1:19" x14ac:dyDescent="0.3">
      <c r="A408" t="s">
        <v>432</v>
      </c>
      <c r="B408">
        <v>11699.473633</v>
      </c>
      <c r="C408">
        <v>11197.900390999999</v>
      </c>
      <c r="D408">
        <v>11489.521484000001</v>
      </c>
      <c r="E408">
        <v>11643.378906</v>
      </c>
      <c r="F408">
        <v>10991.900390999999</v>
      </c>
      <c r="G408">
        <v>11197.900390999999</v>
      </c>
      <c r="H408">
        <v>11721.599609000001</v>
      </c>
      <c r="I408">
        <v>11588.5</v>
      </c>
      <c r="J408">
        <v>11509.914063</v>
      </c>
      <c r="L408" t="str">
        <f t="shared" si="53"/>
        <v>17NOV2023:22:00:00</v>
      </c>
      <c r="M408">
        <v>24</v>
      </c>
      <c r="N408">
        <f t="shared" si="54"/>
        <v>-501.57324200000039</v>
      </c>
      <c r="O408">
        <f t="shared" si="49"/>
        <v>-501.57324200000039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4.2871436590552499</v>
      </c>
    </row>
    <row r="409" spans="1:19" x14ac:dyDescent="0.3">
      <c r="A409" t="s">
        <v>433</v>
      </c>
      <c r="B409">
        <v>11283.572265999999</v>
      </c>
      <c r="C409">
        <v>10797.400390999999</v>
      </c>
      <c r="D409">
        <v>11131.985352</v>
      </c>
      <c r="E409">
        <v>11247.792969</v>
      </c>
      <c r="F409">
        <v>10627.200194999999</v>
      </c>
      <c r="G409">
        <v>10797.400390999999</v>
      </c>
      <c r="H409">
        <v>11375.900390999999</v>
      </c>
      <c r="I409">
        <v>11248</v>
      </c>
      <c r="J409">
        <v>11156.028319999999</v>
      </c>
      <c r="L409" t="str">
        <f t="shared" si="53"/>
        <v>17NOV2023:23:00:00</v>
      </c>
      <c r="M409">
        <v>1</v>
      </c>
      <c r="N409">
        <f t="shared" si="54"/>
        <v>-486.171875</v>
      </c>
      <c r="O409">
        <f t="shared" si="49"/>
        <v>-486.171875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4.3086698391160017</v>
      </c>
    </row>
    <row r="410" spans="1:19" x14ac:dyDescent="0.3">
      <c r="A410" t="s">
        <v>434</v>
      </c>
      <c r="B410">
        <v>10822.672852</v>
      </c>
      <c r="C410">
        <v>10383.700194999999</v>
      </c>
      <c r="D410">
        <v>10663.831055000001</v>
      </c>
      <c r="E410">
        <v>10719.163086</v>
      </c>
      <c r="F410">
        <v>10252.400390999999</v>
      </c>
      <c r="G410">
        <v>10383.700194999999</v>
      </c>
      <c r="H410">
        <v>10994.400390999999</v>
      </c>
      <c r="I410">
        <v>10887.099609000001</v>
      </c>
      <c r="J410">
        <v>10760.827148</v>
      </c>
      <c r="L410" t="str">
        <f t="shared" si="53"/>
        <v>18NOV2023:00:00:00</v>
      </c>
      <c r="M410">
        <v>2</v>
      </c>
      <c r="N410">
        <f t="shared" si="54"/>
        <v>-438.97265700000025</v>
      </c>
      <c r="O410">
        <f t="shared" si="49"/>
        <v>-438.97265700000025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4.0560466254773591</v>
      </c>
    </row>
    <row r="411" spans="1:19" x14ac:dyDescent="0.3">
      <c r="A411" t="s">
        <v>435</v>
      </c>
      <c r="B411">
        <v>10430.559569999999</v>
      </c>
      <c r="C411">
        <v>10825.400390999999</v>
      </c>
      <c r="D411">
        <v>10259.087890999999</v>
      </c>
      <c r="E411">
        <v>10190.817383</v>
      </c>
      <c r="F411">
        <v>10012</v>
      </c>
      <c r="G411">
        <v>10054</v>
      </c>
      <c r="H411">
        <v>10537.700194999999</v>
      </c>
      <c r="I411">
        <v>10825.400390999999</v>
      </c>
      <c r="J411">
        <v>10467.347656</v>
      </c>
      <c r="L411" t="str">
        <f t="shared" si="53"/>
        <v>18NOV2023:01:00:00</v>
      </c>
      <c r="M411">
        <v>3</v>
      </c>
      <c r="N411">
        <f t="shared" si="54"/>
        <v>394.84082099999978</v>
      </c>
      <c r="O411" t="str">
        <f t="shared" si="49"/>
        <v/>
      </c>
      <c r="P411">
        <f t="shared" si="50"/>
        <v>394.84082099999978</v>
      </c>
      <c r="Q411" t="str">
        <f t="shared" si="51"/>
        <v/>
      </c>
      <c r="R411">
        <f t="shared" si="52"/>
        <v>1</v>
      </c>
      <c r="S411">
        <f t="shared" si="55"/>
        <v>3.7854231918259371</v>
      </c>
    </row>
    <row r="412" spans="1:19" x14ac:dyDescent="0.3">
      <c r="A412" t="s">
        <v>436</v>
      </c>
      <c r="B412">
        <v>10192.472656</v>
      </c>
      <c r="C412">
        <v>10653.299805000001</v>
      </c>
      <c r="D412">
        <v>9964.8603516000003</v>
      </c>
      <c r="E412">
        <v>9918.4355469000002</v>
      </c>
      <c r="F412">
        <v>9767.2197266000003</v>
      </c>
      <c r="G412">
        <v>9782.4003905999998</v>
      </c>
      <c r="H412">
        <v>10383.900390999999</v>
      </c>
      <c r="I412">
        <v>10653.299805000001</v>
      </c>
      <c r="J412">
        <v>10259.094727</v>
      </c>
      <c r="L412" t="str">
        <f t="shared" si="53"/>
        <v>18NOV2023:02:00:00</v>
      </c>
      <c r="M412">
        <v>4</v>
      </c>
      <c r="N412">
        <f t="shared" si="54"/>
        <v>460.82714900000065</v>
      </c>
      <c r="O412" t="str">
        <f t="shared" si="49"/>
        <v/>
      </c>
      <c r="P412">
        <f t="shared" si="50"/>
        <v>460.82714900000065</v>
      </c>
      <c r="Q412" t="str">
        <f t="shared" si="51"/>
        <v/>
      </c>
      <c r="R412">
        <f t="shared" si="52"/>
        <v>1</v>
      </c>
      <c r="S412">
        <f t="shared" si="55"/>
        <v>4.5212497943639383</v>
      </c>
    </row>
    <row r="413" spans="1:19" x14ac:dyDescent="0.3">
      <c r="A413" t="s">
        <v>437</v>
      </c>
      <c r="B413">
        <v>9976.6669922000001</v>
      </c>
      <c r="C413">
        <v>10551.200194999999</v>
      </c>
      <c r="D413">
        <v>9744.4775391000003</v>
      </c>
      <c r="E413">
        <v>9703.6201172000001</v>
      </c>
      <c r="F413">
        <v>9637.5302733999997</v>
      </c>
      <c r="G413">
        <v>9634.5595702999999</v>
      </c>
      <c r="H413">
        <v>10306.099609000001</v>
      </c>
      <c r="I413">
        <v>10551.200194999999</v>
      </c>
      <c r="J413">
        <v>10133.294921999999</v>
      </c>
      <c r="L413" t="str">
        <f t="shared" si="53"/>
        <v>18NOV2023:03:00:00</v>
      </c>
      <c r="M413">
        <v>5</v>
      </c>
      <c r="N413">
        <f t="shared" si="54"/>
        <v>574.53320279999934</v>
      </c>
      <c r="O413" t="str">
        <f t="shared" si="49"/>
        <v/>
      </c>
      <c r="P413">
        <f t="shared" si="50"/>
        <v>574.53320279999934</v>
      </c>
      <c r="Q413" t="str">
        <f t="shared" si="51"/>
        <v/>
      </c>
      <c r="R413">
        <f t="shared" si="52"/>
        <v>1</v>
      </c>
      <c r="S413">
        <f t="shared" si="55"/>
        <v>5.7587689681251595</v>
      </c>
    </row>
    <row r="414" spans="1:19" x14ac:dyDescent="0.3">
      <c r="A414" t="s">
        <v>438</v>
      </c>
      <c r="B414">
        <v>9863.5839844000002</v>
      </c>
      <c r="C414">
        <v>10451.599609000001</v>
      </c>
      <c r="D414">
        <v>9655.8447266000003</v>
      </c>
      <c r="E414">
        <v>9611.5332030999998</v>
      </c>
      <c r="F414">
        <v>9542.1103516000003</v>
      </c>
      <c r="G414">
        <v>9537.2402344000002</v>
      </c>
      <c r="H414">
        <v>10265.5</v>
      </c>
      <c r="I414">
        <v>10451.599609000001</v>
      </c>
      <c r="J414">
        <v>10054.234375</v>
      </c>
      <c r="L414" t="str">
        <f t="shared" si="53"/>
        <v>18NOV2023:04:00:00</v>
      </c>
      <c r="M414">
        <v>6</v>
      </c>
      <c r="N414">
        <f t="shared" si="54"/>
        <v>588.01562460000059</v>
      </c>
      <c r="O414" t="str">
        <f t="shared" si="49"/>
        <v/>
      </c>
      <c r="P414">
        <f t="shared" si="50"/>
        <v>588.01562460000059</v>
      </c>
      <c r="Q414" t="str">
        <f t="shared" si="51"/>
        <v/>
      </c>
      <c r="R414">
        <f t="shared" si="52"/>
        <v>1</v>
      </c>
      <c r="S414">
        <f t="shared" si="55"/>
        <v>5.9614803861354204</v>
      </c>
    </row>
    <row r="415" spans="1:19" x14ac:dyDescent="0.3">
      <c r="A415" t="s">
        <v>439</v>
      </c>
      <c r="B415">
        <v>9835.2949219000002</v>
      </c>
      <c r="C415">
        <v>10410.799805000001</v>
      </c>
      <c r="D415">
        <v>9620.1289063000004</v>
      </c>
      <c r="E415">
        <v>9594.40625</v>
      </c>
      <c r="F415">
        <v>9529.5400391000003</v>
      </c>
      <c r="G415">
        <v>9525.3398438000004</v>
      </c>
      <c r="H415">
        <v>10265.099609000001</v>
      </c>
      <c r="I415">
        <v>10410.799805000001</v>
      </c>
      <c r="J415">
        <v>10032.284180000001</v>
      </c>
      <c r="L415" t="str">
        <f t="shared" si="53"/>
        <v>18NOV2023:05:00:00</v>
      </c>
      <c r="M415">
        <v>7</v>
      </c>
      <c r="N415">
        <f t="shared" si="54"/>
        <v>575.50488310000037</v>
      </c>
      <c r="O415" t="str">
        <f t="shared" si="49"/>
        <v/>
      </c>
      <c r="P415">
        <f t="shared" si="50"/>
        <v>575.50488310000037</v>
      </c>
      <c r="Q415" t="str">
        <f t="shared" si="51"/>
        <v/>
      </c>
      <c r="R415">
        <f t="shared" si="52"/>
        <v>1</v>
      </c>
      <c r="S415">
        <f t="shared" si="55"/>
        <v>5.8514247683466847</v>
      </c>
    </row>
    <row r="416" spans="1:19" x14ac:dyDescent="0.3">
      <c r="A416" t="s">
        <v>440</v>
      </c>
      <c r="B416">
        <v>9913.0273438000004</v>
      </c>
      <c r="C416">
        <v>10452.099609000001</v>
      </c>
      <c r="D416">
        <v>9821.0761719000002</v>
      </c>
      <c r="E416">
        <v>9828.4238280999998</v>
      </c>
      <c r="F416">
        <v>9623.5996094000002</v>
      </c>
      <c r="G416">
        <v>9630.0595702999999</v>
      </c>
      <c r="H416">
        <v>10296.5</v>
      </c>
      <c r="I416">
        <v>10452.099609000001</v>
      </c>
      <c r="J416">
        <v>10114.161133</v>
      </c>
      <c r="L416" t="str">
        <f t="shared" si="53"/>
        <v>18NOV2023:06:00:00</v>
      </c>
      <c r="M416">
        <v>8</v>
      </c>
      <c r="N416">
        <f t="shared" si="54"/>
        <v>539.0722652000004</v>
      </c>
      <c r="O416" t="str">
        <f t="shared" si="49"/>
        <v/>
      </c>
      <c r="P416">
        <f t="shared" si="50"/>
        <v>539.0722652000004</v>
      </c>
      <c r="Q416" t="str">
        <f t="shared" si="51"/>
        <v/>
      </c>
      <c r="R416">
        <f t="shared" si="52"/>
        <v>1</v>
      </c>
      <c r="S416">
        <f t="shared" si="55"/>
        <v>5.4380185437212329</v>
      </c>
    </row>
    <row r="417" spans="1:19" x14ac:dyDescent="0.3">
      <c r="A417" t="s">
        <v>441</v>
      </c>
      <c r="B417">
        <v>10136.462890999999</v>
      </c>
      <c r="C417">
        <v>10617.299805000001</v>
      </c>
      <c r="D417">
        <v>10119.121094</v>
      </c>
      <c r="E417">
        <v>10146.048828000001</v>
      </c>
      <c r="F417">
        <v>9806.2304688000004</v>
      </c>
      <c r="G417">
        <v>9810.9199219000002</v>
      </c>
      <c r="H417">
        <v>10417.200194999999</v>
      </c>
      <c r="I417">
        <v>10617.299805000001</v>
      </c>
      <c r="J417">
        <v>10295.889648</v>
      </c>
      <c r="L417" t="str">
        <f t="shared" si="53"/>
        <v>18NOV2023:07:00:00</v>
      </c>
      <c r="M417">
        <v>9</v>
      </c>
      <c r="N417">
        <f t="shared" si="54"/>
        <v>480.83691400000134</v>
      </c>
      <c r="O417" t="str">
        <f t="shared" si="49"/>
        <v/>
      </c>
      <c r="P417">
        <f t="shared" si="50"/>
        <v>480.83691400000134</v>
      </c>
      <c r="Q417" t="str">
        <f t="shared" si="51"/>
        <v/>
      </c>
      <c r="R417">
        <f t="shared" si="52"/>
        <v>1</v>
      </c>
      <c r="S417">
        <f t="shared" si="55"/>
        <v>4.7436361102542843</v>
      </c>
    </row>
    <row r="418" spans="1:19" x14ac:dyDescent="0.3">
      <c r="A418" t="s">
        <v>442</v>
      </c>
      <c r="B418">
        <v>10380.351563</v>
      </c>
      <c r="C418">
        <v>10765.400390999999</v>
      </c>
      <c r="D418">
        <v>10331.6875</v>
      </c>
      <c r="E418">
        <v>10335.900390999999</v>
      </c>
      <c r="F418">
        <v>9974.8603516000003</v>
      </c>
      <c r="G418">
        <v>9987.8300780999998</v>
      </c>
      <c r="H418">
        <v>10527.099609000001</v>
      </c>
      <c r="I418">
        <v>10765.400390999999</v>
      </c>
      <c r="J418">
        <v>10450.357421999999</v>
      </c>
      <c r="L418" t="str">
        <f t="shared" si="53"/>
        <v>18NOV2023:08:00:00</v>
      </c>
      <c r="M418">
        <v>10</v>
      </c>
      <c r="N418">
        <f t="shared" si="54"/>
        <v>385.04882799999905</v>
      </c>
      <c r="O418" t="str">
        <f t="shared" si="49"/>
        <v/>
      </c>
      <c r="P418">
        <f t="shared" si="50"/>
        <v>385.04882799999905</v>
      </c>
      <c r="Q418" t="str">
        <f t="shared" si="51"/>
        <v/>
      </c>
      <c r="R418">
        <f t="shared" si="52"/>
        <v>1</v>
      </c>
      <c r="S418">
        <f t="shared" si="55"/>
        <v>3.7094006466262401</v>
      </c>
    </row>
    <row r="419" spans="1:19" x14ac:dyDescent="0.3">
      <c r="A419" t="s">
        <v>443</v>
      </c>
      <c r="B419">
        <v>10795.520508</v>
      </c>
      <c r="C419">
        <v>11010.799805000001</v>
      </c>
      <c r="D419">
        <v>10737.636719</v>
      </c>
      <c r="E419">
        <v>10694.811523</v>
      </c>
      <c r="F419">
        <v>10346.799805000001</v>
      </c>
      <c r="G419">
        <v>10378.200194999999</v>
      </c>
      <c r="H419">
        <v>10822.599609000001</v>
      </c>
      <c r="I419">
        <v>11010.799805000001</v>
      </c>
      <c r="J419">
        <v>10770.047852</v>
      </c>
      <c r="L419" t="str">
        <f t="shared" si="53"/>
        <v>18NOV2023:09:00:00</v>
      </c>
      <c r="M419">
        <v>11</v>
      </c>
      <c r="N419">
        <f t="shared" si="54"/>
        <v>215.27929700000095</v>
      </c>
      <c r="O419" t="str">
        <f t="shared" si="49"/>
        <v/>
      </c>
      <c r="P419">
        <f t="shared" si="50"/>
        <v>215.27929700000095</v>
      </c>
      <c r="Q419" t="str">
        <f t="shared" si="51"/>
        <v/>
      </c>
      <c r="R419">
        <f t="shared" si="52"/>
        <v>1</v>
      </c>
      <c r="S419">
        <f t="shared" si="55"/>
        <v>1.9941539348701958</v>
      </c>
    </row>
    <row r="420" spans="1:19" x14ac:dyDescent="0.3">
      <c r="A420" t="s">
        <v>444</v>
      </c>
      <c r="B420">
        <v>11159.602539</v>
      </c>
      <c r="C420">
        <v>11287.599609000001</v>
      </c>
      <c r="D420">
        <v>11178.043944999999</v>
      </c>
      <c r="E420">
        <v>11122.791015999999</v>
      </c>
      <c r="F420">
        <v>10704.299805000001</v>
      </c>
      <c r="G420">
        <v>10762.099609000001</v>
      </c>
      <c r="H420">
        <v>11090.5</v>
      </c>
      <c r="I420">
        <v>11287.599609000001</v>
      </c>
      <c r="J420">
        <v>11095.679688</v>
      </c>
      <c r="L420" t="str">
        <f t="shared" si="53"/>
        <v>18NOV2023:10:00:00</v>
      </c>
      <c r="M420">
        <v>12</v>
      </c>
      <c r="N420">
        <f t="shared" si="54"/>
        <v>127.99707000000126</v>
      </c>
      <c r="O420" t="str">
        <f t="shared" si="49"/>
        <v/>
      </c>
      <c r="P420">
        <f t="shared" si="50"/>
        <v>127.99707000000126</v>
      </c>
      <c r="Q420" t="str">
        <f t="shared" si="51"/>
        <v/>
      </c>
      <c r="R420">
        <f t="shared" si="52"/>
        <v>1</v>
      </c>
      <c r="S420">
        <f t="shared" si="55"/>
        <v>1.14696799955629</v>
      </c>
    </row>
    <row r="421" spans="1:19" x14ac:dyDescent="0.3">
      <c r="A421" t="s">
        <v>445</v>
      </c>
      <c r="B421">
        <v>11513.944336</v>
      </c>
      <c r="C421">
        <v>11492.5</v>
      </c>
      <c r="D421">
        <v>11418.015625</v>
      </c>
      <c r="E421">
        <v>11469.146484000001</v>
      </c>
      <c r="F421">
        <v>10944.200194999999</v>
      </c>
      <c r="G421">
        <v>11019</v>
      </c>
      <c r="H421">
        <v>11286.599609000001</v>
      </c>
      <c r="I421">
        <v>11492.5</v>
      </c>
      <c r="J421">
        <v>11313.653319999999</v>
      </c>
      <c r="L421" t="str">
        <f t="shared" si="53"/>
        <v>18NOV2023:11:00:00</v>
      </c>
      <c r="M421">
        <v>13</v>
      </c>
      <c r="N421">
        <f t="shared" si="54"/>
        <v>-21.444336000000476</v>
      </c>
      <c r="O421">
        <f t="shared" si="49"/>
        <v>-21.444336000000476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0.18624665339879817</v>
      </c>
    </row>
    <row r="422" spans="1:19" x14ac:dyDescent="0.3">
      <c r="A422" t="s">
        <v>446</v>
      </c>
      <c r="B422">
        <v>11825.241211</v>
      </c>
      <c r="C422">
        <v>11607.200194999999</v>
      </c>
      <c r="D422">
        <v>11519.640625</v>
      </c>
      <c r="E422">
        <v>11672.799805000001</v>
      </c>
      <c r="F422">
        <v>11082.099609000001</v>
      </c>
      <c r="G422">
        <v>11159.599609000001</v>
      </c>
      <c r="H422">
        <v>11423.099609000001</v>
      </c>
      <c r="I422">
        <v>11607.200194999999</v>
      </c>
      <c r="J422">
        <v>11437.188477</v>
      </c>
      <c r="L422" t="str">
        <f t="shared" si="53"/>
        <v>18NOV2023:12:00:00</v>
      </c>
      <c r="M422">
        <v>14</v>
      </c>
      <c r="N422">
        <f t="shared" si="54"/>
        <v>-218.04101600000104</v>
      </c>
      <c r="O422">
        <f t="shared" si="49"/>
        <v>-218.04101600000104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1.8438610435884919</v>
      </c>
    </row>
    <row r="423" spans="1:19" x14ac:dyDescent="0.3">
      <c r="A423" t="s">
        <v>447</v>
      </c>
      <c r="B423">
        <v>12110.208008</v>
      </c>
      <c r="C423">
        <v>11647.900390999999</v>
      </c>
      <c r="D423">
        <v>11790.822265999999</v>
      </c>
      <c r="E423">
        <v>11961.529296999999</v>
      </c>
      <c r="F423">
        <v>11148</v>
      </c>
      <c r="G423">
        <v>11225</v>
      </c>
      <c r="H423">
        <v>11437.200194999999</v>
      </c>
      <c r="I423">
        <v>11647.900390999999</v>
      </c>
      <c r="J423">
        <v>11520.995117</v>
      </c>
      <c r="L423" t="str">
        <f t="shared" si="53"/>
        <v>18NOV2023:13:00:00</v>
      </c>
      <c r="M423">
        <v>15</v>
      </c>
      <c r="N423">
        <f t="shared" si="54"/>
        <v>-462.30761700000039</v>
      </c>
      <c r="O423">
        <f t="shared" si="49"/>
        <v>-462.30761700000039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3.817503520126162</v>
      </c>
    </row>
    <row r="424" spans="1:19" x14ac:dyDescent="0.3">
      <c r="A424" t="s">
        <v>448</v>
      </c>
      <c r="B424">
        <v>12356.912109000001</v>
      </c>
      <c r="C424">
        <v>11707.400390999999</v>
      </c>
      <c r="D424">
        <v>11992.590819999999</v>
      </c>
      <c r="E424">
        <v>12054.410156</v>
      </c>
      <c r="F424">
        <v>11171.099609000001</v>
      </c>
      <c r="G424">
        <v>11255.200194999999</v>
      </c>
      <c r="H424">
        <v>11338</v>
      </c>
      <c r="I424">
        <v>11707.400390999999</v>
      </c>
      <c r="J424">
        <v>11554.769531</v>
      </c>
      <c r="L424" t="str">
        <f t="shared" si="53"/>
        <v>18NOV2023:14:00:00</v>
      </c>
      <c r="M424">
        <v>16</v>
      </c>
      <c r="N424">
        <f t="shared" si="54"/>
        <v>-649.51171800000157</v>
      </c>
      <c r="O424">
        <f t="shared" si="49"/>
        <v>-649.51171800000157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5.2562623434615023</v>
      </c>
    </row>
    <row r="425" spans="1:19" x14ac:dyDescent="0.3">
      <c r="A425" t="s">
        <v>449</v>
      </c>
      <c r="B425">
        <v>12474.167969</v>
      </c>
      <c r="C425">
        <v>11693.299805000001</v>
      </c>
      <c r="D425">
        <v>12109.874023</v>
      </c>
      <c r="E425">
        <v>12218.589844</v>
      </c>
      <c r="F425">
        <v>11130.599609000001</v>
      </c>
      <c r="G425">
        <v>11228.900390999999</v>
      </c>
      <c r="H425">
        <v>11240.400390999999</v>
      </c>
      <c r="I425">
        <v>11693.299805000001</v>
      </c>
      <c r="J425">
        <v>11538.035156</v>
      </c>
      <c r="L425" t="str">
        <f t="shared" si="53"/>
        <v>18NOV2023:15:00:00</v>
      </c>
      <c r="M425">
        <v>17</v>
      </c>
      <c r="N425">
        <f t="shared" si="54"/>
        <v>-780.86816399999952</v>
      </c>
      <c r="O425">
        <f t="shared" si="49"/>
        <v>-780.86816399999952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6.2598817487512015</v>
      </c>
    </row>
    <row r="426" spans="1:19" x14ac:dyDescent="0.3">
      <c r="A426" t="s">
        <v>450</v>
      </c>
      <c r="B426">
        <v>12363.902344</v>
      </c>
      <c r="C426">
        <v>11633.599609000001</v>
      </c>
      <c r="D426">
        <v>12146.580078000001</v>
      </c>
      <c r="E426">
        <v>12147.484375</v>
      </c>
      <c r="F426">
        <v>11034.799805000001</v>
      </c>
      <c r="G426">
        <v>11162</v>
      </c>
      <c r="H426">
        <v>11147.400390999999</v>
      </c>
      <c r="I426">
        <v>11633.599609000001</v>
      </c>
      <c r="J426">
        <v>11483.296875</v>
      </c>
      <c r="L426" t="str">
        <f t="shared" si="53"/>
        <v>18NOV2023:16:00:00</v>
      </c>
      <c r="M426">
        <v>18</v>
      </c>
      <c r="N426">
        <f t="shared" si="54"/>
        <v>-730.3027349999993</v>
      </c>
      <c r="O426">
        <f t="shared" si="49"/>
        <v>-730.3027349999993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5.9067332843695848</v>
      </c>
    </row>
    <row r="427" spans="1:19" x14ac:dyDescent="0.3">
      <c r="A427" t="s">
        <v>451</v>
      </c>
      <c r="B427">
        <v>12200.417969</v>
      </c>
      <c r="C427">
        <v>11635.700194999999</v>
      </c>
      <c r="D427">
        <v>12028.643555000001</v>
      </c>
      <c r="E427">
        <v>12081.967773</v>
      </c>
      <c r="F427">
        <v>10899.400390999999</v>
      </c>
      <c r="G427">
        <v>11019.799805000001</v>
      </c>
      <c r="H427">
        <v>11049.400390999999</v>
      </c>
      <c r="I427">
        <v>11635.700194999999</v>
      </c>
      <c r="J427">
        <v>11403.179688</v>
      </c>
      <c r="L427" t="str">
        <f t="shared" si="53"/>
        <v>18NOV2023:17:00:00</v>
      </c>
      <c r="M427">
        <v>19</v>
      </c>
      <c r="N427">
        <f t="shared" si="54"/>
        <v>-564.71777400000065</v>
      </c>
      <c r="O427">
        <f t="shared" si="49"/>
        <v>-564.71777400000065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4.6286756358256751</v>
      </c>
    </row>
    <row r="428" spans="1:19" x14ac:dyDescent="0.3">
      <c r="A428" t="s">
        <v>452</v>
      </c>
      <c r="B428">
        <v>12159.252930000001</v>
      </c>
      <c r="C428">
        <v>11768.299805000001</v>
      </c>
      <c r="D428">
        <v>11908.96875</v>
      </c>
      <c r="E428">
        <v>12103.865234000001</v>
      </c>
      <c r="F428">
        <v>10930.099609000001</v>
      </c>
      <c r="G428">
        <v>11028.5</v>
      </c>
      <c r="H428">
        <v>11149.299805000001</v>
      </c>
      <c r="I428">
        <v>11768.299805000001</v>
      </c>
      <c r="J428">
        <v>11452.933594</v>
      </c>
      <c r="L428" t="str">
        <f t="shared" si="53"/>
        <v>18NOV2023:18:00:00</v>
      </c>
      <c r="M428">
        <v>20</v>
      </c>
      <c r="N428">
        <f t="shared" si="54"/>
        <v>-390.953125</v>
      </c>
      <c r="O428">
        <f t="shared" si="49"/>
        <v>-390.953125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3.2152725767832186</v>
      </c>
    </row>
    <row r="429" spans="1:19" x14ac:dyDescent="0.3">
      <c r="A429" t="s">
        <v>453</v>
      </c>
      <c r="B429">
        <v>12086.128906</v>
      </c>
      <c r="C429">
        <v>11755.900390999999</v>
      </c>
      <c r="D429">
        <v>11740.556640999999</v>
      </c>
      <c r="E429">
        <v>11988.628906</v>
      </c>
      <c r="F429">
        <v>11028.799805000001</v>
      </c>
      <c r="G429">
        <v>11108.400390999999</v>
      </c>
      <c r="H429">
        <v>11278.099609000001</v>
      </c>
      <c r="I429">
        <v>11755.900390999999</v>
      </c>
      <c r="J429">
        <v>11472.03125</v>
      </c>
      <c r="L429" t="str">
        <f t="shared" si="53"/>
        <v>18NOV2023:19:00:00</v>
      </c>
      <c r="M429">
        <v>21</v>
      </c>
      <c r="N429">
        <f t="shared" si="54"/>
        <v>-330.2285150000007</v>
      </c>
      <c r="O429">
        <f t="shared" si="49"/>
        <v>-330.2285150000007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2.732293504134836</v>
      </c>
    </row>
    <row r="430" spans="1:19" x14ac:dyDescent="0.3">
      <c r="A430" t="s">
        <v>454</v>
      </c>
      <c r="B430">
        <v>11817.775390999999</v>
      </c>
      <c r="C430">
        <v>11501.700194999999</v>
      </c>
      <c r="D430">
        <v>11649.473633</v>
      </c>
      <c r="E430">
        <v>11716.226563</v>
      </c>
      <c r="F430">
        <v>10820.299805000001</v>
      </c>
      <c r="G430">
        <v>10899.299805000001</v>
      </c>
      <c r="H430">
        <v>11187.099609000001</v>
      </c>
      <c r="I430">
        <v>11501.700194999999</v>
      </c>
      <c r="J430">
        <v>11308.496094</v>
      </c>
      <c r="L430" t="str">
        <f t="shared" si="53"/>
        <v>18NOV2023:20:00:00</v>
      </c>
      <c r="M430">
        <v>22</v>
      </c>
      <c r="N430">
        <f t="shared" si="54"/>
        <v>-316.07519599999978</v>
      </c>
      <c r="O430">
        <f t="shared" si="49"/>
        <v>-316.07519599999978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2.6745744062855645</v>
      </c>
    </row>
    <row r="431" spans="1:19" x14ac:dyDescent="0.3">
      <c r="A431" t="s">
        <v>455</v>
      </c>
      <c r="B431">
        <v>11583.794921999999</v>
      </c>
      <c r="C431">
        <v>11325</v>
      </c>
      <c r="D431">
        <v>11471.365234000001</v>
      </c>
      <c r="E431">
        <v>11421.837890999999</v>
      </c>
      <c r="F431">
        <v>10600.799805000001</v>
      </c>
      <c r="G431">
        <v>10683.400390999999</v>
      </c>
      <c r="H431">
        <v>11047.599609000001</v>
      </c>
      <c r="I431">
        <v>11325</v>
      </c>
      <c r="J431">
        <v>11134.473633</v>
      </c>
      <c r="L431" t="str">
        <f t="shared" si="53"/>
        <v>18NOV2023:21:00:00</v>
      </c>
      <c r="M431">
        <v>23</v>
      </c>
      <c r="N431">
        <f t="shared" si="54"/>
        <v>-258.79492199999913</v>
      </c>
      <c r="O431">
        <f t="shared" si="49"/>
        <v>-258.79492199999913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2.2341117374971358</v>
      </c>
    </row>
    <row r="432" spans="1:19" x14ac:dyDescent="0.3">
      <c r="A432" t="s">
        <v>456</v>
      </c>
      <c r="B432">
        <v>11315.494140999999</v>
      </c>
      <c r="C432">
        <v>11129.5</v>
      </c>
      <c r="D432">
        <v>11288.883789</v>
      </c>
      <c r="E432">
        <v>11110.084961</v>
      </c>
      <c r="F432">
        <v>10323.700194999999</v>
      </c>
      <c r="G432">
        <v>10410.5</v>
      </c>
      <c r="H432">
        <v>10917.599609000001</v>
      </c>
      <c r="I432">
        <v>11129.5</v>
      </c>
      <c r="J432">
        <v>10945.328125</v>
      </c>
      <c r="L432" t="str">
        <f t="shared" si="53"/>
        <v>18NOV2023:22:00:00</v>
      </c>
      <c r="M432">
        <v>24</v>
      </c>
      <c r="N432">
        <f t="shared" si="54"/>
        <v>-185.99414099999922</v>
      </c>
      <c r="O432">
        <f t="shared" si="49"/>
        <v>-185.99414099999922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1.6437120525393343</v>
      </c>
    </row>
    <row r="433" spans="1:19" x14ac:dyDescent="0.3">
      <c r="A433" t="s">
        <v>457</v>
      </c>
      <c r="B433">
        <v>10954.509765999999</v>
      </c>
      <c r="C433">
        <v>10861.900390999999</v>
      </c>
      <c r="D433">
        <v>10960.573242</v>
      </c>
      <c r="E433">
        <v>10705.000977</v>
      </c>
      <c r="F433">
        <v>10078.5</v>
      </c>
      <c r="G433">
        <v>10162.200194999999</v>
      </c>
      <c r="H433">
        <v>10744.700194999999</v>
      </c>
      <c r="I433">
        <v>10861.900390999999</v>
      </c>
      <c r="J433">
        <v>10698.166015999999</v>
      </c>
      <c r="L433" t="str">
        <f t="shared" si="53"/>
        <v>18NOV2023:23:00:00</v>
      </c>
      <c r="M433">
        <v>1</v>
      </c>
      <c r="N433">
        <f t="shared" si="54"/>
        <v>-92.609375</v>
      </c>
      <c r="O433">
        <f t="shared" si="49"/>
        <v>-92.609375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0.84539953843882487</v>
      </c>
    </row>
    <row r="434" spans="1:19" x14ac:dyDescent="0.3">
      <c r="A434" t="s">
        <v>458</v>
      </c>
      <c r="B434">
        <v>10543.110352</v>
      </c>
      <c r="C434">
        <v>10619.5</v>
      </c>
      <c r="D434">
        <v>10567.628906</v>
      </c>
      <c r="E434">
        <v>10344.807617</v>
      </c>
      <c r="F434">
        <v>9834.1396483999997</v>
      </c>
      <c r="G434">
        <v>9887.7597655999998</v>
      </c>
      <c r="H434">
        <v>10530.299805000001</v>
      </c>
      <c r="I434">
        <v>10619.5</v>
      </c>
      <c r="J434">
        <v>10430.65625</v>
      </c>
      <c r="L434" t="str">
        <f t="shared" si="53"/>
        <v>19NOV2023:00:00:00</v>
      </c>
      <c r="M434">
        <v>2</v>
      </c>
      <c r="N434">
        <f t="shared" si="54"/>
        <v>76.389648000000307</v>
      </c>
      <c r="O434" t="str">
        <f t="shared" si="49"/>
        <v/>
      </c>
      <c r="P434">
        <f t="shared" si="50"/>
        <v>76.389648000000307</v>
      </c>
      <c r="Q434" t="str">
        <f t="shared" si="51"/>
        <v/>
      </c>
      <c r="R434">
        <f t="shared" si="52"/>
        <v>1</v>
      </c>
      <c r="S434">
        <f t="shared" si="55"/>
        <v>0.72454565540527982</v>
      </c>
    </row>
    <row r="435" spans="1:19" x14ac:dyDescent="0.3">
      <c r="A435" t="s">
        <v>459</v>
      </c>
      <c r="B435">
        <v>10179.230469</v>
      </c>
      <c r="C435">
        <v>10412.5</v>
      </c>
      <c r="D435">
        <v>10180.598633</v>
      </c>
      <c r="E435">
        <v>10029.391602</v>
      </c>
      <c r="F435">
        <v>9819.3603516000003</v>
      </c>
      <c r="G435">
        <v>9861.4599608999997</v>
      </c>
      <c r="H435">
        <v>10033.299805000001</v>
      </c>
      <c r="I435">
        <v>10412.5</v>
      </c>
      <c r="J435">
        <v>10137.941406</v>
      </c>
      <c r="L435" t="str">
        <f t="shared" si="53"/>
        <v>19NOV2023:01:00:00</v>
      </c>
      <c r="M435">
        <v>3</v>
      </c>
      <c r="N435">
        <f t="shared" si="54"/>
        <v>233.26953099999992</v>
      </c>
      <c r="O435" t="str">
        <f t="shared" si="49"/>
        <v/>
      </c>
      <c r="P435">
        <f t="shared" si="50"/>
        <v>233.26953099999992</v>
      </c>
      <c r="Q435" t="str">
        <f t="shared" si="51"/>
        <v/>
      </c>
      <c r="R435">
        <f t="shared" si="52"/>
        <v>1</v>
      </c>
      <c r="S435">
        <f t="shared" si="55"/>
        <v>2.2916224532925438</v>
      </c>
    </row>
    <row r="436" spans="1:19" x14ac:dyDescent="0.3">
      <c r="A436" t="s">
        <v>460</v>
      </c>
      <c r="B436">
        <v>9874.5957030999998</v>
      </c>
      <c r="C436">
        <v>10204.299805000001</v>
      </c>
      <c r="D436">
        <v>9895.6054688000004</v>
      </c>
      <c r="E436">
        <v>9780.4179688000004</v>
      </c>
      <c r="F436">
        <v>9620.8701172000001</v>
      </c>
      <c r="G436">
        <v>9666.4296875</v>
      </c>
      <c r="H436">
        <v>9926.0996094000002</v>
      </c>
      <c r="I436">
        <v>10204.299805000001</v>
      </c>
      <c r="J436">
        <v>9946.9707030999998</v>
      </c>
      <c r="L436" t="str">
        <f t="shared" si="53"/>
        <v>19NOV2023:02:00:00</v>
      </c>
      <c r="M436">
        <v>4</v>
      </c>
      <c r="N436">
        <f t="shared" si="54"/>
        <v>329.70410190000075</v>
      </c>
      <c r="O436" t="str">
        <f t="shared" si="49"/>
        <v/>
      </c>
      <c r="P436">
        <f t="shared" si="50"/>
        <v>329.70410190000075</v>
      </c>
      <c r="Q436" t="str">
        <f t="shared" si="51"/>
        <v/>
      </c>
      <c r="R436">
        <f t="shared" si="52"/>
        <v>1</v>
      </c>
      <c r="S436">
        <f t="shared" si="55"/>
        <v>3.3389124153862269</v>
      </c>
    </row>
    <row r="437" spans="1:19" x14ac:dyDescent="0.3">
      <c r="A437" t="s">
        <v>461</v>
      </c>
      <c r="B437">
        <v>9688.4746094000002</v>
      </c>
      <c r="C437">
        <v>10063.200194999999</v>
      </c>
      <c r="D437">
        <v>9729.9785155999998</v>
      </c>
      <c r="E437">
        <v>9654.5791016000003</v>
      </c>
      <c r="F437">
        <v>9529.9501952999999</v>
      </c>
      <c r="G437">
        <v>9580.3203125</v>
      </c>
      <c r="H437">
        <v>9940.4296875</v>
      </c>
      <c r="I437">
        <v>10063.200194999999</v>
      </c>
      <c r="J437">
        <v>9858.1113280999998</v>
      </c>
      <c r="L437" t="str">
        <f t="shared" si="53"/>
        <v>19NOV2023:03:00:00</v>
      </c>
      <c r="M437">
        <v>5</v>
      </c>
      <c r="N437">
        <f t="shared" si="54"/>
        <v>374.72558559999925</v>
      </c>
      <c r="O437" t="str">
        <f t="shared" si="49"/>
        <v/>
      </c>
      <c r="P437">
        <f t="shared" si="50"/>
        <v>374.72558559999925</v>
      </c>
      <c r="Q437" t="str">
        <f t="shared" si="51"/>
        <v/>
      </c>
      <c r="R437">
        <f t="shared" si="52"/>
        <v>1</v>
      </c>
      <c r="S437">
        <f t="shared" si="55"/>
        <v>3.8677459631925046</v>
      </c>
    </row>
    <row r="438" spans="1:19" x14ac:dyDescent="0.3">
      <c r="A438" t="s">
        <v>462</v>
      </c>
      <c r="B438">
        <v>9578.9599608999997</v>
      </c>
      <c r="C438">
        <v>9935.2695313000004</v>
      </c>
      <c r="D438">
        <v>9611.6748047000001</v>
      </c>
      <c r="E438">
        <v>9553.4658202999999</v>
      </c>
      <c r="F438">
        <v>9414.9404297000001</v>
      </c>
      <c r="G438">
        <v>9467.9404297000001</v>
      </c>
      <c r="H438">
        <v>9843.7304688000004</v>
      </c>
      <c r="I438">
        <v>9935.2695313000004</v>
      </c>
      <c r="J438">
        <v>9744.3232422000001</v>
      </c>
      <c r="L438" t="str">
        <f t="shared" si="53"/>
        <v>19NOV2023:04:00:00</v>
      </c>
      <c r="M438">
        <v>6</v>
      </c>
      <c r="N438">
        <f t="shared" si="54"/>
        <v>356.30957040000067</v>
      </c>
      <c r="O438" t="str">
        <f t="shared" si="49"/>
        <v/>
      </c>
      <c r="P438">
        <f t="shared" si="50"/>
        <v>356.30957040000067</v>
      </c>
      <c r="Q438" t="str">
        <f t="shared" si="51"/>
        <v/>
      </c>
      <c r="R438">
        <f t="shared" si="52"/>
        <v>1</v>
      </c>
      <c r="S438">
        <f t="shared" si="55"/>
        <v>3.7197104054553676</v>
      </c>
    </row>
    <row r="439" spans="1:19" x14ac:dyDescent="0.3">
      <c r="A439" t="s">
        <v>463</v>
      </c>
      <c r="B439">
        <v>9529.1738280999998</v>
      </c>
      <c r="C439">
        <v>9891.1298827999999</v>
      </c>
      <c r="D439">
        <v>9558.3232422000001</v>
      </c>
      <c r="E439">
        <v>9518.7695313000004</v>
      </c>
      <c r="F439">
        <v>9375.3496094000002</v>
      </c>
      <c r="G439">
        <v>9429.7001952999999</v>
      </c>
      <c r="H439">
        <v>9827.1601563000004</v>
      </c>
      <c r="I439">
        <v>9891.1298827999999</v>
      </c>
      <c r="J439">
        <v>9707.6572266000003</v>
      </c>
      <c r="L439" t="str">
        <f t="shared" si="53"/>
        <v>19NOV2023:05:00:00</v>
      </c>
      <c r="M439">
        <v>7</v>
      </c>
      <c r="N439">
        <f t="shared" si="54"/>
        <v>361.9560547000001</v>
      </c>
      <c r="O439" t="str">
        <f t="shared" si="49"/>
        <v/>
      </c>
      <c r="P439">
        <f t="shared" si="50"/>
        <v>361.9560547000001</v>
      </c>
      <c r="Q439" t="str">
        <f t="shared" si="51"/>
        <v/>
      </c>
      <c r="R439">
        <f t="shared" si="52"/>
        <v>1</v>
      </c>
      <c r="S439">
        <f t="shared" si="55"/>
        <v>3.7983991186376507</v>
      </c>
    </row>
    <row r="440" spans="1:19" x14ac:dyDescent="0.3">
      <c r="A440" t="s">
        <v>464</v>
      </c>
      <c r="B440">
        <v>9598.1386719000002</v>
      </c>
      <c r="C440">
        <v>9955.1601563000004</v>
      </c>
      <c r="D440">
        <v>9612.5644530999998</v>
      </c>
      <c r="E440">
        <v>9645.9619141000003</v>
      </c>
      <c r="F440">
        <v>9418.6103516000003</v>
      </c>
      <c r="G440">
        <v>9475.3300780999998</v>
      </c>
      <c r="H440">
        <v>9898.3203125</v>
      </c>
      <c r="I440">
        <v>9955.1601563000004</v>
      </c>
      <c r="J440">
        <v>9767.9511719000002</v>
      </c>
      <c r="L440" t="str">
        <f t="shared" si="53"/>
        <v>19NOV2023:06:00:00</v>
      </c>
      <c r="M440">
        <v>8</v>
      </c>
      <c r="N440">
        <f t="shared" si="54"/>
        <v>357.02148440000019</v>
      </c>
      <c r="O440" t="str">
        <f t="shared" si="49"/>
        <v/>
      </c>
      <c r="P440">
        <f t="shared" si="50"/>
        <v>357.02148440000019</v>
      </c>
      <c r="Q440" t="str">
        <f t="shared" si="51"/>
        <v/>
      </c>
      <c r="R440">
        <f t="shared" si="52"/>
        <v>1</v>
      </c>
      <c r="S440">
        <f t="shared" si="55"/>
        <v>3.7196950013363996</v>
      </c>
    </row>
    <row r="441" spans="1:19" x14ac:dyDescent="0.3">
      <c r="A441" t="s">
        <v>465</v>
      </c>
      <c r="B441">
        <v>9744.8603516000003</v>
      </c>
      <c r="C441">
        <v>10155.599609000001</v>
      </c>
      <c r="D441">
        <v>9794.3779297000001</v>
      </c>
      <c r="E441">
        <v>9883.8808594000002</v>
      </c>
      <c r="F441">
        <v>9510.6298827999999</v>
      </c>
      <c r="G441">
        <v>9564.4199219000002</v>
      </c>
      <c r="H441">
        <v>10056.299805000001</v>
      </c>
      <c r="I441">
        <v>10155.599609000001</v>
      </c>
      <c r="J441">
        <v>9929.9501952999999</v>
      </c>
      <c r="L441" t="str">
        <f t="shared" si="53"/>
        <v>19NOV2023:07:00:00</v>
      </c>
      <c r="M441">
        <v>9</v>
      </c>
      <c r="N441">
        <f t="shared" si="54"/>
        <v>410.7392574000005</v>
      </c>
      <c r="O441" t="str">
        <f t="shared" si="49"/>
        <v/>
      </c>
      <c r="P441">
        <f t="shared" si="50"/>
        <v>410.7392574000005</v>
      </c>
      <c r="Q441" t="str">
        <f t="shared" si="51"/>
        <v/>
      </c>
      <c r="R441">
        <f t="shared" si="52"/>
        <v>1</v>
      </c>
      <c r="S441">
        <f t="shared" si="55"/>
        <v>4.2149322061096708</v>
      </c>
    </row>
    <row r="442" spans="1:19" x14ac:dyDescent="0.3">
      <c r="A442" t="s">
        <v>466</v>
      </c>
      <c r="B442">
        <v>9881.5722655999998</v>
      </c>
      <c r="C442">
        <v>10293.700194999999</v>
      </c>
      <c r="D442">
        <v>9914.9306641000003</v>
      </c>
      <c r="E442">
        <v>9987.4775391000003</v>
      </c>
      <c r="F442">
        <v>9609.5595702999999</v>
      </c>
      <c r="G442">
        <v>9655.1699219000002</v>
      </c>
      <c r="H442">
        <v>10123.400390999999</v>
      </c>
      <c r="I442">
        <v>10293.700194999999</v>
      </c>
      <c r="J442">
        <v>10034.589844</v>
      </c>
      <c r="L442" t="str">
        <f t="shared" si="53"/>
        <v>19NOV2023:08:00:00</v>
      </c>
      <c r="M442">
        <v>10</v>
      </c>
      <c r="N442">
        <f t="shared" si="54"/>
        <v>412.12792939999963</v>
      </c>
      <c r="O442" t="str">
        <f t="shared" si="49"/>
        <v/>
      </c>
      <c r="P442">
        <f t="shared" si="50"/>
        <v>412.12792939999963</v>
      </c>
      <c r="Q442" t="str">
        <f t="shared" si="51"/>
        <v/>
      </c>
      <c r="R442">
        <f t="shared" si="52"/>
        <v>1</v>
      </c>
      <c r="S442">
        <f t="shared" si="55"/>
        <v>4.1706716130054593</v>
      </c>
    </row>
    <row r="443" spans="1:19" x14ac:dyDescent="0.3">
      <c r="A443" t="s">
        <v>467</v>
      </c>
      <c r="B443">
        <v>10299.441406</v>
      </c>
      <c r="C443">
        <v>10610.799805000001</v>
      </c>
      <c r="D443">
        <v>10290.959961</v>
      </c>
      <c r="E443">
        <v>10283.010742</v>
      </c>
      <c r="F443">
        <v>9981.2402344000002</v>
      </c>
      <c r="G443">
        <v>10020.700194999999</v>
      </c>
      <c r="H443">
        <v>10481.5</v>
      </c>
      <c r="I443">
        <v>10610.799805000001</v>
      </c>
      <c r="J443">
        <v>10386.076171999999</v>
      </c>
      <c r="L443" t="str">
        <f t="shared" si="53"/>
        <v>19NOV2023:09:00:00</v>
      </c>
      <c r="M443">
        <v>11</v>
      </c>
      <c r="N443">
        <f t="shared" si="54"/>
        <v>311.35839900000065</v>
      </c>
      <c r="O443" t="str">
        <f t="shared" si="49"/>
        <v/>
      </c>
      <c r="P443">
        <f t="shared" si="50"/>
        <v>311.35839900000065</v>
      </c>
      <c r="Q443" t="str">
        <f t="shared" si="51"/>
        <v/>
      </c>
      <c r="R443">
        <f t="shared" si="52"/>
        <v>1</v>
      </c>
      <c r="S443">
        <f t="shared" si="55"/>
        <v>3.0230610256068546</v>
      </c>
    </row>
    <row r="444" spans="1:19" x14ac:dyDescent="0.3">
      <c r="A444" t="s">
        <v>468</v>
      </c>
      <c r="B444">
        <v>10624.489258</v>
      </c>
      <c r="C444">
        <v>10949.200194999999</v>
      </c>
      <c r="D444">
        <v>10743.268555000001</v>
      </c>
      <c r="E444">
        <v>10627.671875</v>
      </c>
      <c r="F444">
        <v>10309.299805000001</v>
      </c>
      <c r="G444">
        <v>10353</v>
      </c>
      <c r="H444">
        <v>10783.5</v>
      </c>
      <c r="I444">
        <v>10949.200194999999</v>
      </c>
      <c r="J444">
        <v>10734.693359000001</v>
      </c>
      <c r="L444" t="str">
        <f t="shared" si="53"/>
        <v>19NOV2023:10:00:00</v>
      </c>
      <c r="M444">
        <v>12</v>
      </c>
      <c r="N444">
        <f t="shared" si="54"/>
        <v>324.71093699999983</v>
      </c>
      <c r="O444" t="str">
        <f t="shared" si="49"/>
        <v/>
      </c>
      <c r="P444">
        <f t="shared" si="50"/>
        <v>324.71093699999983</v>
      </c>
      <c r="Q444" t="str">
        <f t="shared" si="51"/>
        <v/>
      </c>
      <c r="R444">
        <f t="shared" si="52"/>
        <v>1</v>
      </c>
      <c r="S444">
        <f t="shared" si="55"/>
        <v>3.056249849897489</v>
      </c>
    </row>
    <row r="445" spans="1:19" x14ac:dyDescent="0.3">
      <c r="A445" t="s">
        <v>469</v>
      </c>
      <c r="B445">
        <v>10887.724609000001</v>
      </c>
      <c r="C445">
        <v>11169.200194999999</v>
      </c>
      <c r="D445">
        <v>11138.002930000001</v>
      </c>
      <c r="E445">
        <v>10998.905273</v>
      </c>
      <c r="F445">
        <v>10502.599609000001</v>
      </c>
      <c r="G445">
        <v>10553.700194999999</v>
      </c>
      <c r="H445">
        <v>10979.099609000001</v>
      </c>
      <c r="I445">
        <v>11169.200194999999</v>
      </c>
      <c r="J445">
        <v>10977.720703000001</v>
      </c>
      <c r="L445" t="str">
        <f t="shared" si="53"/>
        <v>19NOV2023:11:00:00</v>
      </c>
      <c r="M445">
        <v>13</v>
      </c>
      <c r="N445">
        <f t="shared" si="54"/>
        <v>281.47558599999866</v>
      </c>
      <c r="O445" t="str">
        <f t="shared" si="49"/>
        <v/>
      </c>
      <c r="P445">
        <f t="shared" si="50"/>
        <v>281.47558599999866</v>
      </c>
      <c r="Q445" t="str">
        <f t="shared" si="51"/>
        <v/>
      </c>
      <c r="R445">
        <f t="shared" si="52"/>
        <v>1</v>
      </c>
      <c r="S445">
        <f t="shared" si="55"/>
        <v>2.5852562965022607</v>
      </c>
    </row>
    <row r="446" spans="1:19" x14ac:dyDescent="0.3">
      <c r="A446" t="s">
        <v>470</v>
      </c>
      <c r="B446">
        <v>11164.659180000001</v>
      </c>
      <c r="C446">
        <v>11295.099609000001</v>
      </c>
      <c r="D446">
        <v>11424.993164</v>
      </c>
      <c r="E446">
        <v>11329.487305000001</v>
      </c>
      <c r="F446">
        <v>10618.200194999999</v>
      </c>
      <c r="G446">
        <v>10666.799805000001</v>
      </c>
      <c r="H446">
        <v>11128.900390999999</v>
      </c>
      <c r="I446">
        <v>11295.099609000001</v>
      </c>
      <c r="J446">
        <v>11140.699219</v>
      </c>
      <c r="L446" t="str">
        <f t="shared" si="53"/>
        <v>19NOV2023:12:00:00</v>
      </c>
      <c r="M446">
        <v>14</v>
      </c>
      <c r="N446">
        <f t="shared" si="54"/>
        <v>130.44042900000022</v>
      </c>
      <c r="O446" t="str">
        <f t="shared" si="49"/>
        <v/>
      </c>
      <c r="P446">
        <f t="shared" si="50"/>
        <v>130.44042900000022</v>
      </c>
      <c r="Q446" t="str">
        <f t="shared" si="51"/>
        <v/>
      </c>
      <c r="R446">
        <f t="shared" si="52"/>
        <v>1</v>
      </c>
      <c r="S446">
        <f t="shared" si="55"/>
        <v>1.1683332818046688</v>
      </c>
    </row>
    <row r="447" spans="1:19" x14ac:dyDescent="0.3">
      <c r="A447" t="s">
        <v>471</v>
      </c>
      <c r="B447">
        <v>11334.852539</v>
      </c>
      <c r="C447">
        <v>11521.099609000001</v>
      </c>
      <c r="D447">
        <v>11892.227539</v>
      </c>
      <c r="E447">
        <v>11573.195313</v>
      </c>
      <c r="F447">
        <v>10788.099609000001</v>
      </c>
      <c r="G447">
        <v>10821.700194999999</v>
      </c>
      <c r="H447">
        <v>11291.900390999999</v>
      </c>
      <c r="I447">
        <v>11521.099609000001</v>
      </c>
      <c r="J447">
        <v>11383.326171999999</v>
      </c>
      <c r="L447" t="str">
        <f t="shared" si="53"/>
        <v>19NOV2023:13:00:00</v>
      </c>
      <c r="M447">
        <v>15</v>
      </c>
      <c r="N447">
        <f t="shared" si="54"/>
        <v>186.24707000000126</v>
      </c>
      <c r="O447" t="str">
        <f t="shared" si="49"/>
        <v/>
      </c>
      <c r="P447">
        <f t="shared" si="50"/>
        <v>186.24707000000126</v>
      </c>
      <c r="Q447" t="str">
        <f t="shared" si="51"/>
        <v/>
      </c>
      <c r="R447">
        <f t="shared" si="52"/>
        <v>1</v>
      </c>
      <c r="S447">
        <f t="shared" si="55"/>
        <v>1.6431362415980106</v>
      </c>
    </row>
    <row r="448" spans="1:19" x14ac:dyDescent="0.3">
      <c r="A448" t="s">
        <v>472</v>
      </c>
      <c r="B448">
        <v>11501.669921999999</v>
      </c>
      <c r="C448">
        <v>11824.700194999999</v>
      </c>
      <c r="D448">
        <v>12137.952148</v>
      </c>
      <c r="E448">
        <v>11763.174805000001</v>
      </c>
      <c r="F448">
        <v>10921</v>
      </c>
      <c r="G448">
        <v>10986.400390999999</v>
      </c>
      <c r="H448">
        <v>11384.799805000001</v>
      </c>
      <c r="I448">
        <v>11824.700194999999</v>
      </c>
      <c r="J448">
        <v>11581.180664</v>
      </c>
      <c r="L448" t="str">
        <f t="shared" si="53"/>
        <v>19NOV2023:14:00:00</v>
      </c>
      <c r="M448">
        <v>16</v>
      </c>
      <c r="N448">
        <f t="shared" si="54"/>
        <v>323.03027300000031</v>
      </c>
      <c r="O448" t="str">
        <f t="shared" si="49"/>
        <v/>
      </c>
      <c r="P448">
        <f t="shared" si="50"/>
        <v>323.03027300000031</v>
      </c>
      <c r="Q448" t="str">
        <f t="shared" si="51"/>
        <v/>
      </c>
      <c r="R448">
        <f t="shared" si="52"/>
        <v>1</v>
      </c>
      <c r="S448">
        <f t="shared" si="55"/>
        <v>2.8085510642425855</v>
      </c>
    </row>
    <row r="449" spans="1:19" x14ac:dyDescent="0.3">
      <c r="A449" t="s">
        <v>473</v>
      </c>
      <c r="B449">
        <v>11610.527344</v>
      </c>
      <c r="C449">
        <v>12008.200194999999</v>
      </c>
      <c r="D449">
        <v>12244.743164</v>
      </c>
      <c r="E449">
        <v>11909.410156</v>
      </c>
      <c r="F449">
        <v>11003.200194999999</v>
      </c>
      <c r="G449">
        <v>11084</v>
      </c>
      <c r="H449">
        <v>11518.799805000001</v>
      </c>
      <c r="I449">
        <v>12008.200194999999</v>
      </c>
      <c r="J449">
        <v>11715.769531</v>
      </c>
      <c r="L449" t="str">
        <f t="shared" si="53"/>
        <v>19NOV2023:15:00:00</v>
      </c>
      <c r="M449">
        <v>17</v>
      </c>
      <c r="N449">
        <f t="shared" si="54"/>
        <v>397.67285099999935</v>
      </c>
      <c r="O449" t="str">
        <f t="shared" si="49"/>
        <v/>
      </c>
      <c r="P449">
        <f t="shared" si="50"/>
        <v>397.67285099999935</v>
      </c>
      <c r="Q449" t="str">
        <f t="shared" si="51"/>
        <v/>
      </c>
      <c r="R449">
        <f t="shared" si="52"/>
        <v>1</v>
      </c>
      <c r="S449">
        <f t="shared" si="55"/>
        <v>3.4251058476297862</v>
      </c>
    </row>
    <row r="450" spans="1:19" x14ac:dyDescent="0.3">
      <c r="A450" t="s">
        <v>474</v>
      </c>
      <c r="B450">
        <v>11632.048828000001</v>
      </c>
      <c r="C450">
        <v>12124.5</v>
      </c>
      <c r="D450">
        <v>12313.654296999999</v>
      </c>
      <c r="E450">
        <v>11931.207031</v>
      </c>
      <c r="F450">
        <v>11034.200194999999</v>
      </c>
      <c r="G450">
        <v>11115.799805000001</v>
      </c>
      <c r="H450">
        <v>11643.099609000001</v>
      </c>
      <c r="I450">
        <v>12124.5</v>
      </c>
      <c r="J450">
        <v>11808.011719</v>
      </c>
      <c r="L450" t="str">
        <f t="shared" si="53"/>
        <v>19NOV2023:16:00:00</v>
      </c>
      <c r="M450">
        <v>18</v>
      </c>
      <c r="N450">
        <f t="shared" si="54"/>
        <v>492.45117199999913</v>
      </c>
      <c r="O450" t="str">
        <f t="shared" si="49"/>
        <v/>
      </c>
      <c r="P450">
        <f t="shared" si="50"/>
        <v>492.45117199999913</v>
      </c>
      <c r="Q450" t="str">
        <f t="shared" si="51"/>
        <v/>
      </c>
      <c r="R450">
        <f t="shared" si="52"/>
        <v>1</v>
      </c>
      <c r="S450">
        <f t="shared" si="55"/>
        <v>4.2335720841765978</v>
      </c>
    </row>
    <row r="451" spans="1:19" x14ac:dyDescent="0.3">
      <c r="A451" t="s">
        <v>475</v>
      </c>
      <c r="B451">
        <v>11697.962890999999</v>
      </c>
      <c r="C451">
        <v>12302.099609000001</v>
      </c>
      <c r="D451">
        <v>12178.734375</v>
      </c>
      <c r="E451">
        <v>11795.53125</v>
      </c>
      <c r="F451">
        <v>11008.599609000001</v>
      </c>
      <c r="G451">
        <v>11088.299805000001</v>
      </c>
      <c r="H451">
        <v>11789.599609000001</v>
      </c>
      <c r="I451">
        <v>12302.099609000001</v>
      </c>
      <c r="J451">
        <v>11872.947265999999</v>
      </c>
      <c r="L451" t="str">
        <f t="shared" si="53"/>
        <v>19NOV2023:17:00:00</v>
      </c>
      <c r="M451">
        <v>19</v>
      </c>
      <c r="N451">
        <f t="shared" si="54"/>
        <v>604.13671800000157</v>
      </c>
      <c r="O451" t="str">
        <f t="shared" ref="O451:O514" si="56">IF(N451&lt;0,N451,"")</f>
        <v/>
      </c>
      <c r="P451">
        <f t="shared" ref="P451:P514" si="57">IF(N451&gt;0,N451,"")</f>
        <v>604.13671800000157</v>
      </c>
      <c r="Q451" t="str">
        <f t="shared" ref="Q451:Q514" si="58">IF(O451&lt;0,1,"")</f>
        <v/>
      </c>
      <c r="R451">
        <f t="shared" ref="R451:R514" si="59">IF(AND(P451&gt;0,P451&lt;&gt;""),1,"")</f>
        <v>1</v>
      </c>
      <c r="S451">
        <f t="shared" si="55"/>
        <v>5.1644608863035728</v>
      </c>
    </row>
    <row r="452" spans="1:19" x14ac:dyDescent="0.3">
      <c r="A452" t="s">
        <v>476</v>
      </c>
      <c r="B452">
        <v>11948.214844</v>
      </c>
      <c r="C452">
        <v>12578</v>
      </c>
      <c r="D452">
        <v>12162.335938</v>
      </c>
      <c r="E452">
        <v>11894.780273</v>
      </c>
      <c r="F452">
        <v>11136.5</v>
      </c>
      <c r="G452">
        <v>11217.799805000001</v>
      </c>
      <c r="H452">
        <v>12092</v>
      </c>
      <c r="I452">
        <v>12578</v>
      </c>
      <c r="J452">
        <v>12068.898438</v>
      </c>
      <c r="L452" t="str">
        <f t="shared" si="53"/>
        <v>19NOV2023:18:00:00</v>
      </c>
      <c r="M452">
        <v>20</v>
      </c>
      <c r="N452">
        <f t="shared" si="54"/>
        <v>629.78515599999992</v>
      </c>
      <c r="O452" t="str">
        <f t="shared" si="56"/>
        <v/>
      </c>
      <c r="P452">
        <f t="shared" si="57"/>
        <v>629.78515599999992</v>
      </c>
      <c r="Q452" t="str">
        <f t="shared" si="58"/>
        <v/>
      </c>
      <c r="R452">
        <f t="shared" si="59"/>
        <v>1</v>
      </c>
      <c r="S452">
        <f t="shared" si="55"/>
        <v>5.2709560735448049</v>
      </c>
    </row>
    <row r="453" spans="1:19" x14ac:dyDescent="0.3">
      <c r="A453" t="s">
        <v>477</v>
      </c>
      <c r="B453">
        <v>12071.121094</v>
      </c>
      <c r="C453">
        <v>12647.099609000001</v>
      </c>
      <c r="D453">
        <v>12231.696289</v>
      </c>
      <c r="E453">
        <v>11972.083008</v>
      </c>
      <c r="F453">
        <v>11350.400390999999</v>
      </c>
      <c r="G453">
        <v>11430.099609000001</v>
      </c>
      <c r="H453">
        <v>12348.900390999999</v>
      </c>
      <c r="I453">
        <v>12647.099609000001</v>
      </c>
      <c r="J453">
        <v>12223.189453000001</v>
      </c>
      <c r="L453" t="str">
        <f t="shared" si="53"/>
        <v>19NOV2023:19:00:00</v>
      </c>
      <c r="M453">
        <v>21</v>
      </c>
      <c r="N453">
        <f t="shared" si="54"/>
        <v>575.9785150000007</v>
      </c>
      <c r="O453" t="str">
        <f t="shared" si="56"/>
        <v/>
      </c>
      <c r="P453">
        <f t="shared" si="57"/>
        <v>575.9785150000007</v>
      </c>
      <c r="Q453" t="str">
        <f t="shared" si="58"/>
        <v/>
      </c>
      <c r="R453">
        <f t="shared" si="59"/>
        <v>1</v>
      </c>
      <c r="S453">
        <f t="shared" si="55"/>
        <v>4.7715411892130977</v>
      </c>
    </row>
    <row r="454" spans="1:19" x14ac:dyDescent="0.3">
      <c r="A454" t="s">
        <v>478</v>
      </c>
      <c r="B454">
        <v>11953.255859000001</v>
      </c>
      <c r="C454">
        <v>12488.299805000001</v>
      </c>
      <c r="D454">
        <v>12200.266602</v>
      </c>
      <c r="E454">
        <v>11880.267578000001</v>
      </c>
      <c r="F454">
        <v>11338.299805000001</v>
      </c>
      <c r="G454">
        <v>11417.299805000001</v>
      </c>
      <c r="H454">
        <v>12337</v>
      </c>
      <c r="I454">
        <v>12488.299805000001</v>
      </c>
      <c r="J454">
        <v>12163.203125</v>
      </c>
      <c r="L454" t="str">
        <f t="shared" si="53"/>
        <v>19NOV2023:20:00:00</v>
      </c>
      <c r="M454">
        <v>22</v>
      </c>
      <c r="N454">
        <f t="shared" si="54"/>
        <v>535.04394599999978</v>
      </c>
      <c r="O454" t="str">
        <f t="shared" si="56"/>
        <v/>
      </c>
      <c r="P454">
        <f t="shared" si="57"/>
        <v>535.04394599999978</v>
      </c>
      <c r="Q454" t="str">
        <f t="shared" si="58"/>
        <v/>
      </c>
      <c r="R454">
        <f t="shared" si="59"/>
        <v>1</v>
      </c>
      <c r="S454">
        <f t="shared" si="55"/>
        <v>4.4761356429691705</v>
      </c>
    </row>
    <row r="455" spans="1:19" x14ac:dyDescent="0.3">
      <c r="A455" t="s">
        <v>479</v>
      </c>
      <c r="B455">
        <v>11845.027344</v>
      </c>
      <c r="C455">
        <v>12351.099609000001</v>
      </c>
      <c r="D455">
        <v>12142.360352</v>
      </c>
      <c r="E455">
        <v>11824.797852</v>
      </c>
      <c r="F455">
        <v>11236.200194999999</v>
      </c>
      <c r="G455">
        <v>11323.200194999999</v>
      </c>
      <c r="H455">
        <v>12268.5</v>
      </c>
      <c r="I455">
        <v>12351.099609000001</v>
      </c>
      <c r="J455">
        <v>12070.291992</v>
      </c>
      <c r="L455" t="str">
        <f t="shared" si="53"/>
        <v>19NOV2023:21:00:00</v>
      </c>
      <c r="M455">
        <v>23</v>
      </c>
      <c r="N455">
        <f t="shared" si="54"/>
        <v>506.0722650000007</v>
      </c>
      <c r="O455" t="str">
        <f t="shared" si="56"/>
        <v/>
      </c>
      <c r="P455">
        <f t="shared" si="57"/>
        <v>506.0722650000007</v>
      </c>
      <c r="Q455" t="str">
        <f t="shared" si="58"/>
        <v/>
      </c>
      <c r="R455">
        <f t="shared" si="59"/>
        <v>1</v>
      </c>
      <c r="S455">
        <f t="shared" si="55"/>
        <v>4.272444885965986</v>
      </c>
    </row>
    <row r="456" spans="1:19" x14ac:dyDescent="0.3">
      <c r="A456" t="s">
        <v>480</v>
      </c>
      <c r="B456">
        <v>11667.402344</v>
      </c>
      <c r="C456">
        <v>12113.099609000001</v>
      </c>
      <c r="D456">
        <v>11818.315430000001</v>
      </c>
      <c r="E456">
        <v>11631.84375</v>
      </c>
      <c r="F456">
        <v>11012.799805000001</v>
      </c>
      <c r="G456">
        <v>11117.700194999999</v>
      </c>
      <c r="H456">
        <v>12141.599609000001</v>
      </c>
      <c r="I456">
        <v>12113.099609000001</v>
      </c>
      <c r="J456">
        <v>11853.123046999999</v>
      </c>
      <c r="L456" t="str">
        <f t="shared" si="53"/>
        <v>19NOV2023:22:00:00</v>
      </c>
      <c r="M456">
        <v>24</v>
      </c>
      <c r="N456">
        <f t="shared" si="54"/>
        <v>445.6972650000007</v>
      </c>
      <c r="O456" t="str">
        <f t="shared" si="56"/>
        <v/>
      </c>
      <c r="P456">
        <f t="shared" si="57"/>
        <v>445.6972650000007</v>
      </c>
      <c r="Q456" t="str">
        <f t="shared" si="58"/>
        <v/>
      </c>
      <c r="R456">
        <f t="shared" si="59"/>
        <v>1</v>
      </c>
      <c r="S456">
        <f t="shared" si="55"/>
        <v>3.8200213883015874</v>
      </c>
    </row>
    <row r="457" spans="1:19" x14ac:dyDescent="0.3">
      <c r="A457" t="s">
        <v>481</v>
      </c>
      <c r="B457">
        <v>11328.084961</v>
      </c>
      <c r="C457">
        <v>11672.799805000001</v>
      </c>
      <c r="D457">
        <v>11301.106444999999</v>
      </c>
      <c r="E457">
        <v>11194.518555000001</v>
      </c>
      <c r="F457">
        <v>10684.099609000001</v>
      </c>
      <c r="G457">
        <v>10809.400390999999</v>
      </c>
      <c r="H457">
        <v>11766.200194999999</v>
      </c>
      <c r="I457">
        <v>11672.799805000001</v>
      </c>
      <c r="J457">
        <v>11441.271484000001</v>
      </c>
      <c r="L457" t="str">
        <f t="shared" si="53"/>
        <v>19NOV2023:23:00:00</v>
      </c>
      <c r="M457">
        <v>1</v>
      </c>
      <c r="N457">
        <f t="shared" si="54"/>
        <v>344.71484400000008</v>
      </c>
      <c r="O457" t="str">
        <f t="shared" si="56"/>
        <v/>
      </c>
      <c r="P457">
        <f t="shared" si="57"/>
        <v>344.71484400000008</v>
      </c>
      <c r="Q457" t="str">
        <f t="shared" si="58"/>
        <v/>
      </c>
      <c r="R457">
        <f t="shared" si="59"/>
        <v>1</v>
      </c>
      <c r="S457">
        <f t="shared" si="55"/>
        <v>3.0430107576591654</v>
      </c>
    </row>
    <row r="458" spans="1:19" x14ac:dyDescent="0.3">
      <c r="A458" t="s">
        <v>482</v>
      </c>
      <c r="B458">
        <v>10873.225586</v>
      </c>
      <c r="C458">
        <v>11166.5</v>
      </c>
      <c r="D458">
        <v>10840.462890999999</v>
      </c>
      <c r="E458">
        <v>10768.167969</v>
      </c>
      <c r="F458">
        <v>10285.599609000001</v>
      </c>
      <c r="G458">
        <v>10388.099609000001</v>
      </c>
      <c r="H458">
        <v>11212.299805000001</v>
      </c>
      <c r="I458">
        <v>11166.5</v>
      </c>
      <c r="J458">
        <v>10949.102539</v>
      </c>
      <c r="L458" t="str">
        <f t="shared" si="53"/>
        <v>20NOV2023:00:00:00</v>
      </c>
      <c r="M458">
        <v>2</v>
      </c>
      <c r="N458">
        <f t="shared" si="54"/>
        <v>293.27441399999952</v>
      </c>
      <c r="O458" t="str">
        <f t="shared" si="56"/>
        <v/>
      </c>
      <c r="P458">
        <f t="shared" si="57"/>
        <v>293.27441399999952</v>
      </c>
      <c r="Q458" t="str">
        <f t="shared" si="58"/>
        <v/>
      </c>
      <c r="R458">
        <f t="shared" si="59"/>
        <v>1</v>
      </c>
      <c r="S458">
        <f t="shared" si="55"/>
        <v>2.6972163106558722</v>
      </c>
    </row>
    <row r="459" spans="1:19" x14ac:dyDescent="0.3">
      <c r="A459" t="s">
        <v>483</v>
      </c>
      <c r="B459">
        <v>10461.616211</v>
      </c>
      <c r="C459">
        <v>10695.5</v>
      </c>
      <c r="D459">
        <v>10413.404296999999</v>
      </c>
      <c r="E459">
        <v>10303.03125</v>
      </c>
      <c r="F459">
        <v>10208.299805000001</v>
      </c>
      <c r="G459">
        <v>10334.700194999999</v>
      </c>
      <c r="H459">
        <v>10625.099609000001</v>
      </c>
      <c r="I459">
        <v>10695.5</v>
      </c>
      <c r="J459">
        <v>10533.161133</v>
      </c>
      <c r="L459" t="str">
        <f t="shared" si="53"/>
        <v>20NOV2023:01:00:00</v>
      </c>
      <c r="M459">
        <v>3</v>
      </c>
      <c r="N459">
        <f t="shared" si="54"/>
        <v>233.88378899999952</v>
      </c>
      <c r="O459" t="str">
        <f t="shared" si="56"/>
        <v/>
      </c>
      <c r="P459">
        <f t="shared" si="57"/>
        <v>233.88378899999952</v>
      </c>
      <c r="Q459" t="str">
        <f t="shared" si="58"/>
        <v/>
      </c>
      <c r="R459">
        <f t="shared" si="59"/>
        <v>1</v>
      </c>
      <c r="S459">
        <f t="shared" si="55"/>
        <v>2.2356372503330739</v>
      </c>
    </row>
    <row r="460" spans="1:19" x14ac:dyDescent="0.3">
      <c r="A460" t="s">
        <v>484</v>
      </c>
      <c r="B460">
        <v>10220.014648</v>
      </c>
      <c r="C460">
        <v>10460</v>
      </c>
      <c r="D460">
        <v>10179.721680000001</v>
      </c>
      <c r="E460">
        <v>10092.036133</v>
      </c>
      <c r="F460">
        <v>9955.6796875</v>
      </c>
      <c r="G460">
        <v>10087</v>
      </c>
      <c r="H460">
        <v>10439</v>
      </c>
      <c r="I460">
        <v>10460</v>
      </c>
      <c r="J460">
        <v>10309.912109000001</v>
      </c>
      <c r="L460" t="str">
        <f t="shared" ref="L460:L523" si="60">A460</f>
        <v>20NOV2023:02:00:00</v>
      </c>
      <c r="M460">
        <v>4</v>
      </c>
      <c r="N460">
        <f t="shared" ref="N460:N523" si="61">C460-B460</f>
        <v>239.98535199999969</v>
      </c>
      <c r="O460" t="str">
        <f t="shared" si="56"/>
        <v/>
      </c>
      <c r="P460">
        <f t="shared" si="57"/>
        <v>239.98535199999969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2.348189902516074</v>
      </c>
    </row>
    <row r="461" spans="1:19" x14ac:dyDescent="0.3">
      <c r="A461" t="s">
        <v>485</v>
      </c>
      <c r="B461">
        <v>10091.392578000001</v>
      </c>
      <c r="C461">
        <v>10288.200194999999</v>
      </c>
      <c r="D461">
        <v>10103.325194999999</v>
      </c>
      <c r="E461">
        <v>10042.189453000001</v>
      </c>
      <c r="F461">
        <v>9854.2099608999997</v>
      </c>
      <c r="G461">
        <v>9973.0195313000004</v>
      </c>
      <c r="H461">
        <v>10343.900390999999</v>
      </c>
      <c r="I461">
        <v>10288.200194999999</v>
      </c>
      <c r="J461">
        <v>10193.018555000001</v>
      </c>
      <c r="L461" t="str">
        <f t="shared" si="60"/>
        <v>20NOV2023:03:00:00</v>
      </c>
      <c r="M461">
        <v>5</v>
      </c>
      <c r="N461">
        <f t="shared" si="61"/>
        <v>196.80761699999857</v>
      </c>
      <c r="O461" t="str">
        <f t="shared" si="56"/>
        <v/>
      </c>
      <c r="P461">
        <f t="shared" si="57"/>
        <v>196.80761699999857</v>
      </c>
      <c r="Q461" t="str">
        <f t="shared" si="58"/>
        <v/>
      </c>
      <c r="R461">
        <f t="shared" si="59"/>
        <v>1</v>
      </c>
      <c r="S461">
        <f t="shared" si="62"/>
        <v>1.9502523113514982</v>
      </c>
    </row>
    <row r="462" spans="1:19" x14ac:dyDescent="0.3">
      <c r="A462" t="s">
        <v>486</v>
      </c>
      <c r="B462">
        <v>10094.390625</v>
      </c>
      <c r="C462">
        <v>10254.5</v>
      </c>
      <c r="D462">
        <v>10114.351563</v>
      </c>
      <c r="E462">
        <v>10064.748046999999</v>
      </c>
      <c r="F462">
        <v>9845.3300780999998</v>
      </c>
      <c r="G462">
        <v>9951.6904297000001</v>
      </c>
      <c r="H462">
        <v>10283.799805000001</v>
      </c>
      <c r="I462">
        <v>10254.5</v>
      </c>
      <c r="J462">
        <v>10164.0625</v>
      </c>
      <c r="L462" t="str">
        <f t="shared" si="60"/>
        <v>20NOV2023:04:00:00</v>
      </c>
      <c r="M462">
        <v>6</v>
      </c>
      <c r="N462">
        <f t="shared" si="61"/>
        <v>160.109375</v>
      </c>
      <c r="O462" t="str">
        <f t="shared" si="56"/>
        <v/>
      </c>
      <c r="P462">
        <f t="shared" si="57"/>
        <v>160.109375</v>
      </c>
      <c r="Q462" t="str">
        <f t="shared" si="58"/>
        <v/>
      </c>
      <c r="R462">
        <f t="shared" si="59"/>
        <v>1</v>
      </c>
      <c r="S462">
        <f t="shared" si="62"/>
        <v>1.5861222430155359</v>
      </c>
    </row>
    <row r="463" spans="1:19" x14ac:dyDescent="0.3">
      <c r="A463" t="s">
        <v>487</v>
      </c>
      <c r="B463">
        <v>10236.686523</v>
      </c>
      <c r="C463">
        <v>10340.799805000001</v>
      </c>
      <c r="D463">
        <v>10309.546875</v>
      </c>
      <c r="E463">
        <v>10254.914063</v>
      </c>
      <c r="F463">
        <v>10007.400390999999</v>
      </c>
      <c r="G463">
        <v>10094.400390999999</v>
      </c>
      <c r="H463">
        <v>10391</v>
      </c>
      <c r="I463">
        <v>10340.799805000001</v>
      </c>
      <c r="J463">
        <v>10291.629883</v>
      </c>
      <c r="L463" t="str">
        <f t="shared" si="60"/>
        <v>20NOV2023:05:00:00</v>
      </c>
      <c r="M463">
        <v>7</v>
      </c>
      <c r="N463">
        <f t="shared" si="61"/>
        <v>104.11328200000025</v>
      </c>
      <c r="O463" t="str">
        <f t="shared" si="56"/>
        <v/>
      </c>
      <c r="P463">
        <f t="shared" si="57"/>
        <v>104.11328200000025</v>
      </c>
      <c r="Q463" t="str">
        <f t="shared" si="58"/>
        <v/>
      </c>
      <c r="R463">
        <f t="shared" si="59"/>
        <v>1</v>
      </c>
      <c r="S463">
        <f t="shared" si="62"/>
        <v>1.0170603716942621</v>
      </c>
    </row>
    <row r="464" spans="1:19" x14ac:dyDescent="0.3">
      <c r="A464" t="s">
        <v>488</v>
      </c>
      <c r="B464">
        <v>10615.074219</v>
      </c>
      <c r="C464">
        <v>10578.799805000001</v>
      </c>
      <c r="D464">
        <v>10797.331055000001</v>
      </c>
      <c r="E464">
        <v>10722.674805000001</v>
      </c>
      <c r="F464">
        <v>10460.700194999999</v>
      </c>
      <c r="G464">
        <v>10501.799805000001</v>
      </c>
      <c r="H464">
        <v>10735.900390999999</v>
      </c>
      <c r="I464">
        <v>10578.799805000001</v>
      </c>
      <c r="J464">
        <v>10650.126953000001</v>
      </c>
      <c r="L464" t="str">
        <f t="shared" si="60"/>
        <v>20NOV2023:06:00:00</v>
      </c>
      <c r="M464">
        <v>8</v>
      </c>
      <c r="N464">
        <f t="shared" si="61"/>
        <v>-36.274413999999524</v>
      </c>
      <c r="O464">
        <f t="shared" si="56"/>
        <v>-36.274413999999524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0.34172548633783156</v>
      </c>
    </row>
    <row r="465" spans="1:19" x14ac:dyDescent="0.3">
      <c r="A465" t="s">
        <v>489</v>
      </c>
      <c r="B465">
        <v>11085.619140999999</v>
      </c>
      <c r="C465">
        <v>10929</v>
      </c>
      <c r="D465">
        <v>11433.942383</v>
      </c>
      <c r="E465">
        <v>11290.900390999999</v>
      </c>
      <c r="F465">
        <v>11027.299805000001</v>
      </c>
      <c r="G465">
        <v>11045.099609000001</v>
      </c>
      <c r="H465">
        <v>11273</v>
      </c>
      <c r="I465">
        <v>10929</v>
      </c>
      <c r="J465">
        <v>11154.628906</v>
      </c>
      <c r="L465" t="str">
        <f t="shared" si="60"/>
        <v>20NOV2023:07:00:00</v>
      </c>
      <c r="M465">
        <v>9</v>
      </c>
      <c r="N465">
        <f t="shared" si="61"/>
        <v>-156.61914099999922</v>
      </c>
      <c r="O465">
        <f t="shared" si="56"/>
        <v>-156.61914099999922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1.4128136553126349</v>
      </c>
    </row>
    <row r="466" spans="1:19" x14ac:dyDescent="0.3">
      <c r="A466" t="s">
        <v>490</v>
      </c>
      <c r="B466">
        <v>11455.136719</v>
      </c>
      <c r="C466">
        <v>11119.799805000001</v>
      </c>
      <c r="D466">
        <v>11696.176758</v>
      </c>
      <c r="E466">
        <v>11536.682617</v>
      </c>
      <c r="F466">
        <v>11306.700194999999</v>
      </c>
      <c r="G466">
        <v>11352.200194999999</v>
      </c>
      <c r="H466">
        <v>11583.700194999999</v>
      </c>
      <c r="I466">
        <v>11119.799805000001</v>
      </c>
      <c r="J466">
        <v>11416.175781</v>
      </c>
      <c r="L466" t="str">
        <f t="shared" si="60"/>
        <v>20NOV2023:08:00:00</v>
      </c>
      <c r="M466">
        <v>10</v>
      </c>
      <c r="N466">
        <f t="shared" si="61"/>
        <v>-335.33691399999952</v>
      </c>
      <c r="O466">
        <f t="shared" si="56"/>
        <v>-335.33691399999952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2.9273933801575218</v>
      </c>
    </row>
    <row r="467" spans="1:19" x14ac:dyDescent="0.3">
      <c r="A467" t="s">
        <v>491</v>
      </c>
      <c r="B467">
        <v>11910.338867</v>
      </c>
      <c r="C467">
        <v>11342</v>
      </c>
      <c r="D467">
        <v>12044.992188</v>
      </c>
      <c r="E467">
        <v>11865.979492</v>
      </c>
      <c r="F467">
        <v>11598.200194999999</v>
      </c>
      <c r="G467">
        <v>11701.200194999999</v>
      </c>
      <c r="H467">
        <v>11983</v>
      </c>
      <c r="I467">
        <v>11342</v>
      </c>
      <c r="J467">
        <v>11736.439453000001</v>
      </c>
      <c r="L467" t="str">
        <f t="shared" si="60"/>
        <v>20NOV2023:09:00:00</v>
      </c>
      <c r="M467">
        <v>11</v>
      </c>
      <c r="N467">
        <f t="shared" si="61"/>
        <v>-568.33886700000039</v>
      </c>
      <c r="O467">
        <f t="shared" si="56"/>
        <v>-568.33886700000039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4.7718110571538652</v>
      </c>
    </row>
    <row r="468" spans="1:19" x14ac:dyDescent="0.3">
      <c r="A468" t="s">
        <v>492</v>
      </c>
      <c r="B468">
        <v>12369.837890999999</v>
      </c>
      <c r="C468">
        <v>11834.5</v>
      </c>
      <c r="D468">
        <v>12646.992188</v>
      </c>
      <c r="E468">
        <v>12378.619140999999</v>
      </c>
      <c r="F468">
        <v>12017.599609000001</v>
      </c>
      <c r="G468">
        <v>12088.799805000001</v>
      </c>
      <c r="H468">
        <v>12426.700194999999</v>
      </c>
      <c r="I468">
        <v>11834.5</v>
      </c>
      <c r="J468">
        <v>12218.398438</v>
      </c>
      <c r="L468" t="str">
        <f t="shared" si="60"/>
        <v>20NOV2023:10:00:00</v>
      </c>
      <c r="M468">
        <v>12</v>
      </c>
      <c r="N468">
        <f t="shared" si="61"/>
        <v>-535.33789099999922</v>
      </c>
      <c r="O468">
        <f t="shared" si="56"/>
        <v>-535.33789099999922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4.3277680412408506</v>
      </c>
    </row>
    <row r="469" spans="1:19" x14ac:dyDescent="0.3">
      <c r="A469" t="s">
        <v>493</v>
      </c>
      <c r="B469">
        <v>12790.648438</v>
      </c>
      <c r="C469">
        <v>12273.599609000001</v>
      </c>
      <c r="D469">
        <v>13131.588867</v>
      </c>
      <c r="E469">
        <v>12799.538086</v>
      </c>
      <c r="F469">
        <v>12444.099609000001</v>
      </c>
      <c r="G469">
        <v>12507.299805000001</v>
      </c>
      <c r="H469">
        <v>12895</v>
      </c>
      <c r="I469">
        <v>12273.599609000001</v>
      </c>
      <c r="J469">
        <v>12672.038086</v>
      </c>
      <c r="L469" t="str">
        <f t="shared" si="60"/>
        <v>20NOV2023:11:00:00</v>
      </c>
      <c r="M469">
        <v>13</v>
      </c>
      <c r="N469">
        <f t="shared" si="61"/>
        <v>-517.04882899999939</v>
      </c>
      <c r="O469">
        <f t="shared" si="56"/>
        <v>-517.04882899999939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4.0423973147748189</v>
      </c>
    </row>
    <row r="470" spans="1:19" x14ac:dyDescent="0.3">
      <c r="A470" t="s">
        <v>494</v>
      </c>
      <c r="B470">
        <v>13128.134765999999</v>
      </c>
      <c r="C470">
        <v>12745.299805000001</v>
      </c>
      <c r="D470">
        <v>13565.115234000001</v>
      </c>
      <c r="E470">
        <v>13214.782227</v>
      </c>
      <c r="F470">
        <v>12835.299805000001</v>
      </c>
      <c r="G470">
        <v>12899.400390999999</v>
      </c>
      <c r="H470">
        <v>13328.799805000001</v>
      </c>
      <c r="I470">
        <v>12745.299805000001</v>
      </c>
      <c r="J470">
        <v>13108.722656</v>
      </c>
      <c r="L470" t="str">
        <f t="shared" si="60"/>
        <v>20NOV2023:12:00:00</v>
      </c>
      <c r="M470">
        <v>14</v>
      </c>
      <c r="N470">
        <f t="shared" si="61"/>
        <v>-382.83496099999866</v>
      </c>
      <c r="O470">
        <f t="shared" si="56"/>
        <v>-382.83496099999866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2.9161413089046491</v>
      </c>
    </row>
    <row r="471" spans="1:19" x14ac:dyDescent="0.3">
      <c r="A471" t="s">
        <v>495</v>
      </c>
      <c r="B471">
        <v>13469.916992</v>
      </c>
      <c r="C471">
        <v>13136.400390999999</v>
      </c>
      <c r="D471">
        <v>13857.825194999999</v>
      </c>
      <c r="E471">
        <v>13547.501953000001</v>
      </c>
      <c r="F471">
        <v>13186.5</v>
      </c>
      <c r="G471">
        <v>13226.200194999999</v>
      </c>
      <c r="H471">
        <v>13695.099609000001</v>
      </c>
      <c r="I471">
        <v>13136.400390999999</v>
      </c>
      <c r="J471">
        <v>13462.285156</v>
      </c>
      <c r="L471" t="str">
        <f t="shared" si="60"/>
        <v>20NOV2023:13:00:00</v>
      </c>
      <c r="M471">
        <v>15</v>
      </c>
      <c r="N471">
        <f t="shared" si="61"/>
        <v>-333.51660100000117</v>
      </c>
      <c r="O471">
        <f t="shared" si="56"/>
        <v>-333.51660100000117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2.4760108113367143</v>
      </c>
    </row>
    <row r="472" spans="1:19" x14ac:dyDescent="0.3">
      <c r="A472" t="s">
        <v>496</v>
      </c>
      <c r="B472">
        <v>13690.105469</v>
      </c>
      <c r="C472">
        <v>13487.799805000001</v>
      </c>
      <c r="D472">
        <v>14031.095703000001</v>
      </c>
      <c r="E472">
        <v>13805.846680000001</v>
      </c>
      <c r="F472">
        <v>13519.099609000001</v>
      </c>
      <c r="G472">
        <v>13524</v>
      </c>
      <c r="H472">
        <v>13987.400390999999</v>
      </c>
      <c r="I472">
        <v>13487.799805000001</v>
      </c>
      <c r="J472">
        <v>13753.089844</v>
      </c>
      <c r="L472" t="str">
        <f t="shared" si="60"/>
        <v>20NOV2023:14:00:00</v>
      </c>
      <c r="M472">
        <v>16</v>
      </c>
      <c r="N472">
        <f t="shared" si="61"/>
        <v>-202.30566399999952</v>
      </c>
      <c r="O472">
        <f t="shared" si="56"/>
        <v>-202.30566399999952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1.4777509527454138</v>
      </c>
    </row>
    <row r="473" spans="1:19" x14ac:dyDescent="0.3">
      <c r="A473" t="s">
        <v>497</v>
      </c>
      <c r="B473">
        <v>13758.527344</v>
      </c>
      <c r="C473">
        <v>13679.5</v>
      </c>
      <c r="D473">
        <v>14049.140625</v>
      </c>
      <c r="E473">
        <v>13884.075194999999</v>
      </c>
      <c r="F473">
        <v>13672.700194999999</v>
      </c>
      <c r="G473">
        <v>13676.599609000001</v>
      </c>
      <c r="H473">
        <v>14210.900390999999</v>
      </c>
      <c r="I473">
        <v>13679.5</v>
      </c>
      <c r="J473">
        <v>13911.878906</v>
      </c>
      <c r="L473" t="str">
        <f t="shared" si="60"/>
        <v>20NOV2023:15:00:00</v>
      </c>
      <c r="M473">
        <v>17</v>
      </c>
      <c r="N473">
        <f t="shared" si="61"/>
        <v>-79.027344000000085</v>
      </c>
      <c r="O473">
        <f t="shared" si="56"/>
        <v>-79.027344000000085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0.57438810145958952</v>
      </c>
    </row>
    <row r="474" spans="1:19" x14ac:dyDescent="0.3">
      <c r="A474" t="s">
        <v>498</v>
      </c>
      <c r="B474">
        <v>13862.022461</v>
      </c>
      <c r="C474">
        <v>13766.200194999999</v>
      </c>
      <c r="D474">
        <v>13853.326171999999</v>
      </c>
      <c r="E474">
        <v>13664.778319999999</v>
      </c>
      <c r="F474">
        <v>13610.799805000001</v>
      </c>
      <c r="G474">
        <v>13640</v>
      </c>
      <c r="H474">
        <v>14236.299805000001</v>
      </c>
      <c r="I474">
        <v>13766.200194999999</v>
      </c>
      <c r="J474">
        <v>13896.495117</v>
      </c>
      <c r="L474" t="str">
        <f t="shared" si="60"/>
        <v>20NOV2023:16:00:00</v>
      </c>
      <c r="M474">
        <v>18</v>
      </c>
      <c r="N474">
        <f t="shared" si="61"/>
        <v>-95.822266000001036</v>
      </c>
      <c r="O474">
        <f t="shared" si="56"/>
        <v>-95.822266000001036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0.69125747176929953</v>
      </c>
    </row>
    <row r="475" spans="1:19" x14ac:dyDescent="0.3">
      <c r="A475" t="s">
        <v>499</v>
      </c>
      <c r="B475">
        <v>13752.016602</v>
      </c>
      <c r="C475">
        <v>13668.799805000001</v>
      </c>
      <c r="D475">
        <v>13587.868164</v>
      </c>
      <c r="E475">
        <v>13402.355469</v>
      </c>
      <c r="F475">
        <v>13363</v>
      </c>
      <c r="G475">
        <v>13412.099609000001</v>
      </c>
      <c r="H475">
        <v>14209.400390999999</v>
      </c>
      <c r="I475">
        <v>13668.799805000001</v>
      </c>
      <c r="J475">
        <v>13758.544921999999</v>
      </c>
      <c r="L475" t="str">
        <f t="shared" si="60"/>
        <v>20NOV2023:17:00:00</v>
      </c>
      <c r="M475">
        <v>19</v>
      </c>
      <c r="N475">
        <f t="shared" si="61"/>
        <v>-83.216796999999133</v>
      </c>
      <c r="O475">
        <f t="shared" si="56"/>
        <v>-83.216796999999133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0.60512432036983321</v>
      </c>
    </row>
    <row r="476" spans="1:19" x14ac:dyDescent="0.3">
      <c r="A476" t="s">
        <v>500</v>
      </c>
      <c r="B476">
        <v>13693.684569999999</v>
      </c>
      <c r="C476">
        <v>13496.400390999999</v>
      </c>
      <c r="D476">
        <v>13478.495117</v>
      </c>
      <c r="E476">
        <v>13228.286133</v>
      </c>
      <c r="F476">
        <v>13142.799805000001</v>
      </c>
      <c r="G476">
        <v>13209.299805000001</v>
      </c>
      <c r="H476">
        <v>14107.599609000001</v>
      </c>
      <c r="I476">
        <v>13496.400390999999</v>
      </c>
      <c r="J476">
        <v>13612.109375</v>
      </c>
      <c r="L476" t="str">
        <f t="shared" si="60"/>
        <v>20NOV2023:18:00:00</v>
      </c>
      <c r="M476">
        <v>20</v>
      </c>
      <c r="N476">
        <f t="shared" si="61"/>
        <v>-197.28417900000022</v>
      </c>
      <c r="O476">
        <f t="shared" si="56"/>
        <v>-197.28417900000022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1.4406946354833425</v>
      </c>
    </row>
    <row r="477" spans="1:19" x14ac:dyDescent="0.3">
      <c r="A477" t="s">
        <v>501</v>
      </c>
      <c r="B477">
        <v>13567.700194999999</v>
      </c>
      <c r="C477">
        <v>13295</v>
      </c>
      <c r="D477">
        <v>13383.052734000001</v>
      </c>
      <c r="E477">
        <v>13125.25</v>
      </c>
      <c r="F477">
        <v>12943.5</v>
      </c>
      <c r="G477">
        <v>13023.299805000001</v>
      </c>
      <c r="H477">
        <v>13905.400390999999</v>
      </c>
      <c r="I477">
        <v>13295</v>
      </c>
      <c r="J477">
        <v>13433.410156</v>
      </c>
      <c r="L477" t="str">
        <f t="shared" si="60"/>
        <v>20NOV2023:19:00:00</v>
      </c>
      <c r="M477">
        <v>21</v>
      </c>
      <c r="N477">
        <f t="shared" si="61"/>
        <v>-272.70019499999944</v>
      </c>
      <c r="O477">
        <f t="shared" si="56"/>
        <v>-272.70019499999944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2.0099220286463551</v>
      </c>
    </row>
    <row r="478" spans="1:19" x14ac:dyDescent="0.3">
      <c r="A478" t="s">
        <v>502</v>
      </c>
      <c r="B478">
        <v>13235.972656</v>
      </c>
      <c r="C478">
        <v>12900.200194999999</v>
      </c>
      <c r="D478">
        <v>12987.431640999999</v>
      </c>
      <c r="E478">
        <v>12847.960938</v>
      </c>
      <c r="F478">
        <v>12597.799805000001</v>
      </c>
      <c r="G478">
        <v>12702.599609000001</v>
      </c>
      <c r="H478">
        <v>13566.599609000001</v>
      </c>
      <c r="I478">
        <v>12900.200194999999</v>
      </c>
      <c r="J478">
        <v>13067.566406</v>
      </c>
      <c r="L478" t="str">
        <f t="shared" si="60"/>
        <v>20NOV2023:20:00:00</v>
      </c>
      <c r="M478">
        <v>22</v>
      </c>
      <c r="N478">
        <f t="shared" si="61"/>
        <v>-335.77246100000048</v>
      </c>
      <c r="O478">
        <f t="shared" si="56"/>
        <v>-335.77246100000048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2.5368174272239181</v>
      </c>
    </row>
    <row r="479" spans="1:19" x14ac:dyDescent="0.3">
      <c r="A479" t="s">
        <v>503</v>
      </c>
      <c r="B479">
        <v>12939.253906</v>
      </c>
      <c r="C479">
        <v>12658.900390999999</v>
      </c>
      <c r="D479">
        <v>12639.610352</v>
      </c>
      <c r="E479">
        <v>12564.172852</v>
      </c>
      <c r="F479">
        <v>12248.799805000001</v>
      </c>
      <c r="G479">
        <v>12359.099609000001</v>
      </c>
      <c r="H479">
        <v>13303.799805000001</v>
      </c>
      <c r="I479">
        <v>12658.900390999999</v>
      </c>
      <c r="J479">
        <v>12777.522461</v>
      </c>
      <c r="L479" t="str">
        <f t="shared" si="60"/>
        <v>20NOV2023:21:00:00</v>
      </c>
      <c r="M479">
        <v>23</v>
      </c>
      <c r="N479">
        <f t="shared" si="61"/>
        <v>-280.3535150000007</v>
      </c>
      <c r="O479">
        <f t="shared" si="56"/>
        <v>-280.3535150000007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2.1666899578344259</v>
      </c>
    </row>
    <row r="480" spans="1:19" x14ac:dyDescent="0.3">
      <c r="A480" t="s">
        <v>504</v>
      </c>
      <c r="B480">
        <v>12437.650390999999</v>
      </c>
      <c r="C480">
        <v>12405.5</v>
      </c>
      <c r="D480">
        <v>12054.974609000001</v>
      </c>
      <c r="E480">
        <v>12092.142578000001</v>
      </c>
      <c r="F480">
        <v>11820.700194999999</v>
      </c>
      <c r="G480">
        <v>11941.900390999999</v>
      </c>
      <c r="H480">
        <v>13028.900390999999</v>
      </c>
      <c r="I480">
        <v>12405.5</v>
      </c>
      <c r="J480">
        <v>12417.575194999999</v>
      </c>
      <c r="L480" t="str">
        <f t="shared" si="60"/>
        <v>20NOV2023:22:00:00</v>
      </c>
      <c r="M480">
        <v>24</v>
      </c>
      <c r="N480">
        <f t="shared" si="61"/>
        <v>-32.150390999999217</v>
      </c>
      <c r="O480">
        <f t="shared" si="56"/>
        <v>-32.150390999999217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0.25849248040661721</v>
      </c>
    </row>
    <row r="481" spans="1:19" x14ac:dyDescent="0.3">
      <c r="A481" t="s">
        <v>505</v>
      </c>
      <c r="B481">
        <v>11734.116211</v>
      </c>
      <c r="C481">
        <v>11749.099609000001</v>
      </c>
      <c r="D481">
        <v>11422.420898</v>
      </c>
      <c r="E481">
        <v>11433.862305000001</v>
      </c>
      <c r="F481">
        <v>11200</v>
      </c>
      <c r="G481">
        <v>11314.700194999999</v>
      </c>
      <c r="H481">
        <v>12362.200194999999</v>
      </c>
      <c r="I481">
        <v>11749.099609000001</v>
      </c>
      <c r="J481">
        <v>11769.34375</v>
      </c>
      <c r="L481" t="str">
        <f t="shared" si="60"/>
        <v>20NOV2023:23:00:00</v>
      </c>
      <c r="M481">
        <v>1</v>
      </c>
      <c r="N481">
        <f t="shared" si="61"/>
        <v>14.983398000000307</v>
      </c>
      <c r="O481" t="str">
        <f t="shared" si="56"/>
        <v/>
      </c>
      <c r="P481">
        <f t="shared" si="57"/>
        <v>14.983398000000307</v>
      </c>
      <c r="Q481" t="str">
        <f t="shared" si="58"/>
        <v/>
      </c>
      <c r="R481">
        <f t="shared" si="59"/>
        <v>1</v>
      </c>
      <c r="S481">
        <f t="shared" si="62"/>
        <v>0.12769089491336644</v>
      </c>
    </row>
    <row r="482" spans="1:19" x14ac:dyDescent="0.3">
      <c r="A482" t="s">
        <v>506</v>
      </c>
      <c r="B482">
        <v>11059.209961</v>
      </c>
      <c r="C482">
        <v>11012.799805000001</v>
      </c>
      <c r="D482">
        <v>10843.168944999999</v>
      </c>
      <c r="E482">
        <v>10796.110352</v>
      </c>
      <c r="F482">
        <v>10549.799805000001</v>
      </c>
      <c r="G482">
        <v>10659.099609000001</v>
      </c>
      <c r="H482">
        <v>11598.599609000001</v>
      </c>
      <c r="I482">
        <v>11012.799805000001</v>
      </c>
      <c r="J482">
        <v>11072.944336</v>
      </c>
      <c r="L482" t="str">
        <f t="shared" si="60"/>
        <v>21NOV2023:00:00:00</v>
      </c>
      <c r="M482">
        <v>2</v>
      </c>
      <c r="N482">
        <f t="shared" si="61"/>
        <v>-46.410155999999915</v>
      </c>
      <c r="O482">
        <f t="shared" si="56"/>
        <v>-46.410155999999915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0.4196516402497471</v>
      </c>
    </row>
    <row r="483" spans="1:19" x14ac:dyDescent="0.3">
      <c r="A483" t="s">
        <v>507</v>
      </c>
      <c r="B483">
        <v>10528.834961</v>
      </c>
      <c r="C483">
        <v>10249.599609000001</v>
      </c>
      <c r="D483">
        <v>10380.990234000001</v>
      </c>
      <c r="E483">
        <v>10326.786133</v>
      </c>
      <c r="F483">
        <v>9983.4902344000002</v>
      </c>
      <c r="G483">
        <v>9978.1298827999999</v>
      </c>
      <c r="H483">
        <v>10209.700194999999</v>
      </c>
      <c r="I483">
        <v>10249.599609000001</v>
      </c>
      <c r="J483">
        <v>10210.150390999999</v>
      </c>
      <c r="L483" t="str">
        <f t="shared" si="60"/>
        <v>21NOV2023:01:00:00</v>
      </c>
      <c r="M483">
        <v>3</v>
      </c>
      <c r="N483">
        <f t="shared" si="61"/>
        <v>-279.23535199999969</v>
      </c>
      <c r="O483">
        <f t="shared" si="56"/>
        <v>-279.23535199999969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2.6521011397207679</v>
      </c>
    </row>
    <row r="484" spans="1:19" x14ac:dyDescent="0.3">
      <c r="A484" t="s">
        <v>508</v>
      </c>
      <c r="B484">
        <v>10135.576171999999</v>
      </c>
      <c r="C484">
        <v>9856.0595702999999</v>
      </c>
      <c r="D484">
        <v>10062.610352</v>
      </c>
      <c r="E484">
        <v>9965.2431641000003</v>
      </c>
      <c r="F484">
        <v>9622.9697266000003</v>
      </c>
      <c r="G484">
        <v>9623.5498047000001</v>
      </c>
      <c r="H484">
        <v>9861.5800780999998</v>
      </c>
      <c r="I484">
        <v>9856.0595702999999</v>
      </c>
      <c r="J484">
        <v>9852.4667969000002</v>
      </c>
      <c r="L484" t="str">
        <f t="shared" si="60"/>
        <v>21NOV2023:02:00:00</v>
      </c>
      <c r="M484">
        <v>4</v>
      </c>
      <c r="N484">
        <f t="shared" si="61"/>
        <v>-279.51660169999923</v>
      </c>
      <c r="O484">
        <f t="shared" si="56"/>
        <v>-279.51660169999923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2.7577771303438756</v>
      </c>
    </row>
    <row r="485" spans="1:19" x14ac:dyDescent="0.3">
      <c r="A485" t="s">
        <v>509</v>
      </c>
      <c r="B485">
        <v>9896.7285155999998</v>
      </c>
      <c r="C485">
        <v>9543.4003905999998</v>
      </c>
      <c r="D485">
        <v>9835.1445313000004</v>
      </c>
      <c r="E485">
        <v>9736.2675780999998</v>
      </c>
      <c r="F485">
        <v>9390.7099608999997</v>
      </c>
      <c r="G485">
        <v>9390.5996094000002</v>
      </c>
      <c r="H485">
        <v>9621.5898438000004</v>
      </c>
      <c r="I485">
        <v>9543.4003905999998</v>
      </c>
      <c r="J485">
        <v>9594.6572266000003</v>
      </c>
      <c r="L485" t="str">
        <f t="shared" si="60"/>
        <v>21NOV2023:03:00:00</v>
      </c>
      <c r="M485">
        <v>5</v>
      </c>
      <c r="N485">
        <f t="shared" si="61"/>
        <v>-353.328125</v>
      </c>
      <c r="O485">
        <f t="shared" si="56"/>
        <v>-353.328125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3.570150726505799</v>
      </c>
    </row>
    <row r="486" spans="1:19" x14ac:dyDescent="0.3">
      <c r="A486" t="s">
        <v>510</v>
      </c>
      <c r="B486">
        <v>9770.8300780999998</v>
      </c>
      <c r="C486">
        <v>9565.8496094000002</v>
      </c>
      <c r="D486">
        <v>9743.5136719000002</v>
      </c>
      <c r="E486">
        <v>9678.6210938000004</v>
      </c>
      <c r="F486">
        <v>9387.0195313000004</v>
      </c>
      <c r="G486">
        <v>9393.3798827999999</v>
      </c>
      <c r="H486">
        <v>9610.2998047000001</v>
      </c>
      <c r="I486">
        <v>9565.8496094000002</v>
      </c>
      <c r="J486">
        <v>9579.5878905999998</v>
      </c>
      <c r="L486" t="str">
        <f t="shared" si="60"/>
        <v>21NOV2023:04:00:00</v>
      </c>
      <c r="M486">
        <v>6</v>
      </c>
      <c r="N486">
        <f t="shared" si="61"/>
        <v>-204.98046869999962</v>
      </c>
      <c r="O486">
        <f t="shared" si="56"/>
        <v>-204.98046869999962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2.0978818284787875</v>
      </c>
    </row>
    <row r="487" spans="1:19" x14ac:dyDescent="0.3">
      <c r="A487" t="s">
        <v>511</v>
      </c>
      <c r="B487">
        <v>9852.3994141000003</v>
      </c>
      <c r="C487">
        <v>9766.5</v>
      </c>
      <c r="D487">
        <v>9898.3554688000004</v>
      </c>
      <c r="E487">
        <v>9838.6660155999998</v>
      </c>
      <c r="F487">
        <v>9580.0195313000004</v>
      </c>
      <c r="G487">
        <v>9600.8896483999997</v>
      </c>
      <c r="H487">
        <v>9818.75</v>
      </c>
      <c r="I487">
        <v>9766.5</v>
      </c>
      <c r="J487">
        <v>9773.3378905999998</v>
      </c>
      <c r="L487" t="str">
        <f t="shared" si="60"/>
        <v>21NOV2023:05:00:00</v>
      </c>
      <c r="M487">
        <v>7</v>
      </c>
      <c r="N487">
        <f t="shared" si="61"/>
        <v>-85.899414100000286</v>
      </c>
      <c r="O487">
        <f t="shared" si="56"/>
        <v>-85.899414100000286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0.87186288831396352</v>
      </c>
    </row>
    <row r="488" spans="1:19" x14ac:dyDescent="0.3">
      <c r="A488" t="s">
        <v>512</v>
      </c>
      <c r="B488">
        <v>10164.462890999999</v>
      </c>
      <c r="C488">
        <v>10258.200194999999</v>
      </c>
      <c r="D488">
        <v>10361.586914</v>
      </c>
      <c r="E488">
        <v>10298.821289</v>
      </c>
      <c r="F488">
        <v>10076</v>
      </c>
      <c r="G488">
        <v>10136.400390999999</v>
      </c>
      <c r="H488">
        <v>10412.900390999999</v>
      </c>
      <c r="I488">
        <v>10258.200194999999</v>
      </c>
      <c r="J488">
        <v>10294.887694999999</v>
      </c>
      <c r="L488" t="str">
        <f t="shared" si="60"/>
        <v>21NOV2023:06:00:00</v>
      </c>
      <c r="M488">
        <v>8</v>
      </c>
      <c r="N488">
        <f t="shared" si="61"/>
        <v>93.737304000000222</v>
      </c>
      <c r="O488" t="str">
        <f t="shared" si="56"/>
        <v/>
      </c>
      <c r="P488">
        <f t="shared" si="57"/>
        <v>93.737304000000222</v>
      </c>
      <c r="Q488" t="str">
        <f t="shared" si="58"/>
        <v/>
      </c>
      <c r="R488">
        <f t="shared" si="59"/>
        <v>1</v>
      </c>
      <c r="S488">
        <f t="shared" si="62"/>
        <v>0.92220617070675504</v>
      </c>
    </row>
    <row r="489" spans="1:19" x14ac:dyDescent="0.3">
      <c r="A489" t="s">
        <v>513</v>
      </c>
      <c r="B489">
        <v>10605.547852</v>
      </c>
      <c r="C489">
        <v>10918.5</v>
      </c>
      <c r="D489">
        <v>10956.704102</v>
      </c>
      <c r="E489">
        <v>10929.776367</v>
      </c>
      <c r="F489">
        <v>10752.599609000001</v>
      </c>
      <c r="G489">
        <v>10850.700194999999</v>
      </c>
      <c r="H489">
        <v>11260.099609000001</v>
      </c>
      <c r="I489">
        <v>10918.5</v>
      </c>
      <c r="J489">
        <v>11005.250977</v>
      </c>
      <c r="L489" t="str">
        <f t="shared" si="60"/>
        <v>21NOV2023:07:00:00</v>
      </c>
      <c r="M489">
        <v>9</v>
      </c>
      <c r="N489">
        <f t="shared" si="61"/>
        <v>312.95214800000031</v>
      </c>
      <c r="O489" t="str">
        <f t="shared" si="56"/>
        <v/>
      </c>
      <c r="P489">
        <f t="shared" si="57"/>
        <v>312.95214800000031</v>
      </c>
      <c r="Q489" t="str">
        <f t="shared" si="58"/>
        <v/>
      </c>
      <c r="R489">
        <f t="shared" si="59"/>
        <v>1</v>
      </c>
      <c r="S489">
        <f t="shared" si="62"/>
        <v>2.9508343403587927</v>
      </c>
    </row>
    <row r="490" spans="1:19" x14ac:dyDescent="0.3">
      <c r="A490" t="s">
        <v>514</v>
      </c>
      <c r="B490">
        <v>10909.807617</v>
      </c>
      <c r="C490">
        <v>11254.5</v>
      </c>
      <c r="D490">
        <v>11220.403319999999</v>
      </c>
      <c r="E490">
        <v>11257.755859000001</v>
      </c>
      <c r="F490">
        <v>11156.299805000001</v>
      </c>
      <c r="G490">
        <v>11215.400390999999</v>
      </c>
      <c r="H490">
        <v>11696.200194999999</v>
      </c>
      <c r="I490">
        <v>11254.5</v>
      </c>
      <c r="J490">
        <v>11366.460938</v>
      </c>
      <c r="L490" t="str">
        <f t="shared" si="60"/>
        <v>21NOV2023:08:00:00</v>
      </c>
      <c r="M490">
        <v>10</v>
      </c>
      <c r="N490">
        <f t="shared" si="61"/>
        <v>344.69238299999961</v>
      </c>
      <c r="O490" t="str">
        <f t="shared" si="56"/>
        <v/>
      </c>
      <c r="P490">
        <f t="shared" si="57"/>
        <v>344.69238299999961</v>
      </c>
      <c r="Q490" t="str">
        <f t="shared" si="58"/>
        <v/>
      </c>
      <c r="R490">
        <f t="shared" si="59"/>
        <v>1</v>
      </c>
      <c r="S490">
        <f t="shared" si="62"/>
        <v>3.1594726057578617</v>
      </c>
    </row>
    <row r="491" spans="1:19" x14ac:dyDescent="0.3">
      <c r="A491" t="s">
        <v>515</v>
      </c>
      <c r="B491">
        <v>11182.357421999999</v>
      </c>
      <c r="C491">
        <v>11323.700194999999</v>
      </c>
      <c r="D491">
        <v>11390.192383</v>
      </c>
      <c r="E491">
        <v>11383.503906</v>
      </c>
      <c r="F491">
        <v>11432.5</v>
      </c>
      <c r="G491">
        <v>11476.5</v>
      </c>
      <c r="H491">
        <v>11939</v>
      </c>
      <c r="I491">
        <v>11323.700194999999</v>
      </c>
      <c r="J491">
        <v>11547.749023</v>
      </c>
      <c r="L491" t="str">
        <f t="shared" si="60"/>
        <v>21NOV2023:09:00:00</v>
      </c>
      <c r="M491">
        <v>11</v>
      </c>
      <c r="N491">
        <f t="shared" si="61"/>
        <v>141.34277300000031</v>
      </c>
      <c r="O491" t="str">
        <f t="shared" si="56"/>
        <v/>
      </c>
      <c r="P491">
        <f t="shared" si="57"/>
        <v>141.34277300000031</v>
      </c>
      <c r="Q491" t="str">
        <f t="shared" si="58"/>
        <v/>
      </c>
      <c r="R491">
        <f t="shared" si="59"/>
        <v>1</v>
      </c>
      <c r="S491">
        <f t="shared" si="62"/>
        <v>1.2639801042481855</v>
      </c>
    </row>
    <row r="492" spans="1:19" x14ac:dyDescent="0.3">
      <c r="A492" t="s">
        <v>516</v>
      </c>
      <c r="B492">
        <v>11430.393555000001</v>
      </c>
      <c r="C492">
        <v>11491.099609000001</v>
      </c>
      <c r="D492">
        <v>11521.981444999999</v>
      </c>
      <c r="E492">
        <v>11560.024414</v>
      </c>
      <c r="F492">
        <v>11628.799805000001</v>
      </c>
      <c r="G492">
        <v>11641.599609000001</v>
      </c>
      <c r="H492">
        <v>12053.5</v>
      </c>
      <c r="I492">
        <v>11491.099609000001</v>
      </c>
      <c r="J492">
        <v>11694.816406</v>
      </c>
      <c r="L492" t="str">
        <f t="shared" si="60"/>
        <v>21NOV2023:10:00:00</v>
      </c>
      <c r="M492">
        <v>12</v>
      </c>
      <c r="N492">
        <f t="shared" si="61"/>
        <v>60.706054000000222</v>
      </c>
      <c r="O492" t="str">
        <f t="shared" si="56"/>
        <v/>
      </c>
      <c r="P492">
        <f t="shared" si="57"/>
        <v>60.706054000000222</v>
      </c>
      <c r="Q492" t="str">
        <f t="shared" si="58"/>
        <v/>
      </c>
      <c r="R492">
        <f t="shared" si="59"/>
        <v>1</v>
      </c>
      <c r="S492">
        <f t="shared" si="62"/>
        <v>0.53109329707589603</v>
      </c>
    </row>
    <row r="493" spans="1:19" x14ac:dyDescent="0.3">
      <c r="A493" t="s">
        <v>517</v>
      </c>
      <c r="B493">
        <v>11651.383789</v>
      </c>
      <c r="C493">
        <v>11586.5</v>
      </c>
      <c r="D493">
        <v>11572.361328000001</v>
      </c>
      <c r="E493">
        <v>11712.277344</v>
      </c>
      <c r="F493">
        <v>11709.200194999999</v>
      </c>
      <c r="G493">
        <v>11724.700194999999</v>
      </c>
      <c r="H493">
        <v>12158</v>
      </c>
      <c r="I493">
        <v>11586.5</v>
      </c>
      <c r="J493">
        <v>11781.212890999999</v>
      </c>
      <c r="L493" t="str">
        <f t="shared" si="60"/>
        <v>21NOV2023:11:00:00</v>
      </c>
      <c r="M493">
        <v>13</v>
      </c>
      <c r="N493">
        <f t="shared" si="61"/>
        <v>-64.883788999999524</v>
      </c>
      <c r="O493">
        <f t="shared" si="56"/>
        <v>-64.883788999999524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0.55687624899332477</v>
      </c>
    </row>
    <row r="494" spans="1:19" x14ac:dyDescent="0.3">
      <c r="A494" t="s">
        <v>518</v>
      </c>
      <c r="B494">
        <v>11759.083008</v>
      </c>
      <c r="C494">
        <v>11707.700194999999</v>
      </c>
      <c r="D494">
        <v>11621.497069999999</v>
      </c>
      <c r="E494">
        <v>11664.432617</v>
      </c>
      <c r="F494">
        <v>11689.299805000001</v>
      </c>
      <c r="G494">
        <v>11706.700194999999</v>
      </c>
      <c r="H494">
        <v>12239.299805000001</v>
      </c>
      <c r="I494">
        <v>11707.700194999999</v>
      </c>
      <c r="J494">
        <v>11848</v>
      </c>
      <c r="L494" t="str">
        <f t="shared" si="60"/>
        <v>21NOV2023:12:00:00</v>
      </c>
      <c r="M494">
        <v>14</v>
      </c>
      <c r="N494">
        <f t="shared" si="61"/>
        <v>-51.382813000000169</v>
      </c>
      <c r="O494">
        <f t="shared" si="56"/>
        <v>-51.382813000000169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0.43696275436650245</v>
      </c>
    </row>
    <row r="495" spans="1:19" x14ac:dyDescent="0.3">
      <c r="A495" t="s">
        <v>519</v>
      </c>
      <c r="B495">
        <v>11727.895508</v>
      </c>
      <c r="C495">
        <v>11787.900390999999</v>
      </c>
      <c r="D495">
        <v>11574.913086</v>
      </c>
      <c r="E495">
        <v>11528.250977</v>
      </c>
      <c r="F495">
        <v>11641.700194999999</v>
      </c>
      <c r="G495">
        <v>11647.200194999999</v>
      </c>
      <c r="H495">
        <v>12297.799805000001</v>
      </c>
      <c r="I495">
        <v>11787.900390999999</v>
      </c>
      <c r="J495">
        <v>11869.583008</v>
      </c>
      <c r="L495" t="str">
        <f t="shared" si="60"/>
        <v>21NOV2023:13:00:00</v>
      </c>
      <c r="M495">
        <v>15</v>
      </c>
      <c r="N495">
        <f t="shared" si="61"/>
        <v>60.004882999999609</v>
      </c>
      <c r="O495" t="str">
        <f t="shared" si="56"/>
        <v/>
      </c>
      <c r="P495">
        <f t="shared" si="57"/>
        <v>60.004882999999609</v>
      </c>
      <c r="Q495" t="str">
        <f t="shared" si="58"/>
        <v/>
      </c>
      <c r="R495">
        <f t="shared" si="59"/>
        <v>1</v>
      </c>
      <c r="S495">
        <f t="shared" si="62"/>
        <v>0.51164237402241708</v>
      </c>
    </row>
    <row r="496" spans="1:19" x14ac:dyDescent="0.3">
      <c r="A496" t="s">
        <v>520</v>
      </c>
      <c r="B496">
        <v>11688.426758</v>
      </c>
      <c r="C496">
        <v>11902.5</v>
      </c>
      <c r="D496">
        <v>11597.535156</v>
      </c>
      <c r="E496">
        <v>11492.761719</v>
      </c>
      <c r="F496">
        <v>11625.700194999999</v>
      </c>
      <c r="G496">
        <v>11630.5</v>
      </c>
      <c r="H496">
        <v>12327.200194999999</v>
      </c>
      <c r="I496">
        <v>11902.5</v>
      </c>
      <c r="J496">
        <v>11914.037109000001</v>
      </c>
      <c r="L496" t="str">
        <f t="shared" si="60"/>
        <v>21NOV2023:14:00:00</v>
      </c>
      <c r="M496">
        <v>16</v>
      </c>
      <c r="N496">
        <f t="shared" si="61"/>
        <v>214.07324200000039</v>
      </c>
      <c r="O496" t="str">
        <f t="shared" si="56"/>
        <v/>
      </c>
      <c r="P496">
        <f t="shared" si="57"/>
        <v>214.07324200000039</v>
      </c>
      <c r="Q496" t="str">
        <f t="shared" si="58"/>
        <v/>
      </c>
      <c r="R496">
        <f t="shared" si="59"/>
        <v>1</v>
      </c>
      <c r="S496">
        <f t="shared" si="62"/>
        <v>1.8314974840688514</v>
      </c>
    </row>
    <row r="497" spans="1:19" x14ac:dyDescent="0.3">
      <c r="A497" t="s">
        <v>521</v>
      </c>
      <c r="B497">
        <v>11703.775390999999</v>
      </c>
      <c r="C497">
        <v>11929.900390999999</v>
      </c>
      <c r="D497">
        <v>11521.083008</v>
      </c>
      <c r="E497">
        <v>11419.879883</v>
      </c>
      <c r="F497">
        <v>11623.799805000001</v>
      </c>
      <c r="G497">
        <v>11613.700194999999</v>
      </c>
      <c r="H497">
        <v>12364.099609000001</v>
      </c>
      <c r="I497">
        <v>11929.900390999999</v>
      </c>
      <c r="J497">
        <v>11916.167969</v>
      </c>
      <c r="L497" t="str">
        <f t="shared" si="60"/>
        <v>21NOV2023:15:00:00</v>
      </c>
      <c r="M497">
        <v>17</v>
      </c>
      <c r="N497">
        <f t="shared" si="61"/>
        <v>226.125</v>
      </c>
      <c r="O497" t="str">
        <f t="shared" si="56"/>
        <v/>
      </c>
      <c r="P497">
        <f t="shared" si="57"/>
        <v>226.125</v>
      </c>
      <c r="Q497" t="str">
        <f t="shared" si="58"/>
        <v/>
      </c>
      <c r="R497">
        <f t="shared" si="59"/>
        <v>1</v>
      </c>
      <c r="S497">
        <f t="shared" si="62"/>
        <v>1.9320688619322464</v>
      </c>
    </row>
    <row r="498" spans="1:19" x14ac:dyDescent="0.3">
      <c r="A498" t="s">
        <v>522</v>
      </c>
      <c r="B498">
        <v>11678.987305000001</v>
      </c>
      <c r="C498">
        <v>11914.599609000001</v>
      </c>
      <c r="D498">
        <v>11426.046875</v>
      </c>
      <c r="E498">
        <v>11303.467773</v>
      </c>
      <c r="F498">
        <v>11640.799805000001</v>
      </c>
      <c r="G498">
        <v>11599.099609000001</v>
      </c>
      <c r="H498">
        <v>12302.400390999999</v>
      </c>
      <c r="I498">
        <v>11914.599609000001</v>
      </c>
      <c r="J498">
        <v>11874.299805000001</v>
      </c>
      <c r="L498" t="str">
        <f t="shared" si="60"/>
        <v>21NOV2023:16:00:00</v>
      </c>
      <c r="M498">
        <v>18</v>
      </c>
      <c r="N498">
        <f t="shared" si="61"/>
        <v>235.61230400000022</v>
      </c>
      <c r="O498" t="str">
        <f t="shared" si="56"/>
        <v/>
      </c>
      <c r="P498">
        <f t="shared" si="57"/>
        <v>235.61230400000022</v>
      </c>
      <c r="Q498" t="str">
        <f t="shared" si="58"/>
        <v/>
      </c>
      <c r="R498">
        <f t="shared" si="59"/>
        <v>1</v>
      </c>
      <c r="S498">
        <f t="shared" si="62"/>
        <v>2.0174035457605988</v>
      </c>
    </row>
    <row r="499" spans="1:19" x14ac:dyDescent="0.3">
      <c r="A499" t="s">
        <v>523</v>
      </c>
      <c r="B499">
        <v>11695.866211</v>
      </c>
      <c r="C499">
        <v>11806.900390999999</v>
      </c>
      <c r="D499">
        <v>11382.797852</v>
      </c>
      <c r="E499">
        <v>11271.405273</v>
      </c>
      <c r="F499">
        <v>11647.700194999999</v>
      </c>
      <c r="G499">
        <v>11552.900390999999</v>
      </c>
      <c r="H499">
        <v>12290.099609000001</v>
      </c>
      <c r="I499">
        <v>11806.900390999999</v>
      </c>
      <c r="J499">
        <v>11825.719727</v>
      </c>
      <c r="L499" t="str">
        <f t="shared" si="60"/>
        <v>21NOV2023:17:00:00</v>
      </c>
      <c r="M499">
        <v>19</v>
      </c>
      <c r="N499">
        <f t="shared" si="61"/>
        <v>111.03417999999874</v>
      </c>
      <c r="O499" t="str">
        <f t="shared" si="56"/>
        <v/>
      </c>
      <c r="P499">
        <f t="shared" si="57"/>
        <v>111.03417999999874</v>
      </c>
      <c r="Q499" t="str">
        <f t="shared" si="58"/>
        <v/>
      </c>
      <c r="R499">
        <f t="shared" si="59"/>
        <v>1</v>
      </c>
      <c r="S499">
        <f t="shared" si="62"/>
        <v>0.94934550376072813</v>
      </c>
    </row>
    <row r="500" spans="1:19" x14ac:dyDescent="0.3">
      <c r="A500" t="s">
        <v>524</v>
      </c>
      <c r="B500">
        <v>12058.042969</v>
      </c>
      <c r="C500">
        <v>11763.599609000001</v>
      </c>
      <c r="D500">
        <v>11581.322265999999</v>
      </c>
      <c r="E500">
        <v>11459.279296999999</v>
      </c>
      <c r="F500">
        <v>11838.299805000001</v>
      </c>
      <c r="G500">
        <v>11715.200194999999</v>
      </c>
      <c r="H500">
        <v>12404.599609000001</v>
      </c>
      <c r="I500">
        <v>11763.599609000001</v>
      </c>
      <c r="J500">
        <v>11922.074219</v>
      </c>
      <c r="L500" t="str">
        <f t="shared" si="60"/>
        <v>21NOV2023:18:00:00</v>
      </c>
      <c r="M500">
        <v>20</v>
      </c>
      <c r="N500">
        <f t="shared" si="61"/>
        <v>-294.4433599999993</v>
      </c>
      <c r="O500">
        <f t="shared" si="56"/>
        <v>-294.4433599999993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2.4418834860431593</v>
      </c>
    </row>
    <row r="501" spans="1:19" x14ac:dyDescent="0.3">
      <c r="A501" t="s">
        <v>525</v>
      </c>
      <c r="B501">
        <v>12188.883789</v>
      </c>
      <c r="C501">
        <v>11900.799805000001</v>
      </c>
      <c r="D501">
        <v>11869.986328000001</v>
      </c>
      <c r="E501">
        <v>11693.794921999999</v>
      </c>
      <c r="F501">
        <v>11962.599609000001</v>
      </c>
      <c r="G501">
        <v>11875.299805000001</v>
      </c>
      <c r="H501">
        <v>12520.900390999999</v>
      </c>
      <c r="I501">
        <v>11900.799805000001</v>
      </c>
      <c r="J501">
        <v>12084.297852</v>
      </c>
      <c r="L501" t="str">
        <f t="shared" si="60"/>
        <v>21NOV2023:19:00:00</v>
      </c>
      <c r="M501">
        <v>21</v>
      </c>
      <c r="N501">
        <f t="shared" si="61"/>
        <v>-288.08398399999896</v>
      </c>
      <c r="O501">
        <f t="shared" si="56"/>
        <v>-288.08398399999896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2.3634976671119281</v>
      </c>
    </row>
    <row r="502" spans="1:19" x14ac:dyDescent="0.3">
      <c r="A502" t="s">
        <v>526</v>
      </c>
      <c r="B502">
        <v>12052.510742</v>
      </c>
      <c r="C502">
        <v>11886.599609000001</v>
      </c>
      <c r="D502">
        <v>11795.949219</v>
      </c>
      <c r="E502">
        <v>11749.679688</v>
      </c>
      <c r="F502">
        <v>11857.900390999999</v>
      </c>
      <c r="G502">
        <v>11834.400390999999</v>
      </c>
      <c r="H502">
        <v>12530.799805000001</v>
      </c>
      <c r="I502">
        <v>11886.599609000001</v>
      </c>
      <c r="J502">
        <v>12053.640625</v>
      </c>
      <c r="L502" t="str">
        <f t="shared" si="60"/>
        <v>21NOV2023:20:00:00</v>
      </c>
      <c r="M502">
        <v>22</v>
      </c>
      <c r="N502">
        <f t="shared" si="61"/>
        <v>-165.91113299999961</v>
      </c>
      <c r="O502">
        <f t="shared" si="56"/>
        <v>-165.91113299999961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1.3765690531338055</v>
      </c>
    </row>
    <row r="503" spans="1:19" x14ac:dyDescent="0.3">
      <c r="A503" t="s">
        <v>527</v>
      </c>
      <c r="B503">
        <v>11876.767578000001</v>
      </c>
      <c r="C503">
        <v>11753.200194999999</v>
      </c>
      <c r="D503">
        <v>11694.308594</v>
      </c>
      <c r="E503">
        <v>11751.442383</v>
      </c>
      <c r="F503">
        <v>11659.900390999999</v>
      </c>
      <c r="G503">
        <v>11663.799805000001</v>
      </c>
      <c r="H503">
        <v>12377.599609000001</v>
      </c>
      <c r="I503">
        <v>11753.200194999999</v>
      </c>
      <c r="J503">
        <v>11910.471680000001</v>
      </c>
      <c r="L503" t="str">
        <f t="shared" si="60"/>
        <v>21NOV2023:21:00:00</v>
      </c>
      <c r="M503">
        <v>23</v>
      </c>
      <c r="N503">
        <f t="shared" si="61"/>
        <v>-123.56738300000143</v>
      </c>
      <c r="O503">
        <f t="shared" si="56"/>
        <v>-123.56738300000143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1.0404125717580952</v>
      </c>
    </row>
    <row r="504" spans="1:19" x14ac:dyDescent="0.3">
      <c r="A504" t="s">
        <v>528</v>
      </c>
      <c r="B504">
        <v>11637.439453000001</v>
      </c>
      <c r="C504">
        <v>11446.599609000001</v>
      </c>
      <c r="D504">
        <v>11493.148438</v>
      </c>
      <c r="E504">
        <v>11585.064453000001</v>
      </c>
      <c r="F504">
        <v>11290.5</v>
      </c>
      <c r="G504">
        <v>11311.799805000001</v>
      </c>
      <c r="H504">
        <v>12028.5</v>
      </c>
      <c r="I504">
        <v>11446.599609000001</v>
      </c>
      <c r="J504">
        <v>11601.390625</v>
      </c>
      <c r="L504" t="str">
        <f t="shared" si="60"/>
        <v>21NOV2023:22:00:00</v>
      </c>
      <c r="M504">
        <v>24</v>
      </c>
      <c r="N504">
        <f t="shared" si="61"/>
        <v>-190.83984400000008</v>
      </c>
      <c r="O504">
        <f t="shared" si="56"/>
        <v>-190.83984400000008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1.639878297719553</v>
      </c>
    </row>
    <row r="505" spans="1:19" x14ac:dyDescent="0.3">
      <c r="A505" t="s">
        <v>529</v>
      </c>
      <c r="B505">
        <v>11244.192383</v>
      </c>
      <c r="C505">
        <v>10889.400390999999</v>
      </c>
      <c r="D505">
        <v>11054.248046999999</v>
      </c>
      <c r="E505">
        <v>10955.296875</v>
      </c>
      <c r="F505">
        <v>10805.799805000001</v>
      </c>
      <c r="G505">
        <v>10821.700194999999</v>
      </c>
      <c r="H505">
        <v>11404.799805000001</v>
      </c>
      <c r="I505">
        <v>10889.400390999999</v>
      </c>
      <c r="J505">
        <v>11061.860352</v>
      </c>
      <c r="L505" t="str">
        <f t="shared" si="60"/>
        <v>21NOV2023:23:00:00</v>
      </c>
      <c r="M505">
        <v>1</v>
      </c>
      <c r="N505">
        <f t="shared" si="61"/>
        <v>-354.79199200000039</v>
      </c>
      <c r="O505">
        <f t="shared" si="56"/>
        <v>-354.79199200000039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3.1553354826657665</v>
      </c>
    </row>
    <row r="506" spans="1:19" x14ac:dyDescent="0.3">
      <c r="A506" t="s">
        <v>530</v>
      </c>
      <c r="B506">
        <v>10838.254883</v>
      </c>
      <c r="C506">
        <v>10304.700194999999</v>
      </c>
      <c r="D506">
        <v>10620.785156</v>
      </c>
      <c r="E506">
        <v>10245.179688</v>
      </c>
      <c r="F506">
        <v>10359.799805000001</v>
      </c>
      <c r="G506">
        <v>10373.200194999999</v>
      </c>
      <c r="H506">
        <v>10774.200194999999</v>
      </c>
      <c r="I506">
        <v>10304.700194999999</v>
      </c>
      <c r="J506">
        <v>10521.126953000001</v>
      </c>
      <c r="L506" t="str">
        <f t="shared" si="60"/>
        <v>22NOV2023:00:00:00</v>
      </c>
      <c r="M506">
        <v>2</v>
      </c>
      <c r="N506">
        <f t="shared" si="61"/>
        <v>-533.55468800000017</v>
      </c>
      <c r="O506">
        <f t="shared" si="56"/>
        <v>-533.55468800000017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4.9228837461360166</v>
      </c>
    </row>
    <row r="507" spans="1:19" x14ac:dyDescent="0.3">
      <c r="A507" t="s">
        <v>531</v>
      </c>
      <c r="B507">
        <v>10510.988281</v>
      </c>
      <c r="C507">
        <v>9932.0996094000002</v>
      </c>
      <c r="D507">
        <v>10295.824219</v>
      </c>
      <c r="E507">
        <v>9832.1572266000003</v>
      </c>
      <c r="F507">
        <v>10025</v>
      </c>
      <c r="G507">
        <v>10048.799805000001</v>
      </c>
      <c r="H507">
        <v>10003.599609000001</v>
      </c>
      <c r="I507">
        <v>9932.0996094000002</v>
      </c>
      <c r="J507">
        <v>10047.254883</v>
      </c>
      <c r="L507" t="str">
        <f t="shared" si="60"/>
        <v>22NOV2023:01:00:00</v>
      </c>
      <c r="M507">
        <v>3</v>
      </c>
      <c r="N507">
        <f t="shared" si="61"/>
        <v>-578.88867159999973</v>
      </c>
      <c r="O507">
        <f t="shared" si="56"/>
        <v>-578.88867159999973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5.5074618687037971</v>
      </c>
    </row>
    <row r="508" spans="1:19" x14ac:dyDescent="0.3">
      <c r="A508" t="s">
        <v>532</v>
      </c>
      <c r="B508">
        <v>10296.986328000001</v>
      </c>
      <c r="C508">
        <v>9711</v>
      </c>
      <c r="D508">
        <v>10119.652344</v>
      </c>
      <c r="E508">
        <v>9776.3964844000002</v>
      </c>
      <c r="F508">
        <v>9809.75</v>
      </c>
      <c r="G508">
        <v>9829.0195313000004</v>
      </c>
      <c r="H508">
        <v>9826.0400391000003</v>
      </c>
      <c r="I508">
        <v>9711</v>
      </c>
      <c r="J508">
        <v>9848.9199219000002</v>
      </c>
      <c r="L508" t="str">
        <f t="shared" si="60"/>
        <v>22NOV2023:02:00:00</v>
      </c>
      <c r="M508">
        <v>4</v>
      </c>
      <c r="N508">
        <f t="shared" si="61"/>
        <v>-585.98632800000087</v>
      </c>
      <c r="O508">
        <f t="shared" si="56"/>
        <v>-585.98632800000087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5.6908527343244311</v>
      </c>
    </row>
    <row r="509" spans="1:19" x14ac:dyDescent="0.3">
      <c r="A509" t="s">
        <v>533</v>
      </c>
      <c r="B509">
        <v>10219.392578000001</v>
      </c>
      <c r="C509">
        <v>9556.1796875</v>
      </c>
      <c r="D509">
        <v>10048.589844</v>
      </c>
      <c r="E509">
        <v>9785.8417969000002</v>
      </c>
      <c r="F509">
        <v>9704.6904297000001</v>
      </c>
      <c r="G509">
        <v>9719.7402344000002</v>
      </c>
      <c r="H509">
        <v>9721.4101563000004</v>
      </c>
      <c r="I509">
        <v>9556.1796875</v>
      </c>
      <c r="J509">
        <v>9735.4375</v>
      </c>
      <c r="L509" t="str">
        <f t="shared" si="60"/>
        <v>22NOV2023:03:00:00</v>
      </c>
      <c r="M509">
        <v>5</v>
      </c>
      <c r="N509">
        <f t="shared" si="61"/>
        <v>-663.21289050000087</v>
      </c>
      <c r="O509">
        <f t="shared" si="56"/>
        <v>-663.21289050000087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6.4897486366043466</v>
      </c>
    </row>
    <row r="510" spans="1:19" x14ac:dyDescent="0.3">
      <c r="A510" t="s">
        <v>534</v>
      </c>
      <c r="B510">
        <v>10229.657227</v>
      </c>
      <c r="C510">
        <v>9583.25</v>
      </c>
      <c r="D510">
        <v>10087.229492</v>
      </c>
      <c r="E510">
        <v>9884.5898438000004</v>
      </c>
      <c r="F510">
        <v>9734.9199219000002</v>
      </c>
      <c r="G510">
        <v>9751.7099608999997</v>
      </c>
      <c r="H510">
        <v>9701.8300780999998</v>
      </c>
      <c r="I510">
        <v>9583.25</v>
      </c>
      <c r="J510">
        <v>9751.6328125</v>
      </c>
      <c r="L510" t="str">
        <f t="shared" si="60"/>
        <v>22NOV2023:04:00:00</v>
      </c>
      <c r="M510">
        <v>6</v>
      </c>
      <c r="N510">
        <f t="shared" si="61"/>
        <v>-646.40722699999969</v>
      </c>
      <c r="O510">
        <f t="shared" si="56"/>
        <v>-646.40722699999969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6.3189529488229814</v>
      </c>
    </row>
    <row r="511" spans="1:19" x14ac:dyDescent="0.3">
      <c r="A511" t="s">
        <v>535</v>
      </c>
      <c r="B511">
        <v>10447.640625</v>
      </c>
      <c r="C511">
        <v>9765.2802733999997</v>
      </c>
      <c r="D511">
        <v>10391.719727</v>
      </c>
      <c r="E511">
        <v>10259.936523</v>
      </c>
      <c r="F511">
        <v>9968.7402344000002</v>
      </c>
      <c r="G511">
        <v>9986.9902344000002</v>
      </c>
      <c r="H511">
        <v>9870.8398438000004</v>
      </c>
      <c r="I511">
        <v>9765.2802733999997</v>
      </c>
      <c r="J511">
        <v>9964.7529297000001</v>
      </c>
      <c r="L511" t="str">
        <f t="shared" si="60"/>
        <v>22NOV2023:05:00:00</v>
      </c>
      <c r="M511">
        <v>7</v>
      </c>
      <c r="N511">
        <f t="shared" si="61"/>
        <v>-682.36035160000029</v>
      </c>
      <c r="O511">
        <f t="shared" si="56"/>
        <v>-682.36035160000029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6.531238736975606</v>
      </c>
    </row>
    <row r="512" spans="1:19" x14ac:dyDescent="0.3">
      <c r="A512" t="s">
        <v>536</v>
      </c>
      <c r="B512">
        <v>10917.603515999999</v>
      </c>
      <c r="C512">
        <v>10199.400390999999</v>
      </c>
      <c r="D512">
        <v>11009.081055000001</v>
      </c>
      <c r="E512">
        <v>10921.084961</v>
      </c>
      <c r="F512">
        <v>10520</v>
      </c>
      <c r="G512">
        <v>10540.200194999999</v>
      </c>
      <c r="H512">
        <v>10336.400390999999</v>
      </c>
      <c r="I512">
        <v>10199.400390999999</v>
      </c>
      <c r="J512">
        <v>10468.576171999999</v>
      </c>
      <c r="L512" t="str">
        <f t="shared" si="60"/>
        <v>22NOV2023:06:00:00</v>
      </c>
      <c r="M512">
        <v>8</v>
      </c>
      <c r="N512">
        <f t="shared" si="61"/>
        <v>-718.203125</v>
      </c>
      <c r="O512">
        <f t="shared" si="56"/>
        <v>-718.203125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6.5783953772222707</v>
      </c>
    </row>
    <row r="513" spans="1:19" x14ac:dyDescent="0.3">
      <c r="A513" t="s">
        <v>537</v>
      </c>
      <c r="B513">
        <v>11491.703125</v>
      </c>
      <c r="C513">
        <v>10679</v>
      </c>
      <c r="D513">
        <v>11675.161133</v>
      </c>
      <c r="E513">
        <v>11598.291015999999</v>
      </c>
      <c r="F513">
        <v>11260.400390999999</v>
      </c>
      <c r="G513">
        <v>11297</v>
      </c>
      <c r="H513">
        <v>11039.700194999999</v>
      </c>
      <c r="I513">
        <v>10679</v>
      </c>
      <c r="J513">
        <v>11106.382813</v>
      </c>
      <c r="L513" t="str">
        <f t="shared" si="60"/>
        <v>22NOV2023:07:00:00</v>
      </c>
      <c r="M513">
        <v>9</v>
      </c>
      <c r="N513">
        <f t="shared" si="61"/>
        <v>-812.703125</v>
      </c>
      <c r="O513">
        <f t="shared" si="56"/>
        <v>-812.703125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7.0720859750716887</v>
      </c>
    </row>
    <row r="514" spans="1:19" x14ac:dyDescent="0.3">
      <c r="A514" t="s">
        <v>538</v>
      </c>
      <c r="B514">
        <v>11884.993164</v>
      </c>
      <c r="C514">
        <v>11067.5</v>
      </c>
      <c r="D514">
        <v>11948.247069999999</v>
      </c>
      <c r="E514">
        <v>11966.527344</v>
      </c>
      <c r="F514">
        <v>11642.599609000001</v>
      </c>
      <c r="G514">
        <v>11687.5</v>
      </c>
      <c r="H514">
        <v>11436</v>
      </c>
      <c r="I514">
        <v>11067.5</v>
      </c>
      <c r="J514">
        <v>11473.708984000001</v>
      </c>
      <c r="L514" t="str">
        <f t="shared" si="60"/>
        <v>22NOV2023:08:00:00</v>
      </c>
      <c r="M514">
        <v>10</v>
      </c>
      <c r="N514">
        <f t="shared" si="61"/>
        <v>-817.49316399999952</v>
      </c>
      <c r="O514">
        <f t="shared" si="56"/>
        <v>-817.49316399999952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6.8783646125789186</v>
      </c>
    </row>
    <row r="515" spans="1:19" x14ac:dyDescent="0.3">
      <c r="A515" t="s">
        <v>539</v>
      </c>
      <c r="B515">
        <v>12087.099609000001</v>
      </c>
      <c r="C515">
        <v>11386.599609000001</v>
      </c>
      <c r="D515">
        <v>12020.859375</v>
      </c>
      <c r="E515">
        <v>12141.497069999999</v>
      </c>
      <c r="F515">
        <v>11890.299805000001</v>
      </c>
      <c r="G515">
        <v>11899.599609000001</v>
      </c>
      <c r="H515">
        <v>11745.900390999999</v>
      </c>
      <c r="I515">
        <v>11386.599609000001</v>
      </c>
      <c r="J515">
        <v>11722.912109000001</v>
      </c>
      <c r="L515" t="str">
        <f t="shared" si="60"/>
        <v>22NOV2023:09:00:00</v>
      </c>
      <c r="M515">
        <v>11</v>
      </c>
      <c r="N515">
        <f t="shared" si="61"/>
        <v>-700.5</v>
      </c>
      <c r="O515">
        <f t="shared" ref="O515:O578" si="63">IF(N515&lt;0,N515,"")</f>
        <v>-700.5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5.7954349898664752</v>
      </c>
    </row>
    <row r="516" spans="1:19" x14ac:dyDescent="0.3">
      <c r="A516" t="s">
        <v>540</v>
      </c>
      <c r="B516">
        <v>12072.900390999999</v>
      </c>
      <c r="C516">
        <v>11618.799805000001</v>
      </c>
      <c r="D516">
        <v>11939.292969</v>
      </c>
      <c r="E516">
        <v>12055.619140999999</v>
      </c>
      <c r="F516">
        <v>12001.299805000001</v>
      </c>
      <c r="G516">
        <v>11953</v>
      </c>
      <c r="H516">
        <v>11899.5</v>
      </c>
      <c r="I516">
        <v>11618.799805000001</v>
      </c>
      <c r="J516">
        <v>11838.779296999999</v>
      </c>
      <c r="L516" t="str">
        <f t="shared" si="60"/>
        <v>22NOV2023:10:00:00</v>
      </c>
      <c r="M516">
        <v>12</v>
      </c>
      <c r="N516">
        <f t="shared" si="61"/>
        <v>-454.10058599999866</v>
      </c>
      <c r="O516">
        <f t="shared" si="63"/>
        <v>-454.10058599999866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3.761321399938971</v>
      </c>
    </row>
    <row r="517" spans="1:19" x14ac:dyDescent="0.3">
      <c r="A517" t="s">
        <v>541</v>
      </c>
      <c r="B517">
        <v>11973.614258</v>
      </c>
      <c r="C517">
        <v>11680.700194999999</v>
      </c>
      <c r="D517">
        <v>11765.472656</v>
      </c>
      <c r="E517">
        <v>11669.362305000001</v>
      </c>
      <c r="F517">
        <v>11971.700194999999</v>
      </c>
      <c r="G517">
        <v>11889.700194999999</v>
      </c>
      <c r="H517">
        <v>11973.900390999999</v>
      </c>
      <c r="I517">
        <v>11680.700194999999</v>
      </c>
      <c r="J517">
        <v>11835.615234000001</v>
      </c>
      <c r="L517" t="str">
        <f t="shared" si="60"/>
        <v>22NOV2023:11:00:00</v>
      </c>
      <c r="M517">
        <v>13</v>
      </c>
      <c r="N517">
        <f t="shared" si="61"/>
        <v>-292.91406300000017</v>
      </c>
      <c r="O517">
        <f t="shared" si="63"/>
        <v>-292.91406300000017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2.4463295433481482</v>
      </c>
    </row>
    <row r="518" spans="1:19" x14ac:dyDescent="0.3">
      <c r="A518" t="s">
        <v>542</v>
      </c>
      <c r="B518">
        <v>11865.908203000001</v>
      </c>
      <c r="C518">
        <v>11569.200194999999</v>
      </c>
      <c r="D518">
        <v>11743.211914</v>
      </c>
      <c r="E518">
        <v>11316.329102</v>
      </c>
      <c r="F518">
        <v>11770.299805000001</v>
      </c>
      <c r="G518">
        <v>11670.5</v>
      </c>
      <c r="H518">
        <v>11930.299805000001</v>
      </c>
      <c r="I518">
        <v>11569.200194999999</v>
      </c>
      <c r="J518">
        <v>11742.572265999999</v>
      </c>
      <c r="L518" t="str">
        <f t="shared" si="60"/>
        <v>22NOV2023:12:00:00</v>
      </c>
      <c r="M518">
        <v>14</v>
      </c>
      <c r="N518">
        <f t="shared" si="61"/>
        <v>-296.70800800000143</v>
      </c>
      <c r="O518">
        <f t="shared" si="63"/>
        <v>-296.70800800000143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2.5005082031983541</v>
      </c>
    </row>
    <row r="519" spans="1:19" x14ac:dyDescent="0.3">
      <c r="A519" t="s">
        <v>543</v>
      </c>
      <c r="B519">
        <v>11741.244140999999</v>
      </c>
      <c r="C519">
        <v>11445.099609000001</v>
      </c>
      <c r="D519">
        <v>11582.287109000001</v>
      </c>
      <c r="E519">
        <v>11720.754883</v>
      </c>
      <c r="F519">
        <v>11524.5</v>
      </c>
      <c r="G519">
        <v>11410.099609000001</v>
      </c>
      <c r="H519">
        <v>11842.400390999999</v>
      </c>
      <c r="I519">
        <v>11445.099609000001</v>
      </c>
      <c r="J519">
        <v>11596.167969</v>
      </c>
      <c r="L519" t="str">
        <f t="shared" si="60"/>
        <v>22NOV2023:13:00:00</v>
      </c>
      <c r="M519">
        <v>15</v>
      </c>
      <c r="N519">
        <f t="shared" si="61"/>
        <v>-296.14453199999843</v>
      </c>
      <c r="O519">
        <f t="shared" si="63"/>
        <v>-296.14453199999843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2.5222585310688879</v>
      </c>
    </row>
    <row r="520" spans="1:19" x14ac:dyDescent="0.3">
      <c r="A520" t="s">
        <v>544</v>
      </c>
      <c r="B520">
        <v>11754.708008</v>
      </c>
      <c r="C520">
        <v>11383.700194999999</v>
      </c>
      <c r="D520">
        <v>11562.760742</v>
      </c>
      <c r="E520">
        <v>11650.405273</v>
      </c>
      <c r="F520">
        <v>11374.200194999999</v>
      </c>
      <c r="G520">
        <v>11244.400390999999</v>
      </c>
      <c r="H520">
        <v>11840.200194999999</v>
      </c>
      <c r="I520">
        <v>11383.700194999999</v>
      </c>
      <c r="J520">
        <v>11541.583008</v>
      </c>
      <c r="L520" t="str">
        <f t="shared" si="60"/>
        <v>22NOV2023:14:00:00</v>
      </c>
      <c r="M520">
        <v>16</v>
      </c>
      <c r="N520">
        <f t="shared" si="61"/>
        <v>-371.00781300000017</v>
      </c>
      <c r="O520">
        <f t="shared" si="63"/>
        <v>-371.00781300000017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3.1562486515828407</v>
      </c>
    </row>
    <row r="521" spans="1:19" x14ac:dyDescent="0.3">
      <c r="A521" t="s">
        <v>545</v>
      </c>
      <c r="B521">
        <v>11696.381836</v>
      </c>
      <c r="C521">
        <v>11335.099609000001</v>
      </c>
      <c r="D521">
        <v>11439.942383</v>
      </c>
      <c r="E521">
        <v>11406.243164</v>
      </c>
      <c r="F521">
        <v>11278.700194999999</v>
      </c>
      <c r="G521">
        <v>11124.099609000001</v>
      </c>
      <c r="H521">
        <v>11924.400390999999</v>
      </c>
      <c r="I521">
        <v>11335.099609000001</v>
      </c>
      <c r="J521">
        <v>11506.119140999999</v>
      </c>
      <c r="L521" t="str">
        <f t="shared" si="60"/>
        <v>22NOV2023:15:00:00</v>
      </c>
      <c r="M521">
        <v>17</v>
      </c>
      <c r="N521">
        <f t="shared" si="61"/>
        <v>-361.28222699999969</v>
      </c>
      <c r="O521">
        <f t="shared" si="63"/>
        <v>-361.28222699999969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3.0888374889405386</v>
      </c>
    </row>
    <row r="522" spans="1:19" x14ac:dyDescent="0.3">
      <c r="A522" t="s">
        <v>546</v>
      </c>
      <c r="B522">
        <v>11642.552734000001</v>
      </c>
      <c r="C522">
        <v>11413.700194999999</v>
      </c>
      <c r="D522">
        <v>11335.535156</v>
      </c>
      <c r="E522">
        <v>11240.261719</v>
      </c>
      <c r="F522">
        <v>11260.200194999999</v>
      </c>
      <c r="G522">
        <v>11075.299805000001</v>
      </c>
      <c r="H522">
        <v>11977.5</v>
      </c>
      <c r="I522">
        <v>11413.700194999999</v>
      </c>
      <c r="J522">
        <v>11518.017578000001</v>
      </c>
      <c r="L522" t="str">
        <f t="shared" si="60"/>
        <v>22NOV2023:16:00:00</v>
      </c>
      <c r="M522">
        <v>18</v>
      </c>
      <c r="N522">
        <f t="shared" si="61"/>
        <v>-228.85253900000134</v>
      </c>
      <c r="O522">
        <f t="shared" si="63"/>
        <v>-228.85253900000134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1.9656560225978472</v>
      </c>
    </row>
    <row r="523" spans="1:19" x14ac:dyDescent="0.3">
      <c r="A523" t="s">
        <v>547</v>
      </c>
      <c r="B523">
        <v>11629.813477</v>
      </c>
      <c r="C523">
        <v>11461.200194999999</v>
      </c>
      <c r="D523">
        <v>11281.580078000001</v>
      </c>
      <c r="E523">
        <v>11104.491211</v>
      </c>
      <c r="F523">
        <v>11320.5</v>
      </c>
      <c r="G523">
        <v>11111.299805000001</v>
      </c>
      <c r="H523">
        <v>12164.5</v>
      </c>
      <c r="I523">
        <v>11461.200194999999</v>
      </c>
      <c r="J523">
        <v>11587.206055000001</v>
      </c>
      <c r="L523" t="str">
        <f t="shared" si="60"/>
        <v>22NOV2023:17:00:00</v>
      </c>
      <c r="M523">
        <v>19</v>
      </c>
      <c r="N523">
        <f t="shared" si="61"/>
        <v>-168.61328200000025</v>
      </c>
      <c r="O523">
        <f t="shared" si="63"/>
        <v>-168.61328200000025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1.4498365114235294</v>
      </c>
    </row>
    <row r="524" spans="1:19" x14ac:dyDescent="0.3">
      <c r="A524" t="s">
        <v>548</v>
      </c>
      <c r="B524">
        <v>11987.819336</v>
      </c>
      <c r="C524">
        <v>11785.900390999999</v>
      </c>
      <c r="D524">
        <v>11552.693359000001</v>
      </c>
      <c r="E524">
        <v>11388.431640999999</v>
      </c>
      <c r="F524">
        <v>11674.599609000001</v>
      </c>
      <c r="G524">
        <v>11478.200194999999</v>
      </c>
      <c r="H524">
        <v>12565.5</v>
      </c>
      <c r="I524">
        <v>11785.900390999999</v>
      </c>
      <c r="J524">
        <v>11931.239258</v>
      </c>
      <c r="L524" t="str">
        <f t="shared" ref="L524:L587" si="67">A524</f>
        <v>22NOV2023:18:00:00</v>
      </c>
      <c r="M524">
        <v>20</v>
      </c>
      <c r="N524">
        <f t="shared" ref="N524:N587" si="68">C524-B524</f>
        <v>-201.91894500000126</v>
      </c>
      <c r="O524">
        <f t="shared" si="63"/>
        <v>-201.91894500000126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1.684367601317021</v>
      </c>
    </row>
    <row r="525" spans="1:19" x14ac:dyDescent="0.3">
      <c r="A525" t="s">
        <v>549</v>
      </c>
      <c r="B525">
        <v>12137.905273</v>
      </c>
      <c r="C525">
        <v>12079</v>
      </c>
      <c r="D525">
        <v>11930.567383</v>
      </c>
      <c r="E525">
        <v>11736.835938</v>
      </c>
      <c r="F525">
        <v>11974.400390999999</v>
      </c>
      <c r="G525">
        <v>11820.900390999999</v>
      </c>
      <c r="H525">
        <v>12881.099609000001</v>
      </c>
      <c r="I525">
        <v>12079</v>
      </c>
      <c r="J525">
        <v>12253.673828000001</v>
      </c>
      <c r="L525" t="str">
        <f t="shared" si="67"/>
        <v>22NOV2023:19:00:00</v>
      </c>
      <c r="M525">
        <v>21</v>
      </c>
      <c r="N525">
        <f t="shared" si="68"/>
        <v>-58.905273000000307</v>
      </c>
      <c r="O525">
        <f t="shared" si="63"/>
        <v>-58.905273000000307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0.48530015414629524</v>
      </c>
    </row>
    <row r="526" spans="1:19" x14ac:dyDescent="0.3">
      <c r="A526" t="s">
        <v>550</v>
      </c>
      <c r="B526">
        <v>12052.091796999999</v>
      </c>
      <c r="C526">
        <v>12167.200194999999</v>
      </c>
      <c r="D526">
        <v>11939.936523</v>
      </c>
      <c r="E526">
        <v>11287.858398</v>
      </c>
      <c r="F526">
        <v>11950.799805000001</v>
      </c>
      <c r="G526">
        <v>11827.200194999999</v>
      </c>
      <c r="H526">
        <v>12916.5</v>
      </c>
      <c r="I526">
        <v>12167.200194999999</v>
      </c>
      <c r="J526">
        <v>12290.898438</v>
      </c>
      <c r="L526" t="str">
        <f t="shared" si="67"/>
        <v>22NOV2023:20:00:00</v>
      </c>
      <c r="M526">
        <v>22</v>
      </c>
      <c r="N526">
        <f t="shared" si="68"/>
        <v>115.10839800000031</v>
      </c>
      <c r="O526" t="str">
        <f t="shared" si="63"/>
        <v/>
      </c>
      <c r="P526">
        <f t="shared" si="64"/>
        <v>115.10839800000031</v>
      </c>
      <c r="Q526" t="str">
        <f t="shared" si="65"/>
        <v/>
      </c>
      <c r="R526">
        <f t="shared" si="66"/>
        <v>1</v>
      </c>
      <c r="S526">
        <f t="shared" si="69"/>
        <v>0.95509061778514692</v>
      </c>
    </row>
    <row r="527" spans="1:19" x14ac:dyDescent="0.3">
      <c r="A527" t="s">
        <v>551</v>
      </c>
      <c r="B527">
        <v>11940.443359000001</v>
      </c>
      <c r="C527">
        <v>12186.200194999999</v>
      </c>
      <c r="D527">
        <v>11869.371094</v>
      </c>
      <c r="E527">
        <v>11405.919921999999</v>
      </c>
      <c r="F527">
        <v>11848.099609000001</v>
      </c>
      <c r="G527">
        <v>11763.200194999999</v>
      </c>
      <c r="H527">
        <v>12900.099609000001</v>
      </c>
      <c r="I527">
        <v>12186.200194999999</v>
      </c>
      <c r="J527">
        <v>12260.894531</v>
      </c>
      <c r="L527" t="str">
        <f t="shared" si="67"/>
        <v>22NOV2023:21:00:00</v>
      </c>
      <c r="M527">
        <v>23</v>
      </c>
      <c r="N527">
        <f t="shared" si="68"/>
        <v>245.75683599999866</v>
      </c>
      <c r="O527" t="str">
        <f t="shared" si="63"/>
        <v/>
      </c>
      <c r="P527">
        <f t="shared" si="64"/>
        <v>245.75683599999866</v>
      </c>
      <c r="Q527" t="str">
        <f t="shared" si="65"/>
        <v/>
      </c>
      <c r="R527">
        <f t="shared" si="66"/>
        <v>1</v>
      </c>
      <c r="S527">
        <f t="shared" si="69"/>
        <v>2.0581885329639933</v>
      </c>
    </row>
    <row r="528" spans="1:19" x14ac:dyDescent="0.3">
      <c r="A528" t="s">
        <v>552</v>
      </c>
      <c r="B528">
        <v>11729.428711</v>
      </c>
      <c r="C528">
        <v>11958.700194999999</v>
      </c>
      <c r="D528">
        <v>11663.290039</v>
      </c>
      <c r="E528">
        <v>11346.836914</v>
      </c>
      <c r="F528">
        <v>11561.900390999999</v>
      </c>
      <c r="G528">
        <v>11518.400390999999</v>
      </c>
      <c r="H528">
        <v>12743.299805000001</v>
      </c>
      <c r="I528">
        <v>11958.700194999999</v>
      </c>
      <c r="J528">
        <v>12051.289063</v>
      </c>
      <c r="L528" t="str">
        <f t="shared" si="67"/>
        <v>22NOV2023:22:00:00</v>
      </c>
      <c r="M528">
        <v>24</v>
      </c>
      <c r="N528">
        <f t="shared" si="68"/>
        <v>229.27148399999896</v>
      </c>
      <c r="O528" t="str">
        <f t="shared" si="63"/>
        <v/>
      </c>
      <c r="P528">
        <f t="shared" si="64"/>
        <v>229.27148399999896</v>
      </c>
      <c r="Q528" t="str">
        <f t="shared" si="65"/>
        <v/>
      </c>
      <c r="R528">
        <f t="shared" si="66"/>
        <v>1</v>
      </c>
      <c r="S528">
        <f t="shared" si="69"/>
        <v>1.9546688048411545</v>
      </c>
    </row>
    <row r="529" spans="1:19" x14ac:dyDescent="0.3">
      <c r="A529" t="s">
        <v>553</v>
      </c>
      <c r="B529">
        <v>11438.219727</v>
      </c>
      <c r="C529">
        <v>11453.200194999999</v>
      </c>
      <c r="D529">
        <v>11292.747069999999</v>
      </c>
      <c r="E529">
        <v>11150.908203000001</v>
      </c>
      <c r="F529">
        <v>11103.5</v>
      </c>
      <c r="G529">
        <v>11052.299805000001</v>
      </c>
      <c r="H529">
        <v>12156</v>
      </c>
      <c r="I529">
        <v>11453.200194999999</v>
      </c>
      <c r="J529">
        <v>11556.889648</v>
      </c>
      <c r="L529" t="str">
        <f t="shared" si="67"/>
        <v>22NOV2023:23:00:00</v>
      </c>
      <c r="M529">
        <v>1</v>
      </c>
      <c r="N529">
        <f t="shared" si="68"/>
        <v>14.980467999999746</v>
      </c>
      <c r="O529" t="str">
        <f t="shared" si="63"/>
        <v/>
      </c>
      <c r="P529">
        <f t="shared" si="64"/>
        <v>14.980467999999746</v>
      </c>
      <c r="Q529" t="str">
        <f t="shared" si="65"/>
        <v/>
      </c>
      <c r="R529">
        <f t="shared" si="66"/>
        <v>1</v>
      </c>
      <c r="S529">
        <f t="shared" si="69"/>
        <v>0.13096852794878774</v>
      </c>
    </row>
    <row r="530" spans="1:19" x14ac:dyDescent="0.3">
      <c r="A530" t="s">
        <v>554</v>
      </c>
      <c r="B530">
        <v>11140.182617</v>
      </c>
      <c r="C530">
        <v>10994.400390999999</v>
      </c>
      <c r="D530">
        <v>10900.150390999999</v>
      </c>
      <c r="E530">
        <v>10858.311523</v>
      </c>
      <c r="F530">
        <v>10655</v>
      </c>
      <c r="G530">
        <v>10590</v>
      </c>
      <c r="H530">
        <v>11541.799805000001</v>
      </c>
      <c r="I530">
        <v>10994.400390999999</v>
      </c>
      <c r="J530">
        <v>11065.390625</v>
      </c>
      <c r="L530" t="str">
        <f t="shared" si="67"/>
        <v>23NOV2023:00:00:00</v>
      </c>
      <c r="M530">
        <v>2</v>
      </c>
      <c r="N530">
        <f t="shared" si="68"/>
        <v>-145.78222600000117</v>
      </c>
      <c r="O530">
        <f t="shared" si="63"/>
        <v>-145.78222600000117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1.3086161242773204</v>
      </c>
    </row>
    <row r="531" spans="1:19" x14ac:dyDescent="0.3">
      <c r="A531" t="s">
        <v>555</v>
      </c>
      <c r="B531">
        <v>10848.016602</v>
      </c>
      <c r="C531">
        <v>10234.200194999999</v>
      </c>
      <c r="D531">
        <v>10673.710938</v>
      </c>
      <c r="E531">
        <v>10543.717773</v>
      </c>
      <c r="F531">
        <v>10234.200194999999</v>
      </c>
      <c r="G531">
        <v>10303.099609000001</v>
      </c>
      <c r="H531">
        <v>10581.200194999999</v>
      </c>
      <c r="I531">
        <v>10731.400390999999</v>
      </c>
      <c r="J531">
        <v>10582.251953000001</v>
      </c>
      <c r="L531" t="str">
        <f t="shared" si="67"/>
        <v>23NOV2023:01:00:00</v>
      </c>
      <c r="M531">
        <v>3</v>
      </c>
      <c r="N531">
        <f t="shared" si="68"/>
        <v>-613.81640700000025</v>
      </c>
      <c r="O531">
        <f t="shared" si="63"/>
        <v>-613.81640700000025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5.6583284255560011</v>
      </c>
    </row>
    <row r="532" spans="1:19" x14ac:dyDescent="0.3">
      <c r="A532" t="s">
        <v>556</v>
      </c>
      <c r="B532">
        <v>10674.886719</v>
      </c>
      <c r="C532">
        <v>9993.2802733999997</v>
      </c>
      <c r="D532">
        <v>10516.809569999999</v>
      </c>
      <c r="E532">
        <v>10476.658203000001</v>
      </c>
      <c r="F532">
        <v>9993.2802733999997</v>
      </c>
      <c r="G532">
        <v>10035.700194999999</v>
      </c>
      <c r="H532">
        <v>10292.200194999999</v>
      </c>
      <c r="I532">
        <v>10405.900390999999</v>
      </c>
      <c r="J532">
        <v>10315.690430000001</v>
      </c>
      <c r="L532" t="str">
        <f t="shared" si="67"/>
        <v>23NOV2023:02:00:00</v>
      </c>
      <c r="M532">
        <v>4</v>
      </c>
      <c r="N532">
        <f t="shared" si="68"/>
        <v>-681.60644560000037</v>
      </c>
      <c r="O532">
        <f t="shared" si="63"/>
        <v>-681.60644560000037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6.385139847777717</v>
      </c>
    </row>
    <row r="533" spans="1:19" x14ac:dyDescent="0.3">
      <c r="A533" t="s">
        <v>557</v>
      </c>
      <c r="B533">
        <v>10531.407227</v>
      </c>
      <c r="C533">
        <v>9813.9199219000002</v>
      </c>
      <c r="D533">
        <v>10408.767578000001</v>
      </c>
      <c r="E533">
        <v>10415.889648</v>
      </c>
      <c r="F533">
        <v>9813.9199219000002</v>
      </c>
      <c r="G533">
        <v>9833.7304688000004</v>
      </c>
      <c r="H533">
        <v>10055.5</v>
      </c>
      <c r="I533">
        <v>10182.5</v>
      </c>
      <c r="J533">
        <v>10117.918944999999</v>
      </c>
      <c r="L533" t="str">
        <f t="shared" si="67"/>
        <v>23NOV2023:03:00:00</v>
      </c>
      <c r="M533">
        <v>5</v>
      </c>
      <c r="N533">
        <f t="shared" si="68"/>
        <v>-717.4873050999995</v>
      </c>
      <c r="O533">
        <f t="shared" si="63"/>
        <v>-717.4873050999995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6.8128341221155546</v>
      </c>
    </row>
    <row r="534" spans="1:19" x14ac:dyDescent="0.3">
      <c r="A534" t="s">
        <v>558</v>
      </c>
      <c r="B534">
        <v>10511.092773</v>
      </c>
      <c r="C534">
        <v>9739.4404297000001</v>
      </c>
      <c r="D534">
        <v>10441.145508</v>
      </c>
      <c r="E534">
        <v>10507.015625</v>
      </c>
      <c r="F534">
        <v>9739.4404297000001</v>
      </c>
      <c r="G534">
        <v>9781.75</v>
      </c>
      <c r="H534">
        <v>9944.4003905999998</v>
      </c>
      <c r="I534">
        <v>10030.099609000001</v>
      </c>
      <c r="J534">
        <v>10032.699219</v>
      </c>
      <c r="L534" t="str">
        <f t="shared" si="67"/>
        <v>23NOV2023:04:00:00</v>
      </c>
      <c r="M534">
        <v>6</v>
      </c>
      <c r="N534">
        <f t="shared" si="68"/>
        <v>-771.65234330000021</v>
      </c>
      <c r="O534">
        <f t="shared" si="63"/>
        <v>-771.65234330000021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7.3413141712739423</v>
      </c>
    </row>
    <row r="535" spans="1:19" x14ac:dyDescent="0.3">
      <c r="A535" t="s">
        <v>559</v>
      </c>
      <c r="B535">
        <v>10539.381836</v>
      </c>
      <c r="C535">
        <v>9881.75</v>
      </c>
      <c r="D535">
        <v>10657.640625</v>
      </c>
      <c r="E535">
        <v>10729.017578000001</v>
      </c>
      <c r="F535">
        <v>9881.75</v>
      </c>
      <c r="G535">
        <v>9939.9199219000002</v>
      </c>
      <c r="H535">
        <v>10048.200194999999</v>
      </c>
      <c r="I535">
        <v>10055.599609000001</v>
      </c>
      <c r="J535">
        <v>10144.834961</v>
      </c>
      <c r="L535" t="str">
        <f t="shared" si="67"/>
        <v>23NOV2023:05:00:00</v>
      </c>
      <c r="M535">
        <v>7</v>
      </c>
      <c r="N535">
        <f t="shared" si="68"/>
        <v>-657.63183600000048</v>
      </c>
      <c r="O535">
        <f t="shared" si="63"/>
        <v>-657.63183600000048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6.2397571910117904</v>
      </c>
    </row>
    <row r="536" spans="1:19" x14ac:dyDescent="0.3">
      <c r="A536" t="s">
        <v>560</v>
      </c>
      <c r="B536">
        <v>10658.777344</v>
      </c>
      <c r="C536">
        <v>10252.700194999999</v>
      </c>
      <c r="D536">
        <v>11181.493164</v>
      </c>
      <c r="E536">
        <v>11270.120117</v>
      </c>
      <c r="F536">
        <v>10252.700194999999</v>
      </c>
      <c r="G536">
        <v>10315.099609000001</v>
      </c>
      <c r="H536">
        <v>10426.099609000001</v>
      </c>
      <c r="I536">
        <v>10292.299805000001</v>
      </c>
      <c r="J536">
        <v>10508.598633</v>
      </c>
      <c r="L536" t="str">
        <f t="shared" si="67"/>
        <v>23NOV2023:06:00:00</v>
      </c>
      <c r="M536">
        <v>8</v>
      </c>
      <c r="N536">
        <f t="shared" si="68"/>
        <v>-406.07714900000065</v>
      </c>
      <c r="O536">
        <f t="shared" si="63"/>
        <v>-406.07714900000065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3.8097910847963075</v>
      </c>
    </row>
    <row r="537" spans="1:19" x14ac:dyDescent="0.3">
      <c r="A537" t="s">
        <v>561</v>
      </c>
      <c r="B537">
        <v>10843.507813</v>
      </c>
      <c r="C537">
        <v>10731.400390999999</v>
      </c>
      <c r="D537">
        <v>11794.669921999999</v>
      </c>
      <c r="E537">
        <v>11876.133789</v>
      </c>
      <c r="F537">
        <v>10731.400390999999</v>
      </c>
      <c r="G537">
        <v>10794.900390999999</v>
      </c>
      <c r="H537">
        <v>10968.200194999999</v>
      </c>
      <c r="I537">
        <v>10496.400390999999</v>
      </c>
      <c r="J537">
        <v>10950.944336</v>
      </c>
      <c r="L537" t="str">
        <f t="shared" si="67"/>
        <v>23NOV2023:07:00:00</v>
      </c>
      <c r="M537">
        <v>9</v>
      </c>
      <c r="N537">
        <f t="shared" si="68"/>
        <v>-112.10742200000095</v>
      </c>
      <c r="O537">
        <f t="shared" si="63"/>
        <v>-112.10742200000095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1.0338667517313749</v>
      </c>
    </row>
    <row r="538" spans="1:19" x14ac:dyDescent="0.3">
      <c r="A538" t="s">
        <v>562</v>
      </c>
      <c r="B538">
        <v>11068.042969</v>
      </c>
      <c r="C538">
        <v>11074.900390999999</v>
      </c>
      <c r="D538">
        <v>12000.457031</v>
      </c>
      <c r="E538">
        <v>12134.519531</v>
      </c>
      <c r="F538">
        <v>11074.900390999999</v>
      </c>
      <c r="G538">
        <v>11147.200194999999</v>
      </c>
      <c r="H538">
        <v>11375.700194999999</v>
      </c>
      <c r="I538">
        <v>10809.099609000001</v>
      </c>
      <c r="J538">
        <v>11277.742188</v>
      </c>
      <c r="L538" t="str">
        <f t="shared" si="67"/>
        <v>23NOV2023:08:00:00</v>
      </c>
      <c r="M538">
        <v>10</v>
      </c>
      <c r="N538">
        <f t="shared" si="68"/>
        <v>6.8574219999991328</v>
      </c>
      <c r="O538" t="str">
        <f t="shared" si="63"/>
        <v/>
      </c>
      <c r="P538">
        <f t="shared" si="64"/>
        <v>6.8574219999991328</v>
      </c>
      <c r="Q538" t="str">
        <f t="shared" si="65"/>
        <v/>
      </c>
      <c r="R538">
        <f t="shared" si="66"/>
        <v>1</v>
      </c>
      <c r="S538">
        <f t="shared" si="69"/>
        <v>6.1956951370768863E-2</v>
      </c>
    </row>
    <row r="539" spans="1:19" x14ac:dyDescent="0.3">
      <c r="A539" t="s">
        <v>563</v>
      </c>
      <c r="B539">
        <v>11403.276367</v>
      </c>
      <c r="C539">
        <v>11724.299805000001</v>
      </c>
      <c r="D539">
        <v>11970.746094</v>
      </c>
      <c r="E539">
        <v>12091.438477</v>
      </c>
      <c r="F539">
        <v>11724.299805000001</v>
      </c>
      <c r="G539">
        <v>11749.200194999999</v>
      </c>
      <c r="H539">
        <v>12135.299805000001</v>
      </c>
      <c r="I539">
        <v>11469.799805000001</v>
      </c>
      <c r="J539">
        <v>11823.029296999999</v>
      </c>
      <c r="L539" t="str">
        <f t="shared" si="67"/>
        <v>23NOV2023:09:00:00</v>
      </c>
      <c r="M539">
        <v>11</v>
      </c>
      <c r="N539">
        <f t="shared" si="68"/>
        <v>321.02343800000017</v>
      </c>
      <c r="O539" t="str">
        <f t="shared" si="63"/>
        <v/>
      </c>
      <c r="P539">
        <f t="shared" si="64"/>
        <v>321.02343800000017</v>
      </c>
      <c r="Q539" t="str">
        <f t="shared" si="65"/>
        <v/>
      </c>
      <c r="R539">
        <f t="shared" si="66"/>
        <v>1</v>
      </c>
      <c r="S539">
        <f t="shared" si="69"/>
        <v>2.8151859839950171</v>
      </c>
    </row>
    <row r="540" spans="1:19" x14ac:dyDescent="0.3">
      <c r="A540" t="s">
        <v>564</v>
      </c>
      <c r="B540">
        <v>11675.923828000001</v>
      </c>
      <c r="C540">
        <v>12252.799805000001</v>
      </c>
      <c r="D540">
        <v>11933.446289</v>
      </c>
      <c r="E540">
        <v>11937.361328000001</v>
      </c>
      <c r="F540">
        <v>12252.799805000001</v>
      </c>
      <c r="G540">
        <v>12202.900390999999</v>
      </c>
      <c r="H540">
        <v>12842.5</v>
      </c>
      <c r="I540">
        <v>12202.700194999999</v>
      </c>
      <c r="J540">
        <v>12345.820313</v>
      </c>
      <c r="L540" t="str">
        <f t="shared" si="67"/>
        <v>23NOV2023:10:00:00</v>
      </c>
      <c r="M540">
        <v>12</v>
      </c>
      <c r="N540">
        <f t="shared" si="68"/>
        <v>576.87597699999969</v>
      </c>
      <c r="O540" t="str">
        <f t="shared" si="63"/>
        <v/>
      </c>
      <c r="P540">
        <f t="shared" si="64"/>
        <v>576.87597699999969</v>
      </c>
      <c r="Q540" t="str">
        <f t="shared" si="65"/>
        <v/>
      </c>
      <c r="R540">
        <f t="shared" si="66"/>
        <v>1</v>
      </c>
      <c r="S540">
        <f t="shared" si="69"/>
        <v>4.9407309048779071</v>
      </c>
    </row>
    <row r="541" spans="1:19" x14ac:dyDescent="0.3">
      <c r="A541" t="s">
        <v>565</v>
      </c>
      <c r="B541">
        <v>11894.255859000001</v>
      </c>
      <c r="C541">
        <v>12537.700194999999</v>
      </c>
      <c r="D541">
        <v>11842.889648</v>
      </c>
      <c r="E541">
        <v>11689.772461</v>
      </c>
      <c r="F541">
        <v>12537.700194999999</v>
      </c>
      <c r="G541">
        <v>12441.700194999999</v>
      </c>
      <c r="H541">
        <v>13386.400390999999</v>
      </c>
      <c r="I541">
        <v>12789.900390999999</v>
      </c>
      <c r="J541">
        <v>12719.408203000001</v>
      </c>
      <c r="L541" t="str">
        <f t="shared" si="67"/>
        <v>23NOV2023:11:00:00</v>
      </c>
      <c r="M541">
        <v>13</v>
      </c>
      <c r="N541">
        <f t="shared" si="68"/>
        <v>643.44433599999866</v>
      </c>
      <c r="O541" t="str">
        <f t="shared" si="63"/>
        <v/>
      </c>
      <c r="P541">
        <f t="shared" si="64"/>
        <v>643.44433599999866</v>
      </c>
      <c r="Q541" t="str">
        <f t="shared" si="65"/>
        <v/>
      </c>
      <c r="R541">
        <f t="shared" si="66"/>
        <v>1</v>
      </c>
      <c r="S541">
        <f t="shared" si="69"/>
        <v>5.409706530847199</v>
      </c>
    </row>
    <row r="542" spans="1:19" x14ac:dyDescent="0.3">
      <c r="A542" t="s">
        <v>566</v>
      </c>
      <c r="B542">
        <v>11960.150390999999</v>
      </c>
      <c r="C542">
        <v>12428.200194999999</v>
      </c>
      <c r="D542">
        <v>11833.933594</v>
      </c>
      <c r="E542">
        <v>11318.071289</v>
      </c>
      <c r="F542">
        <v>12428.200194999999</v>
      </c>
      <c r="G542">
        <v>12309</v>
      </c>
      <c r="H542">
        <v>13555.5</v>
      </c>
      <c r="I542">
        <v>12921.400390999999</v>
      </c>
      <c r="J542">
        <v>12783.577148</v>
      </c>
      <c r="L542" t="str">
        <f t="shared" si="67"/>
        <v>23NOV2023:12:00:00</v>
      </c>
      <c r="M542">
        <v>14</v>
      </c>
      <c r="N542">
        <f t="shared" si="68"/>
        <v>468.04980400000022</v>
      </c>
      <c r="O542" t="str">
        <f t="shared" si="63"/>
        <v/>
      </c>
      <c r="P542">
        <f t="shared" si="64"/>
        <v>468.04980400000022</v>
      </c>
      <c r="Q542" t="str">
        <f t="shared" si="65"/>
        <v/>
      </c>
      <c r="R542">
        <f t="shared" si="66"/>
        <v>1</v>
      </c>
      <c r="S542">
        <f t="shared" si="69"/>
        <v>3.9134106904893704</v>
      </c>
    </row>
    <row r="543" spans="1:19" x14ac:dyDescent="0.3">
      <c r="A543" t="s">
        <v>567</v>
      </c>
      <c r="B543">
        <v>11805.542969</v>
      </c>
      <c r="C543">
        <v>12273</v>
      </c>
      <c r="D543">
        <v>11709.518555000001</v>
      </c>
      <c r="E543">
        <v>11802.638671999999</v>
      </c>
      <c r="F543">
        <v>12273</v>
      </c>
      <c r="G543">
        <v>12108.5</v>
      </c>
      <c r="H543">
        <v>13673.099609000001</v>
      </c>
      <c r="I543">
        <v>12941.799805000001</v>
      </c>
      <c r="J543">
        <v>12764.524414</v>
      </c>
      <c r="L543" t="str">
        <f t="shared" si="67"/>
        <v>23NOV2023:13:00:00</v>
      </c>
      <c r="M543">
        <v>15</v>
      </c>
      <c r="N543">
        <f t="shared" si="68"/>
        <v>467.45703099999992</v>
      </c>
      <c r="O543" t="str">
        <f t="shared" si="63"/>
        <v/>
      </c>
      <c r="P543">
        <f t="shared" si="64"/>
        <v>467.45703099999992</v>
      </c>
      <c r="Q543" t="str">
        <f t="shared" si="65"/>
        <v/>
      </c>
      <c r="R543">
        <f t="shared" si="66"/>
        <v>1</v>
      </c>
      <c r="S543">
        <f t="shared" si="69"/>
        <v>3.9596402488855311</v>
      </c>
    </row>
    <row r="544" spans="1:19" x14ac:dyDescent="0.3">
      <c r="A544" t="s">
        <v>568</v>
      </c>
      <c r="B544">
        <v>11394.896484000001</v>
      </c>
      <c r="C544">
        <v>11956.299805000001</v>
      </c>
      <c r="D544">
        <v>11677.402344</v>
      </c>
      <c r="E544">
        <v>11790.707031</v>
      </c>
      <c r="F544">
        <v>11956.299805000001</v>
      </c>
      <c r="G544">
        <v>11780.799805000001</v>
      </c>
      <c r="H544">
        <v>13585.799805000001</v>
      </c>
      <c r="I544">
        <v>12720.599609000001</v>
      </c>
      <c r="J544">
        <v>12601.110352</v>
      </c>
      <c r="L544" t="str">
        <f t="shared" si="67"/>
        <v>23NOV2023:14:00:00</v>
      </c>
      <c r="M544">
        <v>16</v>
      </c>
      <c r="N544">
        <f t="shared" si="68"/>
        <v>561.40332099999978</v>
      </c>
      <c r="O544" t="str">
        <f t="shared" si="63"/>
        <v/>
      </c>
      <c r="P544">
        <f t="shared" si="64"/>
        <v>561.40332099999978</v>
      </c>
      <c r="Q544" t="str">
        <f t="shared" si="65"/>
        <v/>
      </c>
      <c r="R544">
        <f t="shared" si="66"/>
        <v>1</v>
      </c>
      <c r="S544">
        <f t="shared" si="69"/>
        <v>4.9267961476287843</v>
      </c>
    </row>
    <row r="545" spans="1:19" x14ac:dyDescent="0.3">
      <c r="A545" t="s">
        <v>569</v>
      </c>
      <c r="B545">
        <v>11152.926758</v>
      </c>
      <c r="C545">
        <v>11679.599609000001</v>
      </c>
      <c r="D545">
        <v>11567.686523</v>
      </c>
      <c r="E545">
        <v>11590.519531</v>
      </c>
      <c r="F545">
        <v>11679.599609000001</v>
      </c>
      <c r="G545">
        <v>11439.299805000001</v>
      </c>
      <c r="H545">
        <v>13549</v>
      </c>
      <c r="I545">
        <v>12530.5</v>
      </c>
      <c r="J545">
        <v>12449.277344</v>
      </c>
      <c r="L545" t="str">
        <f t="shared" si="67"/>
        <v>23NOV2023:15:00:00</v>
      </c>
      <c r="M545">
        <v>17</v>
      </c>
      <c r="N545">
        <f t="shared" si="68"/>
        <v>526.67285100000117</v>
      </c>
      <c r="O545" t="str">
        <f t="shared" si="63"/>
        <v/>
      </c>
      <c r="P545">
        <f t="shared" si="64"/>
        <v>526.67285100000117</v>
      </c>
      <c r="Q545" t="str">
        <f t="shared" si="65"/>
        <v/>
      </c>
      <c r="R545">
        <f t="shared" si="66"/>
        <v>1</v>
      </c>
      <c r="S545">
        <f t="shared" si="69"/>
        <v>4.7222837774149156</v>
      </c>
    </row>
    <row r="546" spans="1:19" x14ac:dyDescent="0.3">
      <c r="A546" t="s">
        <v>570</v>
      </c>
      <c r="B546">
        <v>11005.042969</v>
      </c>
      <c r="C546">
        <v>11462.200194999999</v>
      </c>
      <c r="D546">
        <v>11477.696289</v>
      </c>
      <c r="E546">
        <v>11450.966796999999</v>
      </c>
      <c r="F546">
        <v>11462.200194999999</v>
      </c>
      <c r="G546">
        <v>11151.5</v>
      </c>
      <c r="H546">
        <v>13462.299805000001</v>
      </c>
      <c r="I546">
        <v>12411.5</v>
      </c>
      <c r="J546">
        <v>12319.049805000001</v>
      </c>
      <c r="L546" t="str">
        <f t="shared" si="67"/>
        <v>23NOV2023:16:00:00</v>
      </c>
      <c r="M546">
        <v>18</v>
      </c>
      <c r="N546">
        <f t="shared" si="68"/>
        <v>457.15722599999935</v>
      </c>
      <c r="O546" t="str">
        <f t="shared" si="63"/>
        <v/>
      </c>
      <c r="P546">
        <f t="shared" si="64"/>
        <v>457.15722599999935</v>
      </c>
      <c r="Q546" t="str">
        <f t="shared" si="65"/>
        <v/>
      </c>
      <c r="R546">
        <f t="shared" si="66"/>
        <v>1</v>
      </c>
      <c r="S546">
        <f t="shared" si="69"/>
        <v>4.1540703410950881</v>
      </c>
    </row>
    <row r="547" spans="1:19" x14ac:dyDescent="0.3">
      <c r="A547" t="s">
        <v>571</v>
      </c>
      <c r="B547">
        <v>10963.915039</v>
      </c>
      <c r="C547">
        <v>11486.700194999999</v>
      </c>
      <c r="D547">
        <v>11442.830078000001</v>
      </c>
      <c r="E547">
        <v>11354.683594</v>
      </c>
      <c r="F547">
        <v>11486.700194999999</v>
      </c>
      <c r="G547">
        <v>11128.599609000001</v>
      </c>
      <c r="H547">
        <v>13690.099609000001</v>
      </c>
      <c r="I547">
        <v>12528.900390999999</v>
      </c>
      <c r="J547">
        <v>12415.796875</v>
      </c>
      <c r="L547" t="str">
        <f t="shared" si="67"/>
        <v>23NOV2023:17:00:00</v>
      </c>
      <c r="M547">
        <v>19</v>
      </c>
      <c r="N547">
        <f t="shared" si="68"/>
        <v>522.78515599999992</v>
      </c>
      <c r="O547" t="str">
        <f t="shared" si="63"/>
        <v/>
      </c>
      <c r="P547">
        <f t="shared" si="64"/>
        <v>522.78515599999992</v>
      </c>
      <c r="Q547" t="str">
        <f t="shared" si="65"/>
        <v/>
      </c>
      <c r="R547">
        <f t="shared" si="66"/>
        <v>1</v>
      </c>
      <c r="S547">
        <f t="shared" si="69"/>
        <v>4.7682342862051428</v>
      </c>
    </row>
    <row r="548" spans="1:19" x14ac:dyDescent="0.3">
      <c r="A548" t="s">
        <v>572</v>
      </c>
      <c r="B548">
        <v>11138.092773</v>
      </c>
      <c r="C548">
        <v>11892.299805000001</v>
      </c>
      <c r="D548">
        <v>11739.202148</v>
      </c>
      <c r="E548">
        <v>11660.441406</v>
      </c>
      <c r="F548">
        <v>11892.299805000001</v>
      </c>
      <c r="G548">
        <v>11573.200194999999</v>
      </c>
      <c r="H548">
        <v>14202.599609000001</v>
      </c>
      <c r="I548">
        <v>13133.900390999999</v>
      </c>
      <c r="J548">
        <v>12895.340819999999</v>
      </c>
      <c r="L548" t="str">
        <f t="shared" si="67"/>
        <v>23NOV2023:18:00:00</v>
      </c>
      <c r="M548">
        <v>20</v>
      </c>
      <c r="N548">
        <f t="shared" si="68"/>
        <v>754.20703200000025</v>
      </c>
      <c r="O548" t="str">
        <f t="shared" si="63"/>
        <v/>
      </c>
      <c r="P548">
        <f t="shared" si="64"/>
        <v>754.20703200000025</v>
      </c>
      <c r="Q548" t="str">
        <f t="shared" si="65"/>
        <v/>
      </c>
      <c r="R548">
        <f t="shared" si="66"/>
        <v>1</v>
      </c>
      <c r="S548">
        <f t="shared" si="69"/>
        <v>6.7714199133650927</v>
      </c>
    </row>
    <row r="549" spans="1:19" x14ac:dyDescent="0.3">
      <c r="A549" t="s">
        <v>573</v>
      </c>
      <c r="B549">
        <v>11074.091796999999</v>
      </c>
      <c r="C549">
        <v>11892.599609000001</v>
      </c>
      <c r="D549">
        <v>12102.113281</v>
      </c>
      <c r="E549">
        <v>11986.263671999999</v>
      </c>
      <c r="F549">
        <v>11892.599609000001</v>
      </c>
      <c r="G549">
        <v>11607.200194999999</v>
      </c>
      <c r="H549">
        <v>14064.900390999999</v>
      </c>
      <c r="I549">
        <v>12944</v>
      </c>
      <c r="J549">
        <v>12873.073242</v>
      </c>
      <c r="L549" t="str">
        <f t="shared" si="67"/>
        <v>23NOV2023:19:00:00</v>
      </c>
      <c r="M549">
        <v>21</v>
      </c>
      <c r="N549">
        <f t="shared" si="68"/>
        <v>818.50781200000165</v>
      </c>
      <c r="O549" t="str">
        <f t="shared" si="63"/>
        <v/>
      </c>
      <c r="P549">
        <f t="shared" si="64"/>
        <v>818.50781200000165</v>
      </c>
      <c r="Q549" t="str">
        <f t="shared" si="65"/>
        <v/>
      </c>
      <c r="R549">
        <f t="shared" si="66"/>
        <v>1</v>
      </c>
      <c r="S549">
        <f t="shared" si="69"/>
        <v>7.3911958380346601</v>
      </c>
    </row>
    <row r="550" spans="1:19" x14ac:dyDescent="0.3">
      <c r="A550" t="s">
        <v>574</v>
      </c>
      <c r="B550">
        <v>10929.621094</v>
      </c>
      <c r="C550">
        <v>11731</v>
      </c>
      <c r="D550">
        <v>12035.830078000001</v>
      </c>
      <c r="E550">
        <v>11881.042969</v>
      </c>
      <c r="F550">
        <v>11731</v>
      </c>
      <c r="G550">
        <v>11496</v>
      </c>
      <c r="H550">
        <v>13709.599609000001</v>
      </c>
      <c r="I550">
        <v>12654.099609000001</v>
      </c>
      <c r="J550">
        <v>12638.976563</v>
      </c>
      <c r="L550" t="str">
        <f t="shared" si="67"/>
        <v>23NOV2023:20:00:00</v>
      </c>
      <c r="M550">
        <v>22</v>
      </c>
      <c r="N550">
        <f t="shared" si="68"/>
        <v>801.37890599999992</v>
      </c>
      <c r="O550" t="str">
        <f t="shared" si="63"/>
        <v/>
      </c>
      <c r="P550">
        <f t="shared" si="64"/>
        <v>801.37890599999992</v>
      </c>
      <c r="Q550" t="str">
        <f t="shared" si="65"/>
        <v/>
      </c>
      <c r="R550">
        <f t="shared" si="66"/>
        <v>1</v>
      </c>
      <c r="S550">
        <f t="shared" si="69"/>
        <v>7.3321746390634752</v>
      </c>
    </row>
    <row r="551" spans="1:19" x14ac:dyDescent="0.3">
      <c r="A551" t="s">
        <v>575</v>
      </c>
      <c r="B551">
        <v>10799.679688</v>
      </c>
      <c r="C551">
        <v>11583.099609000001</v>
      </c>
      <c r="D551">
        <v>11895.382813</v>
      </c>
      <c r="E551">
        <v>11391.538086</v>
      </c>
      <c r="F551">
        <v>11583.099609000001</v>
      </c>
      <c r="G551">
        <v>11386.900390999999</v>
      </c>
      <c r="H551">
        <v>13443.799805000001</v>
      </c>
      <c r="I551">
        <v>12428.400390999999</v>
      </c>
      <c r="J551">
        <v>12437.737305000001</v>
      </c>
      <c r="L551" t="str">
        <f t="shared" si="67"/>
        <v>23NOV2023:21:00:00</v>
      </c>
      <c r="M551">
        <v>23</v>
      </c>
      <c r="N551">
        <f t="shared" si="68"/>
        <v>783.41992100000061</v>
      </c>
      <c r="O551" t="str">
        <f t="shared" si="63"/>
        <v/>
      </c>
      <c r="P551">
        <f t="shared" si="64"/>
        <v>783.41992100000061</v>
      </c>
      <c r="Q551" t="str">
        <f t="shared" si="65"/>
        <v/>
      </c>
      <c r="R551">
        <f t="shared" si="66"/>
        <v>1</v>
      </c>
      <c r="S551">
        <f t="shared" si="69"/>
        <v>7.2541033033645714</v>
      </c>
    </row>
    <row r="552" spans="1:19" x14ac:dyDescent="0.3">
      <c r="A552" t="s">
        <v>576</v>
      </c>
      <c r="B552">
        <v>10689.544921999999</v>
      </c>
      <c r="C552">
        <v>11321.900390999999</v>
      </c>
      <c r="D552">
        <v>11681.853515999999</v>
      </c>
      <c r="E552">
        <v>11084.191406</v>
      </c>
      <c r="F552">
        <v>11321.900390999999</v>
      </c>
      <c r="G552">
        <v>11168.5</v>
      </c>
      <c r="H552">
        <v>13120.099609000001</v>
      </c>
      <c r="I552">
        <v>12181.5</v>
      </c>
      <c r="J552">
        <v>12175.891602</v>
      </c>
      <c r="L552" t="str">
        <f t="shared" si="67"/>
        <v>23NOV2023:22:00:00</v>
      </c>
      <c r="M552">
        <v>24</v>
      </c>
      <c r="N552">
        <f t="shared" si="68"/>
        <v>632.35546900000008</v>
      </c>
      <c r="O552" t="str">
        <f t="shared" si="63"/>
        <v/>
      </c>
      <c r="P552">
        <f t="shared" si="64"/>
        <v>632.35546900000008</v>
      </c>
      <c r="Q552" t="str">
        <f t="shared" si="65"/>
        <v/>
      </c>
      <c r="R552">
        <f t="shared" si="66"/>
        <v>1</v>
      </c>
      <c r="S552">
        <f t="shared" si="69"/>
        <v>5.9156444321456414</v>
      </c>
    </row>
    <row r="553" spans="1:19" x14ac:dyDescent="0.3">
      <c r="A553" t="s">
        <v>577</v>
      </c>
      <c r="B553">
        <v>10540.553711</v>
      </c>
      <c r="C553">
        <v>10944.799805000001</v>
      </c>
      <c r="D553">
        <v>11240.90625</v>
      </c>
      <c r="E553">
        <v>10850.817383</v>
      </c>
      <c r="F553">
        <v>10944.799805000001</v>
      </c>
      <c r="G553">
        <v>10832.5</v>
      </c>
      <c r="H553">
        <v>12495.5</v>
      </c>
      <c r="I553">
        <v>11835.799805000001</v>
      </c>
      <c r="J553">
        <v>11725.301758</v>
      </c>
      <c r="L553" t="str">
        <f t="shared" si="67"/>
        <v>23NOV2023:23:00:00</v>
      </c>
      <c r="M553">
        <v>1</v>
      </c>
      <c r="N553">
        <f t="shared" si="68"/>
        <v>404.24609400000008</v>
      </c>
      <c r="O553" t="str">
        <f t="shared" si="63"/>
        <v/>
      </c>
      <c r="P553">
        <f t="shared" si="64"/>
        <v>404.24609400000008</v>
      </c>
      <c r="Q553" t="str">
        <f t="shared" si="65"/>
        <v/>
      </c>
      <c r="R553">
        <f t="shared" si="66"/>
        <v>1</v>
      </c>
      <c r="S553">
        <f t="shared" si="69"/>
        <v>3.8351504587290655</v>
      </c>
    </row>
    <row r="554" spans="1:19" x14ac:dyDescent="0.3">
      <c r="A554" t="s">
        <v>578</v>
      </c>
      <c r="B554">
        <v>10339.924805000001</v>
      </c>
      <c r="C554">
        <v>10572.400390999999</v>
      </c>
      <c r="D554">
        <v>10820.828125</v>
      </c>
      <c r="E554">
        <v>10667.699219</v>
      </c>
      <c r="F554">
        <v>10572.400390999999</v>
      </c>
      <c r="G554">
        <v>10484</v>
      </c>
      <c r="H554">
        <v>11847.799805000001</v>
      </c>
      <c r="I554">
        <v>11507.200194999999</v>
      </c>
      <c r="J554">
        <v>11276.305664</v>
      </c>
      <c r="L554" t="str">
        <f t="shared" si="67"/>
        <v>24NOV2023:00:00:00</v>
      </c>
      <c r="M554">
        <v>2</v>
      </c>
      <c r="N554">
        <f t="shared" si="68"/>
        <v>232.47558599999866</v>
      </c>
      <c r="O554" t="str">
        <f t="shared" si="63"/>
        <v/>
      </c>
      <c r="P554">
        <f t="shared" si="64"/>
        <v>232.47558599999866</v>
      </c>
      <c r="Q554" t="str">
        <f t="shared" si="65"/>
        <v/>
      </c>
      <c r="R554">
        <f t="shared" si="66"/>
        <v>1</v>
      </c>
      <c r="S554">
        <f t="shared" si="69"/>
        <v>2.248329561232226</v>
      </c>
    </row>
    <row r="555" spans="1:19" x14ac:dyDescent="0.3">
      <c r="A555" t="s">
        <v>579</v>
      </c>
      <c r="B555">
        <v>10110.568359000001</v>
      </c>
      <c r="C555">
        <v>10580.299805000001</v>
      </c>
      <c r="D555">
        <v>10571.200194999999</v>
      </c>
      <c r="E555">
        <v>10597.780273</v>
      </c>
      <c r="F555">
        <v>10580.299805000001</v>
      </c>
      <c r="G555">
        <v>10668.400390999999</v>
      </c>
      <c r="H555">
        <v>10861.799805000001</v>
      </c>
      <c r="I555">
        <v>11005.400390999999</v>
      </c>
      <c r="J555">
        <v>10799.270508</v>
      </c>
      <c r="L555" t="str">
        <f t="shared" si="67"/>
        <v>24NOV2023:01:00:00</v>
      </c>
      <c r="M555">
        <v>3</v>
      </c>
      <c r="N555">
        <f t="shared" si="68"/>
        <v>469.73144599999978</v>
      </c>
      <c r="O555" t="str">
        <f t="shared" si="63"/>
        <v/>
      </c>
      <c r="P555">
        <f t="shared" si="64"/>
        <v>469.73144599999978</v>
      </c>
      <c r="Q555" t="str">
        <f t="shared" si="65"/>
        <v/>
      </c>
      <c r="R555">
        <f t="shared" si="66"/>
        <v>1</v>
      </c>
      <c r="S555">
        <f t="shared" si="69"/>
        <v>4.645945008441239</v>
      </c>
    </row>
    <row r="556" spans="1:19" x14ac:dyDescent="0.3">
      <c r="A556" t="s">
        <v>580</v>
      </c>
      <c r="B556">
        <v>9958.2851563000004</v>
      </c>
      <c r="C556">
        <v>10263.099609000001</v>
      </c>
      <c r="D556">
        <v>10326.026367</v>
      </c>
      <c r="E556">
        <v>10383.742188</v>
      </c>
      <c r="F556">
        <v>10263.099609000001</v>
      </c>
      <c r="G556">
        <v>10313.799805000001</v>
      </c>
      <c r="H556">
        <v>10569</v>
      </c>
      <c r="I556">
        <v>10657.200194999999</v>
      </c>
      <c r="J556">
        <v>10490.755859000001</v>
      </c>
      <c r="L556" t="str">
        <f t="shared" si="67"/>
        <v>24NOV2023:02:00:00</v>
      </c>
      <c r="M556">
        <v>4</v>
      </c>
      <c r="N556">
        <f t="shared" si="68"/>
        <v>304.8144527000004</v>
      </c>
      <c r="O556" t="str">
        <f t="shared" si="63"/>
        <v/>
      </c>
      <c r="P556">
        <f t="shared" si="64"/>
        <v>304.8144527000004</v>
      </c>
      <c r="Q556" t="str">
        <f t="shared" si="65"/>
        <v/>
      </c>
      <c r="R556">
        <f t="shared" si="66"/>
        <v>1</v>
      </c>
      <c r="S556">
        <f t="shared" si="69"/>
        <v>3.0609130780630727</v>
      </c>
    </row>
    <row r="557" spans="1:19" x14ac:dyDescent="0.3">
      <c r="A557" t="s">
        <v>581</v>
      </c>
      <c r="B557">
        <v>9846.0039063000004</v>
      </c>
      <c r="C557">
        <v>10076.5</v>
      </c>
      <c r="D557">
        <v>10209.067383</v>
      </c>
      <c r="E557">
        <v>10318.706055000001</v>
      </c>
      <c r="F557">
        <v>10076.5</v>
      </c>
      <c r="G557">
        <v>10107.5</v>
      </c>
      <c r="H557">
        <v>10387.299805000001</v>
      </c>
      <c r="I557">
        <v>10485.099609000001</v>
      </c>
      <c r="J557">
        <v>10321.933594</v>
      </c>
      <c r="L557" t="str">
        <f t="shared" si="67"/>
        <v>24NOV2023:03:00:00</v>
      </c>
      <c r="M557">
        <v>5</v>
      </c>
      <c r="N557">
        <f t="shared" si="68"/>
        <v>230.49609369999962</v>
      </c>
      <c r="O557" t="str">
        <f t="shared" si="63"/>
        <v/>
      </c>
      <c r="P557">
        <f t="shared" si="64"/>
        <v>230.49609369999962</v>
      </c>
      <c r="Q557" t="str">
        <f t="shared" si="65"/>
        <v/>
      </c>
      <c r="R557">
        <f t="shared" si="66"/>
        <v>1</v>
      </c>
      <c r="S557">
        <f t="shared" si="69"/>
        <v>2.3410116011889439</v>
      </c>
    </row>
    <row r="558" spans="1:19" x14ac:dyDescent="0.3">
      <c r="A558" t="s">
        <v>582</v>
      </c>
      <c r="B558">
        <v>9846.0625</v>
      </c>
      <c r="C558">
        <v>10101.200194999999</v>
      </c>
      <c r="D558">
        <v>10190.142578000001</v>
      </c>
      <c r="E558">
        <v>10316.609375</v>
      </c>
      <c r="F558">
        <v>10101.200194999999</v>
      </c>
      <c r="G558">
        <v>10154.900390999999</v>
      </c>
      <c r="H558">
        <v>10406</v>
      </c>
      <c r="I558">
        <v>10483.799805000001</v>
      </c>
      <c r="J558">
        <v>10330.578125</v>
      </c>
      <c r="L558" t="str">
        <f t="shared" si="67"/>
        <v>24NOV2023:04:00:00</v>
      </c>
      <c r="M558">
        <v>6</v>
      </c>
      <c r="N558">
        <f t="shared" si="68"/>
        <v>255.13769499999944</v>
      </c>
      <c r="O558" t="str">
        <f t="shared" si="63"/>
        <v/>
      </c>
      <c r="P558">
        <f t="shared" si="64"/>
        <v>255.13769499999944</v>
      </c>
      <c r="Q558" t="str">
        <f t="shared" si="65"/>
        <v/>
      </c>
      <c r="R558">
        <f t="shared" si="66"/>
        <v>1</v>
      </c>
      <c r="S558">
        <f t="shared" si="69"/>
        <v>2.5912662549115386</v>
      </c>
    </row>
    <row r="559" spans="1:19" x14ac:dyDescent="0.3">
      <c r="A559" t="s">
        <v>583</v>
      </c>
      <c r="B559">
        <v>9988.5810547000001</v>
      </c>
      <c r="C559">
        <v>10245.400390999999</v>
      </c>
      <c r="D559">
        <v>10412.636719</v>
      </c>
      <c r="E559">
        <v>10580.739258</v>
      </c>
      <c r="F559">
        <v>10245.400390999999</v>
      </c>
      <c r="G559">
        <v>10341.400390999999</v>
      </c>
      <c r="H559">
        <v>10582</v>
      </c>
      <c r="I559">
        <v>10612.5</v>
      </c>
      <c r="J559">
        <v>10499.557617</v>
      </c>
      <c r="L559" t="str">
        <f t="shared" si="67"/>
        <v>24NOV2023:05:00:00</v>
      </c>
      <c r="M559">
        <v>7</v>
      </c>
      <c r="N559">
        <f t="shared" si="68"/>
        <v>256.81933629999912</v>
      </c>
      <c r="O559" t="str">
        <f t="shared" si="63"/>
        <v/>
      </c>
      <c r="P559">
        <f t="shared" si="64"/>
        <v>256.81933629999912</v>
      </c>
      <c r="Q559" t="str">
        <f t="shared" si="65"/>
        <v/>
      </c>
      <c r="R559">
        <f t="shared" si="66"/>
        <v>1</v>
      </c>
      <c r="S559">
        <f t="shared" si="69"/>
        <v>2.5711293215081437</v>
      </c>
    </row>
    <row r="560" spans="1:19" x14ac:dyDescent="0.3">
      <c r="A560" t="s">
        <v>584</v>
      </c>
      <c r="B560">
        <v>10221.267578000001</v>
      </c>
      <c r="C560">
        <v>10546.900390999999</v>
      </c>
      <c r="D560">
        <v>10843.473633</v>
      </c>
      <c r="E560">
        <v>11022.451171999999</v>
      </c>
      <c r="F560">
        <v>10546.900390999999</v>
      </c>
      <c r="G560">
        <v>10709.5</v>
      </c>
      <c r="H560">
        <v>10985.200194999999</v>
      </c>
      <c r="I560">
        <v>10874.5</v>
      </c>
      <c r="J560">
        <v>10852.246094</v>
      </c>
      <c r="L560" t="str">
        <f t="shared" si="67"/>
        <v>24NOV2023:06:00:00</v>
      </c>
      <c r="M560">
        <v>8</v>
      </c>
      <c r="N560">
        <f t="shared" si="68"/>
        <v>325.63281299999835</v>
      </c>
      <c r="O560" t="str">
        <f t="shared" si="63"/>
        <v/>
      </c>
      <c r="P560">
        <f t="shared" si="64"/>
        <v>325.63281299999835</v>
      </c>
      <c r="Q560" t="str">
        <f t="shared" si="65"/>
        <v/>
      </c>
      <c r="R560">
        <f t="shared" si="66"/>
        <v>1</v>
      </c>
      <c r="S560">
        <f t="shared" si="69"/>
        <v>3.1858359104195864</v>
      </c>
    </row>
    <row r="561" spans="1:19" x14ac:dyDescent="0.3">
      <c r="A561" t="s">
        <v>585</v>
      </c>
      <c r="B561">
        <v>10472.571289</v>
      </c>
      <c r="C561">
        <v>10970.200194999999</v>
      </c>
      <c r="D561">
        <v>11406.216796999999</v>
      </c>
      <c r="E561">
        <v>11564.419921999999</v>
      </c>
      <c r="F561">
        <v>10970.200194999999</v>
      </c>
      <c r="G561">
        <v>11203.400390999999</v>
      </c>
      <c r="H561">
        <v>11574.900390999999</v>
      </c>
      <c r="I561">
        <v>11157.599609000001</v>
      </c>
      <c r="J561">
        <v>11318.353515999999</v>
      </c>
      <c r="L561" t="str">
        <f t="shared" si="67"/>
        <v>24NOV2023:07:00:00</v>
      </c>
      <c r="M561">
        <v>9</v>
      </c>
      <c r="N561">
        <f t="shared" si="68"/>
        <v>497.62890599999992</v>
      </c>
      <c r="O561" t="str">
        <f t="shared" si="63"/>
        <v/>
      </c>
      <c r="P561">
        <f t="shared" si="64"/>
        <v>497.62890599999992</v>
      </c>
      <c r="Q561" t="str">
        <f t="shared" si="65"/>
        <v/>
      </c>
      <c r="R561">
        <f t="shared" si="66"/>
        <v>1</v>
      </c>
      <c r="S561">
        <f t="shared" si="69"/>
        <v>4.7517356747209814</v>
      </c>
    </row>
    <row r="562" spans="1:19" x14ac:dyDescent="0.3">
      <c r="A562" t="s">
        <v>586</v>
      </c>
      <c r="B562">
        <v>10638.833008</v>
      </c>
      <c r="C562">
        <v>11086.799805000001</v>
      </c>
      <c r="D562">
        <v>11685.907227</v>
      </c>
      <c r="E562">
        <v>11789.112305000001</v>
      </c>
      <c r="F562">
        <v>11086.799805000001</v>
      </c>
      <c r="G562">
        <v>11310.700194999999</v>
      </c>
      <c r="H562">
        <v>11708.799805000001</v>
      </c>
      <c r="I562">
        <v>11218.299805000001</v>
      </c>
      <c r="J562">
        <v>11455.061523</v>
      </c>
      <c r="L562" t="str">
        <f t="shared" si="67"/>
        <v>24NOV2023:08:00:00</v>
      </c>
      <c r="M562">
        <v>10</v>
      </c>
      <c r="N562">
        <f t="shared" si="68"/>
        <v>447.96679700000095</v>
      </c>
      <c r="O562" t="str">
        <f t="shared" si="63"/>
        <v/>
      </c>
      <c r="P562">
        <f t="shared" si="64"/>
        <v>447.96679700000095</v>
      </c>
      <c r="Q562" t="str">
        <f t="shared" si="65"/>
        <v/>
      </c>
      <c r="R562">
        <f t="shared" si="66"/>
        <v>1</v>
      </c>
      <c r="S562">
        <f t="shared" si="69"/>
        <v>4.210676083205243</v>
      </c>
    </row>
    <row r="563" spans="1:19" x14ac:dyDescent="0.3">
      <c r="A563" t="s">
        <v>587</v>
      </c>
      <c r="B563">
        <v>10835.798828000001</v>
      </c>
      <c r="C563">
        <v>11278.900390999999</v>
      </c>
      <c r="D563">
        <v>11780.728515999999</v>
      </c>
      <c r="E563">
        <v>11907.035156</v>
      </c>
      <c r="F563">
        <v>11278.900390999999</v>
      </c>
      <c r="G563">
        <v>11491.200194999999</v>
      </c>
      <c r="H563">
        <v>11892.099609000001</v>
      </c>
      <c r="I563">
        <v>11310</v>
      </c>
      <c r="J563">
        <v>11593.786133</v>
      </c>
      <c r="L563" t="str">
        <f t="shared" si="67"/>
        <v>24NOV2023:09:00:00</v>
      </c>
      <c r="M563">
        <v>11</v>
      </c>
      <c r="N563">
        <f t="shared" si="68"/>
        <v>443.10156299999835</v>
      </c>
      <c r="O563" t="str">
        <f t="shared" si="63"/>
        <v/>
      </c>
      <c r="P563">
        <f t="shared" si="64"/>
        <v>443.10156299999835</v>
      </c>
      <c r="Q563" t="str">
        <f t="shared" si="65"/>
        <v/>
      </c>
      <c r="R563">
        <f t="shared" si="66"/>
        <v>1</v>
      </c>
      <c r="S563">
        <f t="shared" si="69"/>
        <v>4.089237628286452</v>
      </c>
    </row>
    <row r="564" spans="1:19" x14ac:dyDescent="0.3">
      <c r="A564" t="s">
        <v>588</v>
      </c>
      <c r="B564">
        <v>10946.813477</v>
      </c>
      <c r="C564">
        <v>11317.099609000001</v>
      </c>
      <c r="D564">
        <v>11733.799805000001</v>
      </c>
      <c r="E564">
        <v>11643.228515999999</v>
      </c>
      <c r="F564">
        <v>11317.099609000001</v>
      </c>
      <c r="G564">
        <v>11485.700194999999</v>
      </c>
      <c r="H564">
        <v>11906</v>
      </c>
      <c r="I564">
        <v>11296.700194999999</v>
      </c>
      <c r="J564">
        <v>11587.849609000001</v>
      </c>
      <c r="L564" t="str">
        <f t="shared" si="67"/>
        <v>24NOV2023:10:00:00</v>
      </c>
      <c r="M564">
        <v>12</v>
      </c>
      <c r="N564">
        <f t="shared" si="68"/>
        <v>370.28613200000109</v>
      </c>
      <c r="O564" t="str">
        <f t="shared" si="63"/>
        <v/>
      </c>
      <c r="P564">
        <f t="shared" si="64"/>
        <v>370.28613200000109</v>
      </c>
      <c r="Q564" t="str">
        <f t="shared" si="65"/>
        <v/>
      </c>
      <c r="R564">
        <f t="shared" si="66"/>
        <v>1</v>
      </c>
      <c r="S564">
        <f t="shared" si="69"/>
        <v>3.3825928684908848</v>
      </c>
    </row>
    <row r="565" spans="1:19" x14ac:dyDescent="0.3">
      <c r="A565" t="s">
        <v>589</v>
      </c>
      <c r="B565">
        <v>10876.887694999999</v>
      </c>
      <c r="C565">
        <v>11222</v>
      </c>
      <c r="D565">
        <v>11698.185546999999</v>
      </c>
      <c r="E565">
        <v>11673.759765999999</v>
      </c>
      <c r="F565">
        <v>11222</v>
      </c>
      <c r="G565">
        <v>11338.900390999999</v>
      </c>
      <c r="H565">
        <v>11829.900390999999</v>
      </c>
      <c r="I565">
        <v>11213.900390999999</v>
      </c>
      <c r="J565">
        <v>11508.868164</v>
      </c>
      <c r="L565" t="str">
        <f t="shared" si="67"/>
        <v>24NOV2023:11:00:00</v>
      </c>
      <c r="M565">
        <v>13</v>
      </c>
      <c r="N565">
        <f t="shared" si="68"/>
        <v>345.11230500000056</v>
      </c>
      <c r="O565" t="str">
        <f t="shared" si="63"/>
        <v/>
      </c>
      <c r="P565">
        <f t="shared" si="64"/>
        <v>345.11230500000056</v>
      </c>
      <c r="Q565" t="str">
        <f t="shared" si="65"/>
        <v/>
      </c>
      <c r="R565">
        <f t="shared" si="66"/>
        <v>1</v>
      </c>
      <c r="S565">
        <f t="shared" si="69"/>
        <v>3.1728957278711758</v>
      </c>
    </row>
    <row r="566" spans="1:19" x14ac:dyDescent="0.3">
      <c r="A566" t="s">
        <v>590</v>
      </c>
      <c r="B566">
        <v>10822.869140999999</v>
      </c>
      <c r="C566">
        <v>11018.299805000001</v>
      </c>
      <c r="D566">
        <v>11684.482421999999</v>
      </c>
      <c r="E566">
        <v>11738.775390999999</v>
      </c>
      <c r="F566">
        <v>11018.299805000001</v>
      </c>
      <c r="G566">
        <v>11084.5</v>
      </c>
      <c r="H566">
        <v>11662.700194999999</v>
      </c>
      <c r="I566">
        <v>11106.200194999999</v>
      </c>
      <c r="J566">
        <v>11377.847656</v>
      </c>
      <c r="L566" t="str">
        <f t="shared" si="67"/>
        <v>24NOV2023:12:00:00</v>
      </c>
      <c r="M566">
        <v>14</v>
      </c>
      <c r="N566">
        <f t="shared" si="68"/>
        <v>195.43066400000134</v>
      </c>
      <c r="O566" t="str">
        <f t="shared" si="63"/>
        <v/>
      </c>
      <c r="P566">
        <f t="shared" si="64"/>
        <v>195.43066400000134</v>
      </c>
      <c r="Q566" t="str">
        <f t="shared" si="65"/>
        <v/>
      </c>
      <c r="R566">
        <f t="shared" si="66"/>
        <v>1</v>
      </c>
      <c r="S566">
        <f t="shared" si="69"/>
        <v>1.8057195504624215</v>
      </c>
    </row>
    <row r="567" spans="1:19" x14ac:dyDescent="0.3">
      <c r="A567" t="s">
        <v>591</v>
      </c>
      <c r="B567">
        <v>10678.818359000001</v>
      </c>
      <c r="C567">
        <v>10740.400390999999</v>
      </c>
      <c r="D567">
        <v>11591.986328000001</v>
      </c>
      <c r="E567">
        <v>11560.434569999999</v>
      </c>
      <c r="F567">
        <v>10740.400390999999</v>
      </c>
      <c r="G567">
        <v>10751.5</v>
      </c>
      <c r="H567">
        <v>11428.400390999999</v>
      </c>
      <c r="I567">
        <v>10910.900390999999</v>
      </c>
      <c r="J567">
        <v>11169.377930000001</v>
      </c>
      <c r="L567" t="str">
        <f t="shared" si="67"/>
        <v>24NOV2023:13:00:00</v>
      </c>
      <c r="M567">
        <v>15</v>
      </c>
      <c r="N567">
        <f t="shared" si="68"/>
        <v>61.582031999998435</v>
      </c>
      <c r="O567" t="str">
        <f t="shared" si="63"/>
        <v/>
      </c>
      <c r="P567">
        <f t="shared" si="64"/>
        <v>61.582031999998435</v>
      </c>
      <c r="Q567" t="str">
        <f t="shared" si="65"/>
        <v/>
      </c>
      <c r="R567">
        <f t="shared" si="66"/>
        <v>1</v>
      </c>
      <c r="S567">
        <f t="shared" si="69"/>
        <v>0.576674590106664</v>
      </c>
    </row>
    <row r="568" spans="1:19" x14ac:dyDescent="0.3">
      <c r="A568" t="s">
        <v>592</v>
      </c>
      <c r="B568">
        <v>10633.251953000001</v>
      </c>
      <c r="C568">
        <v>10589.700194999999</v>
      </c>
      <c r="D568">
        <v>11620.147461</v>
      </c>
      <c r="E568">
        <v>11646.419921999999</v>
      </c>
      <c r="F568">
        <v>10589.700194999999</v>
      </c>
      <c r="G568">
        <v>10564.5</v>
      </c>
      <c r="H568">
        <v>11317.599609000001</v>
      </c>
      <c r="I568">
        <v>10843.900390999999</v>
      </c>
      <c r="J568">
        <v>11087.899414</v>
      </c>
      <c r="L568" t="str">
        <f t="shared" si="67"/>
        <v>24NOV2023:14:00:00</v>
      </c>
      <c r="M568">
        <v>16</v>
      </c>
      <c r="N568">
        <f t="shared" si="68"/>
        <v>-43.551758000001428</v>
      </c>
      <c r="O568">
        <f t="shared" si="63"/>
        <v>-43.551758000001428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0.40958079609609932</v>
      </c>
    </row>
    <row r="569" spans="1:19" x14ac:dyDescent="0.3">
      <c r="A569" t="s">
        <v>593</v>
      </c>
      <c r="B569">
        <v>10541.669921999999</v>
      </c>
      <c r="C569">
        <v>10590.200194999999</v>
      </c>
      <c r="D569">
        <v>11581.538086</v>
      </c>
      <c r="E569">
        <v>11613.84375</v>
      </c>
      <c r="F569">
        <v>10590.200194999999</v>
      </c>
      <c r="G569">
        <v>10511.400390999999</v>
      </c>
      <c r="H569">
        <v>11442.099609000001</v>
      </c>
      <c r="I569">
        <v>10902.599609000001</v>
      </c>
      <c r="J569">
        <v>11129.877930000001</v>
      </c>
      <c r="L569" t="str">
        <f t="shared" si="67"/>
        <v>24NOV2023:15:00:00</v>
      </c>
      <c r="M569">
        <v>17</v>
      </c>
      <c r="N569">
        <f t="shared" si="68"/>
        <v>48.530273000000307</v>
      </c>
      <c r="O569" t="str">
        <f t="shared" si="63"/>
        <v/>
      </c>
      <c r="P569">
        <f t="shared" si="64"/>
        <v>48.530273000000307</v>
      </c>
      <c r="Q569" t="str">
        <f t="shared" si="65"/>
        <v/>
      </c>
      <c r="R569">
        <f t="shared" si="66"/>
        <v>1</v>
      </c>
      <c r="S569">
        <f t="shared" si="69"/>
        <v>0.46036608392300132</v>
      </c>
    </row>
    <row r="570" spans="1:19" x14ac:dyDescent="0.3">
      <c r="A570" t="s">
        <v>594</v>
      </c>
      <c r="B570">
        <v>10598.616211</v>
      </c>
      <c r="C570">
        <v>10789</v>
      </c>
      <c r="D570">
        <v>11532.147461</v>
      </c>
      <c r="E570">
        <v>11432.132813</v>
      </c>
      <c r="F570">
        <v>10789</v>
      </c>
      <c r="G570">
        <v>10705.700194999999</v>
      </c>
      <c r="H570">
        <v>11740.5</v>
      </c>
      <c r="I570">
        <v>11104.200194999999</v>
      </c>
      <c r="J570">
        <v>11309.310546999999</v>
      </c>
      <c r="L570" t="str">
        <f t="shared" si="67"/>
        <v>24NOV2023:16:00:00</v>
      </c>
      <c r="M570">
        <v>18</v>
      </c>
      <c r="N570">
        <f t="shared" si="68"/>
        <v>190.38378899999952</v>
      </c>
      <c r="O570" t="str">
        <f t="shared" si="63"/>
        <v/>
      </c>
      <c r="P570">
        <f t="shared" si="64"/>
        <v>190.38378899999952</v>
      </c>
      <c r="Q570" t="str">
        <f t="shared" si="65"/>
        <v/>
      </c>
      <c r="R570">
        <f t="shared" si="66"/>
        <v>1</v>
      </c>
      <c r="S570">
        <f t="shared" si="69"/>
        <v>1.7963079821911623</v>
      </c>
    </row>
    <row r="571" spans="1:19" x14ac:dyDescent="0.3">
      <c r="A571" t="s">
        <v>595</v>
      </c>
      <c r="B571">
        <v>10674.505859000001</v>
      </c>
      <c r="C571">
        <v>11008.900390999999</v>
      </c>
      <c r="D571">
        <v>11483.605469</v>
      </c>
      <c r="E571">
        <v>11320.163086</v>
      </c>
      <c r="F571">
        <v>11008.900390999999</v>
      </c>
      <c r="G571">
        <v>10928.299805000001</v>
      </c>
      <c r="H571">
        <v>12128.5</v>
      </c>
      <c r="I571">
        <v>11274.299805000001</v>
      </c>
      <c r="J571">
        <v>11511.28125</v>
      </c>
      <c r="L571" t="str">
        <f t="shared" si="67"/>
        <v>24NOV2023:17:00:00</v>
      </c>
      <c r="M571">
        <v>19</v>
      </c>
      <c r="N571">
        <f t="shared" si="68"/>
        <v>334.39453199999843</v>
      </c>
      <c r="O571" t="str">
        <f t="shared" si="63"/>
        <v/>
      </c>
      <c r="P571">
        <f t="shared" si="64"/>
        <v>334.39453199999843</v>
      </c>
      <c r="Q571" t="str">
        <f t="shared" si="65"/>
        <v/>
      </c>
      <c r="R571">
        <f t="shared" si="66"/>
        <v>1</v>
      </c>
      <c r="S571">
        <f t="shared" si="69"/>
        <v>3.1326464795376006</v>
      </c>
    </row>
    <row r="572" spans="1:19" x14ac:dyDescent="0.3">
      <c r="A572" t="s">
        <v>596</v>
      </c>
      <c r="B572">
        <v>10992.116211</v>
      </c>
      <c r="C572">
        <v>11573.700194999999</v>
      </c>
      <c r="D572">
        <v>11733.897461</v>
      </c>
      <c r="E572">
        <v>11459.055664</v>
      </c>
      <c r="F572">
        <v>11573.700194999999</v>
      </c>
      <c r="G572">
        <v>11548.799805000001</v>
      </c>
      <c r="H572">
        <v>12811.5</v>
      </c>
      <c r="I572">
        <v>11865.299805000001</v>
      </c>
      <c r="J572">
        <v>12062.069336</v>
      </c>
      <c r="L572" t="str">
        <f t="shared" si="67"/>
        <v>24NOV2023:18:00:00</v>
      </c>
      <c r="M572">
        <v>20</v>
      </c>
      <c r="N572">
        <f t="shared" si="68"/>
        <v>581.58398399999896</v>
      </c>
      <c r="O572" t="str">
        <f t="shared" si="63"/>
        <v/>
      </c>
      <c r="P572">
        <f t="shared" si="64"/>
        <v>581.58398399999896</v>
      </c>
      <c r="Q572" t="str">
        <f t="shared" si="65"/>
        <v/>
      </c>
      <c r="R572">
        <f t="shared" si="66"/>
        <v>1</v>
      </c>
      <c r="S572">
        <f t="shared" si="69"/>
        <v>5.29091917185153</v>
      </c>
    </row>
    <row r="573" spans="1:19" x14ac:dyDescent="0.3">
      <c r="A573" t="s">
        <v>597</v>
      </c>
      <c r="B573">
        <v>11080.239258</v>
      </c>
      <c r="C573">
        <v>11722.5</v>
      </c>
      <c r="D573">
        <v>11676.408203000001</v>
      </c>
      <c r="E573">
        <v>11495.607421999999</v>
      </c>
      <c r="F573">
        <v>11722.5</v>
      </c>
      <c r="G573">
        <v>11733.299805000001</v>
      </c>
      <c r="H573">
        <v>13010.599609000001</v>
      </c>
      <c r="I573">
        <v>11901.799805000001</v>
      </c>
      <c r="J573">
        <v>12154.582031</v>
      </c>
      <c r="L573" t="str">
        <f t="shared" si="67"/>
        <v>24NOV2023:19:00:00</v>
      </c>
      <c r="M573">
        <v>21</v>
      </c>
      <c r="N573">
        <f t="shared" si="68"/>
        <v>642.26074200000039</v>
      </c>
      <c r="O573" t="str">
        <f t="shared" si="63"/>
        <v/>
      </c>
      <c r="P573">
        <f t="shared" si="64"/>
        <v>642.26074200000039</v>
      </c>
      <c r="Q573" t="str">
        <f t="shared" si="65"/>
        <v/>
      </c>
      <c r="R573">
        <f t="shared" si="66"/>
        <v>1</v>
      </c>
      <c r="S573">
        <f t="shared" si="69"/>
        <v>5.7964519271213772</v>
      </c>
    </row>
    <row r="574" spans="1:19" x14ac:dyDescent="0.3">
      <c r="A574" t="s">
        <v>598</v>
      </c>
      <c r="B574">
        <v>11013.328125</v>
      </c>
      <c r="C574">
        <v>11524.700194999999</v>
      </c>
      <c r="D574">
        <v>11575.340819999999</v>
      </c>
      <c r="E574">
        <v>11540.798828000001</v>
      </c>
      <c r="F574">
        <v>11524.700194999999</v>
      </c>
      <c r="G574">
        <v>11544.599609000001</v>
      </c>
      <c r="H574">
        <v>12872.5</v>
      </c>
      <c r="I574">
        <v>11762.099609000001</v>
      </c>
      <c r="J574">
        <v>12012.377930000001</v>
      </c>
      <c r="L574" t="str">
        <f t="shared" si="67"/>
        <v>24NOV2023:20:00:00</v>
      </c>
      <c r="M574">
        <v>22</v>
      </c>
      <c r="N574">
        <f t="shared" si="68"/>
        <v>511.37206999999944</v>
      </c>
      <c r="O574" t="str">
        <f t="shared" si="63"/>
        <v/>
      </c>
      <c r="P574">
        <f t="shared" si="64"/>
        <v>511.37206999999944</v>
      </c>
      <c r="Q574" t="str">
        <f t="shared" si="65"/>
        <v/>
      </c>
      <c r="R574">
        <f t="shared" si="66"/>
        <v>1</v>
      </c>
      <c r="S574">
        <f t="shared" si="69"/>
        <v>4.6432110638672128</v>
      </c>
    </row>
    <row r="575" spans="1:19" x14ac:dyDescent="0.3">
      <c r="A575" t="s">
        <v>599</v>
      </c>
      <c r="B575">
        <v>10936.432617</v>
      </c>
      <c r="C575">
        <v>11391.799805000001</v>
      </c>
      <c r="D575">
        <v>11462.96875</v>
      </c>
      <c r="E575">
        <v>11488.457031</v>
      </c>
      <c r="F575">
        <v>11391.799805000001</v>
      </c>
      <c r="G575">
        <v>11418.700194999999</v>
      </c>
      <c r="H575">
        <v>12821.5</v>
      </c>
      <c r="I575">
        <v>11690.299805000001</v>
      </c>
      <c r="J575">
        <v>11927.183594</v>
      </c>
      <c r="L575" t="str">
        <f t="shared" si="67"/>
        <v>24NOV2023:21:00:00</v>
      </c>
      <c r="M575">
        <v>23</v>
      </c>
      <c r="N575">
        <f t="shared" si="68"/>
        <v>455.36718800000017</v>
      </c>
      <c r="O575" t="str">
        <f t="shared" si="63"/>
        <v/>
      </c>
      <c r="P575">
        <f t="shared" si="64"/>
        <v>455.36718800000017</v>
      </c>
      <c r="Q575" t="str">
        <f t="shared" si="65"/>
        <v/>
      </c>
      <c r="R575">
        <f t="shared" si="66"/>
        <v>1</v>
      </c>
      <c r="S575">
        <f t="shared" si="69"/>
        <v>4.163763486204453</v>
      </c>
    </row>
    <row r="576" spans="1:19" x14ac:dyDescent="0.3">
      <c r="A576" t="s">
        <v>600</v>
      </c>
      <c r="B576">
        <v>10808.475586</v>
      </c>
      <c r="C576">
        <v>11234.700194999999</v>
      </c>
      <c r="D576">
        <v>11215.188477</v>
      </c>
      <c r="E576">
        <v>11228.585938</v>
      </c>
      <c r="F576">
        <v>11234.700194999999</v>
      </c>
      <c r="G576">
        <v>11253.5</v>
      </c>
      <c r="H576">
        <v>12737.599609000001</v>
      </c>
      <c r="I576">
        <v>11665.5</v>
      </c>
      <c r="J576">
        <v>11812.788086</v>
      </c>
      <c r="L576" t="str">
        <f t="shared" si="67"/>
        <v>24NOV2023:22:00:00</v>
      </c>
      <c r="M576">
        <v>24</v>
      </c>
      <c r="N576">
        <f t="shared" si="68"/>
        <v>426.22460899999896</v>
      </c>
      <c r="O576" t="str">
        <f t="shared" si="63"/>
        <v/>
      </c>
      <c r="P576">
        <f t="shared" si="64"/>
        <v>426.22460899999896</v>
      </c>
      <c r="Q576" t="str">
        <f t="shared" si="65"/>
        <v/>
      </c>
      <c r="R576">
        <f t="shared" si="66"/>
        <v>1</v>
      </c>
      <c r="S576">
        <f t="shared" si="69"/>
        <v>3.943429446721229</v>
      </c>
    </row>
    <row r="577" spans="1:19" x14ac:dyDescent="0.3">
      <c r="A577" t="s">
        <v>601</v>
      </c>
      <c r="B577">
        <v>10581.456055000001</v>
      </c>
      <c r="C577">
        <v>10850.5</v>
      </c>
      <c r="D577">
        <v>10957.765625</v>
      </c>
      <c r="E577">
        <v>11119.669921999999</v>
      </c>
      <c r="F577">
        <v>10850.5</v>
      </c>
      <c r="G577">
        <v>10844.900390999999</v>
      </c>
      <c r="H577">
        <v>12135.5</v>
      </c>
      <c r="I577">
        <v>11361.700194999999</v>
      </c>
      <c r="J577">
        <v>11410.253906</v>
      </c>
      <c r="L577" t="str">
        <f t="shared" si="67"/>
        <v>24NOV2023:23:00:00</v>
      </c>
      <c r="M577">
        <v>1</v>
      </c>
      <c r="N577">
        <f t="shared" si="68"/>
        <v>269.04394499999944</v>
      </c>
      <c r="O577" t="str">
        <f t="shared" si="63"/>
        <v/>
      </c>
      <c r="P577">
        <f t="shared" si="64"/>
        <v>269.04394499999944</v>
      </c>
      <c r="Q577" t="str">
        <f t="shared" si="65"/>
        <v/>
      </c>
      <c r="R577">
        <f t="shared" si="66"/>
        <v>1</v>
      </c>
      <c r="S577">
        <f t="shared" si="69"/>
        <v>2.5425985195380507</v>
      </c>
    </row>
    <row r="578" spans="1:19" x14ac:dyDescent="0.3">
      <c r="A578" t="s">
        <v>602</v>
      </c>
      <c r="B578">
        <v>10312.176758</v>
      </c>
      <c r="C578">
        <v>10436.599609000001</v>
      </c>
      <c r="D578">
        <v>10614.916015999999</v>
      </c>
      <c r="E578">
        <v>10939.459961</v>
      </c>
      <c r="F578">
        <v>10436.599609000001</v>
      </c>
      <c r="G578">
        <v>10386.099609000001</v>
      </c>
      <c r="H578">
        <v>11458</v>
      </c>
      <c r="I578">
        <v>11031.900390999999</v>
      </c>
      <c r="J578">
        <v>10952.223633</v>
      </c>
      <c r="L578" t="str">
        <f t="shared" si="67"/>
        <v>25NOV2023:00:00:00</v>
      </c>
      <c r="M578">
        <v>2</v>
      </c>
      <c r="N578">
        <f t="shared" si="68"/>
        <v>124.42285100000117</v>
      </c>
      <c r="O578" t="str">
        <f t="shared" si="63"/>
        <v/>
      </c>
      <c r="P578">
        <f t="shared" si="64"/>
        <v>124.42285100000117</v>
      </c>
      <c r="Q578" t="str">
        <f t="shared" si="65"/>
        <v/>
      </c>
      <c r="R578">
        <f t="shared" si="66"/>
        <v>1</v>
      </c>
      <c r="S578">
        <f t="shared" si="69"/>
        <v>1.2065624350695521</v>
      </c>
    </row>
    <row r="579" spans="1:19" x14ac:dyDescent="0.3">
      <c r="A579" t="s">
        <v>603</v>
      </c>
      <c r="B579">
        <v>10034.306640999999</v>
      </c>
      <c r="C579">
        <v>10226.200194999999</v>
      </c>
      <c r="D579">
        <v>10156.898438</v>
      </c>
      <c r="E579">
        <v>10182.575194999999</v>
      </c>
      <c r="F579">
        <v>9928.2695313000004</v>
      </c>
      <c r="G579">
        <v>9890.3203125</v>
      </c>
      <c r="H579">
        <v>10020.799805000001</v>
      </c>
      <c r="I579">
        <v>10226.200194999999</v>
      </c>
      <c r="J579">
        <v>10087.338867</v>
      </c>
      <c r="L579" t="str">
        <f t="shared" si="67"/>
        <v>25NOV2023:01:00:00</v>
      </c>
      <c r="M579">
        <v>3</v>
      </c>
      <c r="N579">
        <f t="shared" si="68"/>
        <v>191.89355400000022</v>
      </c>
      <c r="O579" t="str">
        <f t="shared" ref="O579:O642" si="70">IF(N579&lt;0,N579,"")</f>
        <v/>
      </c>
      <c r="P579">
        <f t="shared" ref="P579:P642" si="71">IF(N579&gt;0,N579,"")</f>
        <v>191.89355400000022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1.9123748243443803</v>
      </c>
    </row>
    <row r="580" spans="1:19" x14ac:dyDescent="0.3">
      <c r="A580" t="s">
        <v>604</v>
      </c>
      <c r="B580">
        <v>9858.859375</v>
      </c>
      <c r="C580">
        <v>9900.1201172000001</v>
      </c>
      <c r="D580">
        <v>9918.515625</v>
      </c>
      <c r="E580">
        <v>9850.421875</v>
      </c>
      <c r="F580">
        <v>9658.8398438000004</v>
      </c>
      <c r="G580">
        <v>9625.3203125</v>
      </c>
      <c r="H580">
        <v>9841.9199219000002</v>
      </c>
      <c r="I580">
        <v>9900.1201172000001</v>
      </c>
      <c r="J580">
        <v>9834.7314452999999</v>
      </c>
      <c r="L580" t="str">
        <f t="shared" si="67"/>
        <v>25NOV2023:02:00:00</v>
      </c>
      <c r="M580">
        <v>4</v>
      </c>
      <c r="N580">
        <f t="shared" si="68"/>
        <v>41.260742200000095</v>
      </c>
      <c r="O580" t="str">
        <f t="shared" si="70"/>
        <v/>
      </c>
      <c r="P580">
        <f t="shared" si="71"/>
        <v>41.260742200000095</v>
      </c>
      <c r="Q580" t="str">
        <f t="shared" si="72"/>
        <v/>
      </c>
      <c r="R580">
        <f t="shared" si="73"/>
        <v>1</v>
      </c>
      <c r="S580">
        <f t="shared" si="69"/>
        <v>0.41851435983181462</v>
      </c>
    </row>
    <row r="581" spans="1:19" x14ac:dyDescent="0.3">
      <c r="A581" t="s">
        <v>605</v>
      </c>
      <c r="B581">
        <v>9762.4199219000002</v>
      </c>
      <c r="C581">
        <v>9620.2304688000004</v>
      </c>
      <c r="D581">
        <v>9745.0458983999997</v>
      </c>
      <c r="E581">
        <v>9749.2685547000001</v>
      </c>
      <c r="F581">
        <v>9484.6396483999997</v>
      </c>
      <c r="G581">
        <v>9455.3095702999999</v>
      </c>
      <c r="H581">
        <v>9718.7099608999997</v>
      </c>
      <c r="I581">
        <v>9620.2304688000004</v>
      </c>
      <c r="J581">
        <v>9644.6865233999997</v>
      </c>
      <c r="L581" t="str">
        <f t="shared" si="67"/>
        <v>25NOV2023:03:00:00</v>
      </c>
      <c r="M581">
        <v>5</v>
      </c>
      <c r="N581">
        <f t="shared" si="68"/>
        <v>-142.18945309999981</v>
      </c>
      <c r="O581">
        <f t="shared" si="70"/>
        <v>-142.18945309999981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1.4564980223912183</v>
      </c>
    </row>
    <row r="582" spans="1:19" x14ac:dyDescent="0.3">
      <c r="A582" t="s">
        <v>606</v>
      </c>
      <c r="B582">
        <v>9706.4511719000002</v>
      </c>
      <c r="C582">
        <v>9579.3398438000004</v>
      </c>
      <c r="D582">
        <v>9684.8320313000004</v>
      </c>
      <c r="E582">
        <v>9680.7285155999998</v>
      </c>
      <c r="F582">
        <v>9442.2802733999997</v>
      </c>
      <c r="G582">
        <v>9416.0996094000002</v>
      </c>
      <c r="H582">
        <v>9646.9404297000001</v>
      </c>
      <c r="I582">
        <v>9579.3398438000004</v>
      </c>
      <c r="J582">
        <v>9590.6884766000003</v>
      </c>
      <c r="L582" t="str">
        <f t="shared" si="67"/>
        <v>25NOV2023:04:00:00</v>
      </c>
      <c r="M582">
        <v>6</v>
      </c>
      <c r="N582">
        <f t="shared" si="68"/>
        <v>-127.11132809999981</v>
      </c>
      <c r="O582">
        <f t="shared" si="70"/>
        <v>-127.11132809999981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1.3095551180227929</v>
      </c>
    </row>
    <row r="583" spans="1:19" x14ac:dyDescent="0.3">
      <c r="A583" t="s">
        <v>607</v>
      </c>
      <c r="B583">
        <v>9749.2587891000003</v>
      </c>
      <c r="C583">
        <v>9599.1103516000003</v>
      </c>
      <c r="D583">
        <v>9668.1308594000002</v>
      </c>
      <c r="E583">
        <v>9718.9257813000004</v>
      </c>
      <c r="F583">
        <v>9475.0097655999998</v>
      </c>
      <c r="G583">
        <v>9452.1699219000002</v>
      </c>
      <c r="H583">
        <v>9653.0595702999999</v>
      </c>
      <c r="I583">
        <v>9599.1103516000003</v>
      </c>
      <c r="J583">
        <v>9601.9951172000001</v>
      </c>
      <c r="L583" t="str">
        <f t="shared" si="67"/>
        <v>25NOV2023:05:00:00</v>
      </c>
      <c r="M583">
        <v>7</v>
      </c>
      <c r="N583">
        <f t="shared" si="68"/>
        <v>-150.1484375</v>
      </c>
      <c r="O583">
        <f t="shared" si="70"/>
        <v>-150.1484375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1.5401010553527517</v>
      </c>
    </row>
    <row r="584" spans="1:19" x14ac:dyDescent="0.3">
      <c r="A584" t="s">
        <v>608</v>
      </c>
      <c r="B584">
        <v>9901.8183594000002</v>
      </c>
      <c r="C584">
        <v>9765</v>
      </c>
      <c r="D584">
        <v>9801.3505858999997</v>
      </c>
      <c r="E584">
        <v>9924.8808594000002</v>
      </c>
      <c r="F584">
        <v>9639.1601563000004</v>
      </c>
      <c r="G584">
        <v>9612.8398438000004</v>
      </c>
      <c r="H584">
        <v>9790.7402344000002</v>
      </c>
      <c r="I584">
        <v>9765</v>
      </c>
      <c r="J584">
        <v>9752.1923827999999</v>
      </c>
      <c r="L584" t="str">
        <f t="shared" si="67"/>
        <v>25NOV2023:06:00:00</v>
      </c>
      <c r="M584">
        <v>8</v>
      </c>
      <c r="N584">
        <f t="shared" si="68"/>
        <v>-136.81835940000019</v>
      </c>
      <c r="O584">
        <f t="shared" si="70"/>
        <v>-136.81835940000019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1.3817498406251385</v>
      </c>
    </row>
    <row r="585" spans="1:19" x14ac:dyDescent="0.3">
      <c r="A585" t="s">
        <v>609</v>
      </c>
      <c r="B585">
        <v>10198.522461</v>
      </c>
      <c r="C585">
        <v>10104.400390999999</v>
      </c>
      <c r="D585">
        <v>10002.393555000001</v>
      </c>
      <c r="E585">
        <v>10125.797852</v>
      </c>
      <c r="F585">
        <v>9897.5800780999998</v>
      </c>
      <c r="G585">
        <v>9882.0996094000002</v>
      </c>
      <c r="H585">
        <v>10072.799805000001</v>
      </c>
      <c r="I585">
        <v>10104.400390999999</v>
      </c>
      <c r="J585">
        <v>10031.607421999999</v>
      </c>
      <c r="L585" t="str">
        <f t="shared" si="67"/>
        <v>25NOV2023:07:00:00</v>
      </c>
      <c r="M585">
        <v>9</v>
      </c>
      <c r="N585">
        <f t="shared" si="68"/>
        <v>-94.122070000001258</v>
      </c>
      <c r="O585">
        <f t="shared" si="70"/>
        <v>-94.122070000001258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0.9228990803318019</v>
      </c>
    </row>
    <row r="586" spans="1:19" x14ac:dyDescent="0.3">
      <c r="A586" t="s">
        <v>610</v>
      </c>
      <c r="B586">
        <v>10364.760742</v>
      </c>
      <c r="C586">
        <v>10334.299805000001</v>
      </c>
      <c r="D586">
        <v>10279.465819999999</v>
      </c>
      <c r="E586">
        <v>10377.653319999999</v>
      </c>
      <c r="F586">
        <v>10127.299805000001</v>
      </c>
      <c r="G586">
        <v>10100.200194999999</v>
      </c>
      <c r="H586">
        <v>10335.200194999999</v>
      </c>
      <c r="I586">
        <v>10334.299805000001</v>
      </c>
      <c r="J586">
        <v>10279.494140999999</v>
      </c>
      <c r="L586" t="str">
        <f t="shared" si="67"/>
        <v>25NOV2023:08:00:00</v>
      </c>
      <c r="M586">
        <v>10</v>
      </c>
      <c r="N586">
        <f t="shared" si="68"/>
        <v>-30.460936999999831</v>
      </c>
      <c r="O586">
        <f t="shared" si="70"/>
        <v>-30.460936999999831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0.29388943708624427</v>
      </c>
    </row>
    <row r="587" spans="1:19" x14ac:dyDescent="0.3">
      <c r="A587" t="s">
        <v>611</v>
      </c>
      <c r="B587">
        <v>10553.410156</v>
      </c>
      <c r="C587">
        <v>10658.599609000001</v>
      </c>
      <c r="D587">
        <v>10652.9375</v>
      </c>
      <c r="E587">
        <v>10728.622069999999</v>
      </c>
      <c r="F587">
        <v>10440.599609000001</v>
      </c>
      <c r="G587">
        <v>10391.200194999999</v>
      </c>
      <c r="H587">
        <v>10674.599609000001</v>
      </c>
      <c r="I587">
        <v>10658.599609000001</v>
      </c>
      <c r="J587">
        <v>10613.727539</v>
      </c>
      <c r="L587" t="str">
        <f t="shared" si="67"/>
        <v>25NOV2023:09:00:00</v>
      </c>
      <c r="M587">
        <v>11</v>
      </c>
      <c r="N587">
        <f t="shared" si="68"/>
        <v>105.18945300000087</v>
      </c>
      <c r="O587" t="str">
        <f t="shared" si="70"/>
        <v/>
      </c>
      <c r="P587">
        <f t="shared" si="71"/>
        <v>105.18945300000087</v>
      </c>
      <c r="Q587" t="str">
        <f t="shared" si="72"/>
        <v/>
      </c>
      <c r="R587">
        <f t="shared" si="73"/>
        <v>1</v>
      </c>
      <c r="S587">
        <f t="shared" si="69"/>
        <v>0.99673424461946847</v>
      </c>
    </row>
    <row r="588" spans="1:19" x14ac:dyDescent="0.3">
      <c r="A588" t="s">
        <v>612</v>
      </c>
      <c r="B588">
        <v>10658.440430000001</v>
      </c>
      <c r="C588">
        <v>10795.299805000001</v>
      </c>
      <c r="D588">
        <v>10868.045898</v>
      </c>
      <c r="E588">
        <v>10825.361328000001</v>
      </c>
      <c r="F588">
        <v>10585.599609000001</v>
      </c>
      <c r="G588">
        <v>10513.299805000001</v>
      </c>
      <c r="H588">
        <v>10837.400390999999</v>
      </c>
      <c r="I588">
        <v>10795.299805000001</v>
      </c>
      <c r="J588">
        <v>10773.309569999999</v>
      </c>
      <c r="L588" t="str">
        <f t="shared" ref="L588:L651" si="74">A588</f>
        <v>25NOV2023:10:00:00</v>
      </c>
      <c r="M588">
        <v>12</v>
      </c>
      <c r="N588">
        <f t="shared" ref="N588:N651" si="75">C588-B588</f>
        <v>136.859375</v>
      </c>
      <c r="O588" t="str">
        <f t="shared" si="70"/>
        <v/>
      </c>
      <c r="P588">
        <f t="shared" si="71"/>
        <v>136.859375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1.2840469100412282</v>
      </c>
    </row>
    <row r="589" spans="1:19" x14ac:dyDescent="0.3">
      <c r="A589" t="s">
        <v>613</v>
      </c>
      <c r="B589">
        <v>10693.796875</v>
      </c>
      <c r="C589">
        <v>10817.5</v>
      </c>
      <c r="D589">
        <v>10994.208008</v>
      </c>
      <c r="E589">
        <v>11361.953125</v>
      </c>
      <c r="F589">
        <v>10545.700194999999</v>
      </c>
      <c r="G589">
        <v>10465.700194999999</v>
      </c>
      <c r="H589">
        <v>10883.900390999999</v>
      </c>
      <c r="I589">
        <v>10817.5</v>
      </c>
      <c r="J589">
        <v>10810.401367</v>
      </c>
      <c r="L589" t="str">
        <f t="shared" si="74"/>
        <v>25NOV2023:11:00:00</v>
      </c>
      <c r="M589">
        <v>13</v>
      </c>
      <c r="N589">
        <f t="shared" si="75"/>
        <v>123.703125</v>
      </c>
      <c r="O589" t="str">
        <f t="shared" si="70"/>
        <v/>
      </c>
      <c r="P589">
        <f t="shared" si="71"/>
        <v>123.703125</v>
      </c>
      <c r="Q589" t="str">
        <f t="shared" si="72"/>
        <v/>
      </c>
      <c r="R589">
        <f t="shared" si="73"/>
        <v>1</v>
      </c>
      <c r="S589">
        <f t="shared" si="76"/>
        <v>1.1567745904094517</v>
      </c>
    </row>
    <row r="590" spans="1:19" x14ac:dyDescent="0.3">
      <c r="A590" t="s">
        <v>614</v>
      </c>
      <c r="B590">
        <v>10634.890625</v>
      </c>
      <c r="C590">
        <v>10826.700194999999</v>
      </c>
      <c r="D590">
        <v>11059.534180000001</v>
      </c>
      <c r="E590">
        <v>11253.584961</v>
      </c>
      <c r="F590">
        <v>10409.400390999999</v>
      </c>
      <c r="G590">
        <v>10333.900390999999</v>
      </c>
      <c r="H590">
        <v>10900.799805000001</v>
      </c>
      <c r="I590">
        <v>10826.700194999999</v>
      </c>
      <c r="J590">
        <v>10804.488281</v>
      </c>
      <c r="L590" t="str">
        <f t="shared" si="74"/>
        <v>25NOV2023:12:00:00</v>
      </c>
      <c r="M590">
        <v>14</v>
      </c>
      <c r="N590">
        <f t="shared" si="75"/>
        <v>191.80956999999944</v>
      </c>
      <c r="O590" t="str">
        <f t="shared" si="70"/>
        <v/>
      </c>
      <c r="P590">
        <f t="shared" si="71"/>
        <v>191.80956999999944</v>
      </c>
      <c r="Q590" t="str">
        <f t="shared" si="72"/>
        <v/>
      </c>
      <c r="R590">
        <f t="shared" si="73"/>
        <v>1</v>
      </c>
      <c r="S590">
        <f t="shared" si="76"/>
        <v>1.8035876132952655</v>
      </c>
    </row>
    <row r="591" spans="1:19" x14ac:dyDescent="0.3">
      <c r="A591" t="s">
        <v>615</v>
      </c>
      <c r="B591">
        <v>10590.191406</v>
      </c>
      <c r="C591">
        <v>10770.700194999999</v>
      </c>
      <c r="D591">
        <v>11048.134765999999</v>
      </c>
      <c r="E591">
        <v>11238.731444999999</v>
      </c>
      <c r="F591">
        <v>10247.400390999999</v>
      </c>
      <c r="G591">
        <v>10181.200194999999</v>
      </c>
      <c r="H591">
        <v>10915.799805000001</v>
      </c>
      <c r="I591">
        <v>10770.700194999999</v>
      </c>
      <c r="J591">
        <v>10758.4375</v>
      </c>
      <c r="L591" t="str">
        <f t="shared" si="74"/>
        <v>25NOV2023:13:00:00</v>
      </c>
      <c r="M591">
        <v>15</v>
      </c>
      <c r="N591">
        <f t="shared" si="75"/>
        <v>180.50878899999952</v>
      </c>
      <c r="O591" t="str">
        <f t="shared" si="70"/>
        <v/>
      </c>
      <c r="P591">
        <f t="shared" si="71"/>
        <v>180.50878899999952</v>
      </c>
      <c r="Q591" t="str">
        <f t="shared" si="72"/>
        <v/>
      </c>
      <c r="R591">
        <f t="shared" si="73"/>
        <v>1</v>
      </c>
      <c r="S591">
        <f t="shared" si="76"/>
        <v>1.704490335252393</v>
      </c>
    </row>
    <row r="592" spans="1:19" x14ac:dyDescent="0.3">
      <c r="A592" t="s">
        <v>616</v>
      </c>
      <c r="B592">
        <v>10576.627930000001</v>
      </c>
      <c r="C592">
        <v>10722.799805000001</v>
      </c>
      <c r="D592">
        <v>10989.291015999999</v>
      </c>
      <c r="E592">
        <v>11071.378906</v>
      </c>
      <c r="F592">
        <v>10108.599609000001</v>
      </c>
      <c r="G592">
        <v>10064.700194999999</v>
      </c>
      <c r="H592">
        <v>10875.200194999999</v>
      </c>
      <c r="I592">
        <v>10722.799805000001</v>
      </c>
      <c r="J592">
        <v>10694.588867</v>
      </c>
      <c r="L592" t="str">
        <f t="shared" si="74"/>
        <v>25NOV2023:14:00:00</v>
      </c>
      <c r="M592">
        <v>16</v>
      </c>
      <c r="N592">
        <f t="shared" si="75"/>
        <v>146.171875</v>
      </c>
      <c r="O592" t="str">
        <f t="shared" si="70"/>
        <v/>
      </c>
      <c r="P592">
        <f t="shared" si="71"/>
        <v>146.171875</v>
      </c>
      <c r="Q592" t="str">
        <f t="shared" si="72"/>
        <v/>
      </c>
      <c r="R592">
        <f t="shared" si="73"/>
        <v>1</v>
      </c>
      <c r="S592">
        <f t="shared" si="76"/>
        <v>1.3820272015562902</v>
      </c>
    </row>
    <row r="593" spans="1:19" x14ac:dyDescent="0.3">
      <c r="A593" t="s">
        <v>617</v>
      </c>
      <c r="B593">
        <v>10516.834961</v>
      </c>
      <c r="C593">
        <v>10671.5</v>
      </c>
      <c r="D593">
        <v>10999.469727</v>
      </c>
      <c r="E593">
        <v>10968.058594</v>
      </c>
      <c r="F593">
        <v>10041.799805000001</v>
      </c>
      <c r="G593">
        <v>9976.7001952999999</v>
      </c>
      <c r="H593">
        <v>10843.599609000001</v>
      </c>
      <c r="I593">
        <v>10671.5</v>
      </c>
      <c r="J593">
        <v>10656.274414</v>
      </c>
      <c r="L593" t="str">
        <f t="shared" si="74"/>
        <v>25NOV2023:15:00:00</v>
      </c>
      <c r="M593">
        <v>17</v>
      </c>
      <c r="N593">
        <f t="shared" si="75"/>
        <v>154.66503899999952</v>
      </c>
      <c r="O593" t="str">
        <f t="shared" si="70"/>
        <v/>
      </c>
      <c r="P593">
        <f t="shared" si="71"/>
        <v>154.66503899999952</v>
      </c>
      <c r="Q593" t="str">
        <f t="shared" si="72"/>
        <v/>
      </c>
      <c r="R593">
        <f t="shared" si="73"/>
        <v>1</v>
      </c>
      <c r="S593">
        <f t="shared" si="76"/>
        <v>1.4706424468345283</v>
      </c>
    </row>
    <row r="594" spans="1:19" x14ac:dyDescent="0.3">
      <c r="A594" t="s">
        <v>618</v>
      </c>
      <c r="B594">
        <v>10544.622069999999</v>
      </c>
      <c r="C594">
        <v>10533.900390999999</v>
      </c>
      <c r="D594">
        <v>10978.583984000001</v>
      </c>
      <c r="E594">
        <v>10906.575194999999</v>
      </c>
      <c r="F594">
        <v>9994.2197266000003</v>
      </c>
      <c r="G594">
        <v>9917.6298827999999</v>
      </c>
      <c r="H594">
        <v>10752.599609000001</v>
      </c>
      <c r="I594">
        <v>10533.900390999999</v>
      </c>
      <c r="J594">
        <v>10572.851563</v>
      </c>
      <c r="L594" t="str">
        <f t="shared" si="74"/>
        <v>25NOV2023:16:00:00</v>
      </c>
      <c r="M594">
        <v>18</v>
      </c>
      <c r="N594">
        <f t="shared" si="75"/>
        <v>-10.721679000000222</v>
      </c>
      <c r="O594">
        <f t="shared" si="70"/>
        <v>-10.721679000000222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0.10167912068184937</v>
      </c>
    </row>
    <row r="595" spans="1:19" x14ac:dyDescent="0.3">
      <c r="A595" t="s">
        <v>619</v>
      </c>
      <c r="B595">
        <v>10591.847656</v>
      </c>
      <c r="C595">
        <v>10485.299805000001</v>
      </c>
      <c r="D595">
        <v>10922.248046999999</v>
      </c>
      <c r="E595">
        <v>10838.743164</v>
      </c>
      <c r="F595">
        <v>9963.2001952999999</v>
      </c>
      <c r="G595">
        <v>9886.0498047000001</v>
      </c>
      <c r="H595">
        <v>10771.5</v>
      </c>
      <c r="I595">
        <v>10485.299805000001</v>
      </c>
      <c r="J595">
        <v>10546.415039</v>
      </c>
      <c r="L595" t="str">
        <f t="shared" si="74"/>
        <v>25NOV2023:17:00:00</v>
      </c>
      <c r="M595">
        <v>19</v>
      </c>
      <c r="N595">
        <f t="shared" si="75"/>
        <v>-106.54785099999935</v>
      </c>
      <c r="O595">
        <f t="shared" si="70"/>
        <v>-106.54785099999935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1.0059420646939048</v>
      </c>
    </row>
    <row r="596" spans="1:19" x14ac:dyDescent="0.3">
      <c r="A596" t="s">
        <v>620</v>
      </c>
      <c r="B596">
        <v>10923.087890999999</v>
      </c>
      <c r="C596">
        <v>10627.099609000001</v>
      </c>
      <c r="D596">
        <v>11162.378906</v>
      </c>
      <c r="E596">
        <v>11069.332031</v>
      </c>
      <c r="F596">
        <v>10091.700194999999</v>
      </c>
      <c r="G596">
        <v>10062.200194999999</v>
      </c>
      <c r="H596">
        <v>10902.900390999999</v>
      </c>
      <c r="I596">
        <v>10627.099609000001</v>
      </c>
      <c r="J596">
        <v>10706.866211</v>
      </c>
      <c r="L596" t="str">
        <f t="shared" si="74"/>
        <v>25NOV2023:18:00:00</v>
      </c>
      <c r="M596">
        <v>20</v>
      </c>
      <c r="N596">
        <f t="shared" si="75"/>
        <v>-295.98828199999843</v>
      </c>
      <c r="O596">
        <f t="shared" si="70"/>
        <v>-295.98828199999843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2.7097491565903806</v>
      </c>
    </row>
    <row r="597" spans="1:19" x14ac:dyDescent="0.3">
      <c r="A597" t="s">
        <v>621</v>
      </c>
      <c r="B597">
        <v>11128.273438</v>
      </c>
      <c r="C597">
        <v>10817.5</v>
      </c>
      <c r="D597">
        <v>11273.863281</v>
      </c>
      <c r="E597">
        <v>11106.132813</v>
      </c>
      <c r="F597">
        <v>10307.200194999999</v>
      </c>
      <c r="G597">
        <v>10297.900390999999</v>
      </c>
      <c r="H597">
        <v>11079.799805000001</v>
      </c>
      <c r="I597">
        <v>10817.5</v>
      </c>
      <c r="J597">
        <v>10884.472656</v>
      </c>
      <c r="L597" t="str">
        <f t="shared" si="74"/>
        <v>25NOV2023:19:00:00</v>
      </c>
      <c r="M597">
        <v>21</v>
      </c>
      <c r="N597">
        <f t="shared" si="75"/>
        <v>-310.77343800000017</v>
      </c>
      <c r="O597">
        <f t="shared" si="70"/>
        <v>-310.77343800000017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2.79264739253076</v>
      </c>
    </row>
    <row r="598" spans="1:19" x14ac:dyDescent="0.3">
      <c r="A598" t="s">
        <v>622</v>
      </c>
      <c r="B598">
        <v>11067.779296999999</v>
      </c>
      <c r="C598">
        <v>10828</v>
      </c>
      <c r="D598">
        <v>11146.844727</v>
      </c>
      <c r="E598">
        <v>11049.409180000001</v>
      </c>
      <c r="F598">
        <v>10296.099609000001</v>
      </c>
      <c r="G598">
        <v>10284.799805000001</v>
      </c>
      <c r="H598">
        <v>11086.099609000001</v>
      </c>
      <c r="I598">
        <v>10828</v>
      </c>
      <c r="J598">
        <v>10861.689453000001</v>
      </c>
      <c r="L598" t="str">
        <f t="shared" si="74"/>
        <v>25NOV2023:20:00:00</v>
      </c>
      <c r="M598">
        <v>22</v>
      </c>
      <c r="N598">
        <f t="shared" si="75"/>
        <v>-239.77929699999913</v>
      </c>
      <c r="O598">
        <f t="shared" si="70"/>
        <v>-239.77929699999913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2.1664625808448585</v>
      </c>
    </row>
    <row r="599" spans="1:19" x14ac:dyDescent="0.3">
      <c r="A599" t="s">
        <v>623</v>
      </c>
      <c r="B599">
        <v>10937.464844</v>
      </c>
      <c r="C599">
        <v>10774.099609000001</v>
      </c>
      <c r="D599">
        <v>11016.634765999999</v>
      </c>
      <c r="E599">
        <v>10900.481444999999</v>
      </c>
      <c r="F599">
        <v>10223.900390999999</v>
      </c>
      <c r="G599">
        <v>10224.700194999999</v>
      </c>
      <c r="H599">
        <v>11046.400390999999</v>
      </c>
      <c r="I599">
        <v>10774.099609000001</v>
      </c>
      <c r="J599">
        <v>10794.337890999999</v>
      </c>
      <c r="L599" t="str">
        <f t="shared" si="74"/>
        <v>25NOV2023:21:00:00</v>
      </c>
      <c r="M599">
        <v>23</v>
      </c>
      <c r="N599">
        <f t="shared" si="75"/>
        <v>-163.3652349999993</v>
      </c>
      <c r="O599">
        <f t="shared" si="70"/>
        <v>-163.3652349999993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1.4936298066330891</v>
      </c>
    </row>
    <row r="600" spans="1:19" x14ac:dyDescent="0.3">
      <c r="A600" t="s">
        <v>624</v>
      </c>
      <c r="B600">
        <v>10741.067383</v>
      </c>
      <c r="C600">
        <v>10636.299805000001</v>
      </c>
      <c r="D600">
        <v>10878.986328000001</v>
      </c>
      <c r="E600">
        <v>10693.020508</v>
      </c>
      <c r="F600">
        <v>10081.400390999999</v>
      </c>
      <c r="G600">
        <v>10093.799805000001</v>
      </c>
      <c r="H600">
        <v>10953.799805000001</v>
      </c>
      <c r="I600">
        <v>10636.299805000001</v>
      </c>
      <c r="J600">
        <v>10670.347656</v>
      </c>
      <c r="L600" t="str">
        <f t="shared" si="74"/>
        <v>25NOV2023:22:00:00</v>
      </c>
      <c r="M600">
        <v>24</v>
      </c>
      <c r="N600">
        <f t="shared" si="75"/>
        <v>-104.76757799999905</v>
      </c>
      <c r="O600">
        <f t="shared" si="70"/>
        <v>-104.76757799999905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0.97539261475834138</v>
      </c>
    </row>
    <row r="601" spans="1:19" x14ac:dyDescent="0.3">
      <c r="A601" t="s">
        <v>625</v>
      </c>
      <c r="B601">
        <v>10504.683594</v>
      </c>
      <c r="C601">
        <v>10366.200194999999</v>
      </c>
      <c r="D601">
        <v>10671.197265999999</v>
      </c>
      <c r="E601">
        <v>10548.657227</v>
      </c>
      <c r="F601">
        <v>9906.5703125</v>
      </c>
      <c r="G601">
        <v>9905.1601563000004</v>
      </c>
      <c r="H601">
        <v>10655.900390999999</v>
      </c>
      <c r="I601">
        <v>10366.200194999999</v>
      </c>
      <c r="J601">
        <v>10422.042969</v>
      </c>
      <c r="L601" t="str">
        <f t="shared" si="74"/>
        <v>25NOV2023:23:00:00</v>
      </c>
      <c r="M601">
        <v>1</v>
      </c>
      <c r="N601">
        <f t="shared" si="75"/>
        <v>-138.48339900000065</v>
      </c>
      <c r="O601">
        <f t="shared" si="70"/>
        <v>-138.48339900000065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1.3183014772486696</v>
      </c>
    </row>
    <row r="602" spans="1:19" x14ac:dyDescent="0.3">
      <c r="A602" t="s">
        <v>626</v>
      </c>
      <c r="B602">
        <v>10189.666992</v>
      </c>
      <c r="C602">
        <v>10078</v>
      </c>
      <c r="D602">
        <v>10404.173828000001</v>
      </c>
      <c r="E602">
        <v>10445.264648</v>
      </c>
      <c r="F602">
        <v>9685.8398438000004</v>
      </c>
      <c r="G602">
        <v>9682.9101563000004</v>
      </c>
      <c r="H602">
        <v>10277.5</v>
      </c>
      <c r="I602">
        <v>10078</v>
      </c>
      <c r="J602">
        <v>10124.360352</v>
      </c>
      <c r="L602" t="str">
        <f t="shared" si="74"/>
        <v>26NOV2023:00:00:00</v>
      </c>
      <c r="M602">
        <v>2</v>
      </c>
      <c r="N602">
        <f t="shared" si="75"/>
        <v>-111.66699200000039</v>
      </c>
      <c r="O602">
        <f t="shared" si="70"/>
        <v>-111.66699200000039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1.0958846063141334</v>
      </c>
    </row>
    <row r="603" spans="1:19" x14ac:dyDescent="0.3">
      <c r="A603" t="s">
        <v>627</v>
      </c>
      <c r="B603">
        <v>9850.7490233999997</v>
      </c>
      <c r="C603">
        <v>9462.0800780999998</v>
      </c>
      <c r="D603">
        <v>9931.0058594000002</v>
      </c>
      <c r="E603">
        <v>10137.915039</v>
      </c>
      <c r="F603">
        <v>9413.2695313000004</v>
      </c>
      <c r="G603">
        <v>9420.2695313000004</v>
      </c>
      <c r="H603">
        <v>9462.0800780999998</v>
      </c>
      <c r="I603">
        <v>9711.1796875</v>
      </c>
      <c r="J603">
        <v>9621.5332030999998</v>
      </c>
      <c r="L603" t="str">
        <f t="shared" si="74"/>
        <v>26NOV2023:01:00:00</v>
      </c>
      <c r="M603">
        <v>3</v>
      </c>
      <c r="N603">
        <f t="shared" si="75"/>
        <v>-388.6689452999999</v>
      </c>
      <c r="O603">
        <f t="shared" si="70"/>
        <v>-388.6689452999999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3.9455775837627654</v>
      </c>
    </row>
    <row r="604" spans="1:19" x14ac:dyDescent="0.3">
      <c r="A604" t="s">
        <v>628</v>
      </c>
      <c r="B604">
        <v>9579.2041016000003</v>
      </c>
      <c r="C604">
        <v>9221.8398438000004</v>
      </c>
      <c r="D604">
        <v>9670.0966797000001</v>
      </c>
      <c r="E604">
        <v>9847.8056641000003</v>
      </c>
      <c r="F604">
        <v>9169.8896483999997</v>
      </c>
      <c r="G604">
        <v>9167.0996094000002</v>
      </c>
      <c r="H604">
        <v>9221.8398438000004</v>
      </c>
      <c r="I604">
        <v>9378.8701172000001</v>
      </c>
      <c r="J604">
        <v>9347.9316405999998</v>
      </c>
      <c r="L604" t="str">
        <f t="shared" si="74"/>
        <v>26NOV2023:02:00:00</v>
      </c>
      <c r="M604">
        <v>4</v>
      </c>
      <c r="N604">
        <f t="shared" si="75"/>
        <v>-357.3642577999999</v>
      </c>
      <c r="O604">
        <f t="shared" si="70"/>
        <v>-357.3642577999999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3.7306257806983134</v>
      </c>
    </row>
    <row r="605" spans="1:19" x14ac:dyDescent="0.3">
      <c r="A605" t="s">
        <v>629</v>
      </c>
      <c r="B605">
        <v>9397.1054688000004</v>
      </c>
      <c r="C605">
        <v>9032.4501952999999</v>
      </c>
      <c r="D605">
        <v>9493.9160155999998</v>
      </c>
      <c r="E605">
        <v>9627.7080077999999</v>
      </c>
      <c r="F605">
        <v>9042.4697266000003</v>
      </c>
      <c r="G605">
        <v>9030.4296875</v>
      </c>
      <c r="H605">
        <v>9032.4501952999999</v>
      </c>
      <c r="I605">
        <v>9170.3398438000004</v>
      </c>
      <c r="J605">
        <v>9166.9101563000004</v>
      </c>
      <c r="L605" t="str">
        <f t="shared" si="74"/>
        <v>26NOV2023:03:00:00</v>
      </c>
      <c r="M605">
        <v>5</v>
      </c>
      <c r="N605">
        <f t="shared" si="75"/>
        <v>-364.65527350000048</v>
      </c>
      <c r="O605">
        <f t="shared" si="70"/>
        <v>-364.65527350000048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3.8805063400716149</v>
      </c>
    </row>
    <row r="606" spans="1:19" x14ac:dyDescent="0.3">
      <c r="A606" t="s">
        <v>630</v>
      </c>
      <c r="B606">
        <v>9343.5585938000004</v>
      </c>
      <c r="C606">
        <v>8943.5195313000004</v>
      </c>
      <c r="D606">
        <v>9365.7939452999999</v>
      </c>
      <c r="E606">
        <v>9469.09375</v>
      </c>
      <c r="F606">
        <v>8969.4003905999998</v>
      </c>
      <c r="G606">
        <v>8956.8496094000002</v>
      </c>
      <c r="H606">
        <v>8943.5195313000004</v>
      </c>
      <c r="I606">
        <v>9085.2597655999998</v>
      </c>
      <c r="J606">
        <v>9074.4179688000004</v>
      </c>
      <c r="L606" t="str">
        <f t="shared" si="74"/>
        <v>26NOV2023:04:00:00</v>
      </c>
      <c r="M606">
        <v>6</v>
      </c>
      <c r="N606">
        <f t="shared" si="75"/>
        <v>-400.0390625</v>
      </c>
      <c r="O606">
        <f t="shared" si="70"/>
        <v>-400.0390625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4.2814422201563476</v>
      </c>
    </row>
    <row r="607" spans="1:19" x14ac:dyDescent="0.3">
      <c r="A607" t="s">
        <v>631</v>
      </c>
      <c r="B607">
        <v>9349.0566405999998</v>
      </c>
      <c r="C607">
        <v>8938.4296875</v>
      </c>
      <c r="D607">
        <v>9294.6103516000003</v>
      </c>
      <c r="E607">
        <v>9393.8574219000002</v>
      </c>
      <c r="F607">
        <v>8974.7001952999999</v>
      </c>
      <c r="G607">
        <v>8957.5</v>
      </c>
      <c r="H607">
        <v>8938.4296875</v>
      </c>
      <c r="I607">
        <v>9048.9804688000004</v>
      </c>
      <c r="J607">
        <v>9048.3652344000002</v>
      </c>
      <c r="L607" t="str">
        <f t="shared" si="74"/>
        <v>26NOV2023:05:00:00</v>
      </c>
      <c r="M607">
        <v>7</v>
      </c>
      <c r="N607">
        <f t="shared" si="75"/>
        <v>-410.62695309999981</v>
      </c>
      <c r="O607">
        <f t="shared" si="70"/>
        <v>-410.62695309999981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4.3921752630824447</v>
      </c>
    </row>
    <row r="608" spans="1:19" x14ac:dyDescent="0.3">
      <c r="A608" t="s">
        <v>632</v>
      </c>
      <c r="B608">
        <v>9435.7802733999997</v>
      </c>
      <c r="C608">
        <v>9006.5898438000004</v>
      </c>
      <c r="D608">
        <v>9231.7333983999997</v>
      </c>
      <c r="E608">
        <v>9336.0322266000003</v>
      </c>
      <c r="F608">
        <v>9045.9003905999998</v>
      </c>
      <c r="G608">
        <v>9023.4697266000003</v>
      </c>
      <c r="H608">
        <v>9006.5898438000004</v>
      </c>
      <c r="I608">
        <v>9105.4404297000001</v>
      </c>
      <c r="J608">
        <v>9086.8925780999998</v>
      </c>
      <c r="L608" t="str">
        <f t="shared" si="74"/>
        <v>26NOV2023:06:00:00</v>
      </c>
      <c r="M608">
        <v>8</v>
      </c>
      <c r="N608">
        <f t="shared" si="75"/>
        <v>-429.19042959999933</v>
      </c>
      <c r="O608">
        <f t="shared" si="70"/>
        <v>-429.19042959999933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4.548542008867158</v>
      </c>
    </row>
    <row r="609" spans="1:19" x14ac:dyDescent="0.3">
      <c r="A609" t="s">
        <v>633</v>
      </c>
      <c r="B609">
        <v>9627.3837891000003</v>
      </c>
      <c r="C609">
        <v>9196.2099608999997</v>
      </c>
      <c r="D609">
        <v>9261.6865233999997</v>
      </c>
      <c r="E609">
        <v>9300.1611327999999</v>
      </c>
      <c r="F609">
        <v>9181.8203125</v>
      </c>
      <c r="G609">
        <v>9151.9101563000004</v>
      </c>
      <c r="H609">
        <v>9196.2099608999997</v>
      </c>
      <c r="I609">
        <v>9308.8203125</v>
      </c>
      <c r="J609">
        <v>9237.2197266000003</v>
      </c>
      <c r="L609" t="str">
        <f t="shared" si="74"/>
        <v>26NOV2023:07:00:00</v>
      </c>
      <c r="M609">
        <v>9</v>
      </c>
      <c r="N609">
        <f t="shared" si="75"/>
        <v>-431.17382820000057</v>
      </c>
      <c r="O609">
        <f t="shared" si="70"/>
        <v>-431.17382820000057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4.4786188817793882</v>
      </c>
    </row>
    <row r="610" spans="1:19" x14ac:dyDescent="0.3">
      <c r="A610" t="s">
        <v>634</v>
      </c>
      <c r="B610">
        <v>9721.0039063000004</v>
      </c>
      <c r="C610">
        <v>9391.9902344000002</v>
      </c>
      <c r="D610">
        <v>9402.7539063000004</v>
      </c>
      <c r="E610">
        <v>9399.9755858999997</v>
      </c>
      <c r="F610">
        <v>9298.4199219000002</v>
      </c>
      <c r="G610">
        <v>9265.7099608999997</v>
      </c>
      <c r="H610">
        <v>9391.9902344000002</v>
      </c>
      <c r="I610">
        <v>9436.6904297000001</v>
      </c>
      <c r="J610">
        <v>9385.5683594000002</v>
      </c>
      <c r="L610" t="str">
        <f t="shared" si="74"/>
        <v>26NOV2023:08:00:00</v>
      </c>
      <c r="M610">
        <v>10</v>
      </c>
      <c r="N610">
        <f t="shared" si="75"/>
        <v>-329.01367190000019</v>
      </c>
      <c r="O610">
        <f t="shared" si="70"/>
        <v>-329.01367190000019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3.3845647535104129</v>
      </c>
    </row>
    <row r="611" spans="1:19" x14ac:dyDescent="0.3">
      <c r="A611" t="s">
        <v>635</v>
      </c>
      <c r="B611">
        <v>9990.0585938000004</v>
      </c>
      <c r="C611">
        <v>9776.4902344000002</v>
      </c>
      <c r="D611">
        <v>9837.8535155999998</v>
      </c>
      <c r="E611">
        <v>9876.8154297000001</v>
      </c>
      <c r="F611">
        <v>9591.5498047000001</v>
      </c>
      <c r="G611">
        <v>9557.9697266000003</v>
      </c>
      <c r="H611">
        <v>9776.4902344000002</v>
      </c>
      <c r="I611">
        <v>9793.3701172000001</v>
      </c>
      <c r="J611">
        <v>9753.4804688000004</v>
      </c>
      <c r="L611" t="str">
        <f t="shared" si="74"/>
        <v>26NOV2023:09:00:00</v>
      </c>
      <c r="M611">
        <v>11</v>
      </c>
      <c r="N611">
        <f t="shared" si="75"/>
        <v>-213.56835940000019</v>
      </c>
      <c r="O611">
        <f t="shared" si="70"/>
        <v>-213.56835940000019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2.1378088766420684</v>
      </c>
    </row>
    <row r="612" spans="1:19" x14ac:dyDescent="0.3">
      <c r="A612" t="s">
        <v>636</v>
      </c>
      <c r="B612">
        <v>10305.311523</v>
      </c>
      <c r="C612">
        <v>10104.200194999999</v>
      </c>
      <c r="D612">
        <v>10178.411133</v>
      </c>
      <c r="E612">
        <v>10297.878906</v>
      </c>
      <c r="F612">
        <v>9832.1298827999999</v>
      </c>
      <c r="G612">
        <v>9806.3300780999998</v>
      </c>
      <c r="H612">
        <v>10104.200194999999</v>
      </c>
      <c r="I612">
        <v>10031.400390999999</v>
      </c>
      <c r="J612">
        <v>10040.208984000001</v>
      </c>
      <c r="L612" t="str">
        <f t="shared" si="74"/>
        <v>26NOV2023:10:00:00</v>
      </c>
      <c r="M612">
        <v>12</v>
      </c>
      <c r="N612">
        <f t="shared" si="75"/>
        <v>-201.11132800000087</v>
      </c>
      <c r="O612">
        <f t="shared" si="70"/>
        <v>-201.11132800000087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1.9515307960477351</v>
      </c>
    </row>
    <row r="613" spans="1:19" x14ac:dyDescent="0.3">
      <c r="A613" t="s">
        <v>637</v>
      </c>
      <c r="B613">
        <v>10580.693359000001</v>
      </c>
      <c r="C613">
        <v>10349.5</v>
      </c>
      <c r="D613">
        <v>10408.453125</v>
      </c>
      <c r="E613">
        <v>10675.494140999999</v>
      </c>
      <c r="F613">
        <v>9948.9003905999998</v>
      </c>
      <c r="G613">
        <v>9929.3798827999999</v>
      </c>
      <c r="H613">
        <v>10349.5</v>
      </c>
      <c r="I613">
        <v>10191.599609000001</v>
      </c>
      <c r="J613">
        <v>10231.849609000001</v>
      </c>
      <c r="L613" t="str">
        <f t="shared" si="74"/>
        <v>26NOV2023:11:00:00</v>
      </c>
      <c r="M613">
        <v>13</v>
      </c>
      <c r="N613">
        <f t="shared" si="75"/>
        <v>-231.19335900000078</v>
      </c>
      <c r="O613">
        <f t="shared" si="70"/>
        <v>-231.19335900000078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2.1850492321785921</v>
      </c>
    </row>
    <row r="614" spans="1:19" x14ac:dyDescent="0.3">
      <c r="A614" t="s">
        <v>638</v>
      </c>
      <c r="B614">
        <v>10587.258789</v>
      </c>
      <c r="C614">
        <v>10550.299805000001</v>
      </c>
      <c r="D614">
        <v>10574.941406</v>
      </c>
      <c r="E614">
        <v>10667.984375</v>
      </c>
      <c r="F614">
        <v>9983.7900391000003</v>
      </c>
      <c r="G614">
        <v>9974.8798827999999</v>
      </c>
      <c r="H614">
        <v>10550.299805000001</v>
      </c>
      <c r="I614">
        <v>10366.400390999999</v>
      </c>
      <c r="J614">
        <v>10385.865234000001</v>
      </c>
      <c r="L614" t="str">
        <f t="shared" si="74"/>
        <v>26NOV2023:12:00:00</v>
      </c>
      <c r="M614">
        <v>14</v>
      </c>
      <c r="N614">
        <f t="shared" si="75"/>
        <v>-36.958983999998964</v>
      </c>
      <c r="O614">
        <f t="shared" si="70"/>
        <v>-36.958983999998964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0.3490892660373881</v>
      </c>
    </row>
    <row r="615" spans="1:19" x14ac:dyDescent="0.3">
      <c r="A615" t="s">
        <v>639</v>
      </c>
      <c r="B615">
        <v>10598.681640999999</v>
      </c>
      <c r="C615">
        <v>10762.599609000001</v>
      </c>
      <c r="D615">
        <v>10653.316406</v>
      </c>
      <c r="E615">
        <v>10711.552734000001</v>
      </c>
      <c r="F615">
        <v>9978.75</v>
      </c>
      <c r="G615">
        <v>9984.2900391000003</v>
      </c>
      <c r="H615">
        <v>10762.599609000001</v>
      </c>
      <c r="I615">
        <v>10403.700194999999</v>
      </c>
      <c r="J615">
        <v>10476.857421999999</v>
      </c>
      <c r="L615" t="str">
        <f t="shared" si="74"/>
        <v>26NOV2023:13:00:00</v>
      </c>
      <c r="M615">
        <v>15</v>
      </c>
      <c r="N615">
        <f t="shared" si="75"/>
        <v>163.91796800000157</v>
      </c>
      <c r="O615" t="str">
        <f t="shared" si="70"/>
        <v/>
      </c>
      <c r="P615">
        <f t="shared" si="71"/>
        <v>163.91796800000157</v>
      </c>
      <c r="Q615" t="str">
        <f t="shared" si="72"/>
        <v/>
      </c>
      <c r="R615">
        <f t="shared" si="73"/>
        <v>1</v>
      </c>
      <c r="S615">
        <f t="shared" si="76"/>
        <v>1.5465882791110583</v>
      </c>
    </row>
    <row r="616" spans="1:19" x14ac:dyDescent="0.3">
      <c r="A616" t="s">
        <v>640</v>
      </c>
      <c r="B616">
        <v>10677.270508</v>
      </c>
      <c r="C616">
        <v>10855.900390999999</v>
      </c>
      <c r="D616">
        <v>10621.284180000001</v>
      </c>
      <c r="E616">
        <v>10594.453125</v>
      </c>
      <c r="F616">
        <v>9934.2001952999999</v>
      </c>
      <c r="G616">
        <v>9947.8603516000003</v>
      </c>
      <c r="H616">
        <v>10855.900390999999</v>
      </c>
      <c r="I616">
        <v>10414.099609000001</v>
      </c>
      <c r="J616">
        <v>10493.462890999999</v>
      </c>
      <c r="L616" t="str">
        <f t="shared" si="74"/>
        <v>26NOV2023:14:00:00</v>
      </c>
      <c r="M616">
        <v>16</v>
      </c>
      <c r="N616">
        <f t="shared" si="75"/>
        <v>178.62988299999961</v>
      </c>
      <c r="O616" t="str">
        <f t="shared" si="70"/>
        <v/>
      </c>
      <c r="P616">
        <f t="shared" si="71"/>
        <v>178.62988299999961</v>
      </c>
      <c r="Q616" t="str">
        <f t="shared" si="72"/>
        <v/>
      </c>
      <c r="R616">
        <f t="shared" si="73"/>
        <v>1</v>
      </c>
      <c r="S616">
        <f t="shared" si="76"/>
        <v>1.6729920148240158</v>
      </c>
    </row>
    <row r="617" spans="1:19" x14ac:dyDescent="0.3">
      <c r="A617" t="s">
        <v>641</v>
      </c>
      <c r="B617">
        <v>10634.884765999999</v>
      </c>
      <c r="C617">
        <v>10891.799805000001</v>
      </c>
      <c r="D617">
        <v>10657.548828000001</v>
      </c>
      <c r="E617">
        <v>10483.684569999999</v>
      </c>
      <c r="F617">
        <v>9870.9003905999998</v>
      </c>
      <c r="G617">
        <v>9853.4804688000004</v>
      </c>
      <c r="H617">
        <v>10891.799805000001</v>
      </c>
      <c r="I617">
        <v>10315.200194999999</v>
      </c>
      <c r="J617">
        <v>10466.047852</v>
      </c>
      <c r="L617" t="str">
        <f t="shared" si="74"/>
        <v>26NOV2023:15:00:00</v>
      </c>
      <c r="M617">
        <v>17</v>
      </c>
      <c r="N617">
        <f t="shared" si="75"/>
        <v>256.91503900000134</v>
      </c>
      <c r="O617" t="str">
        <f t="shared" si="70"/>
        <v/>
      </c>
      <c r="P617">
        <f t="shared" si="71"/>
        <v>256.91503900000134</v>
      </c>
      <c r="Q617" t="str">
        <f t="shared" si="72"/>
        <v/>
      </c>
      <c r="R617">
        <f t="shared" si="73"/>
        <v>1</v>
      </c>
      <c r="S617">
        <f t="shared" si="76"/>
        <v>2.4157764249723264</v>
      </c>
    </row>
    <row r="618" spans="1:19" x14ac:dyDescent="0.3">
      <c r="A618" t="s">
        <v>642</v>
      </c>
      <c r="B618">
        <v>10704.197265999999</v>
      </c>
      <c r="C618">
        <v>10900.5</v>
      </c>
      <c r="D618">
        <v>10661.714844</v>
      </c>
      <c r="E618">
        <v>10477.862305000001</v>
      </c>
      <c r="F618">
        <v>9865.4101563000004</v>
      </c>
      <c r="G618">
        <v>9810.2304688000004</v>
      </c>
      <c r="H618">
        <v>10900.5</v>
      </c>
      <c r="I618">
        <v>10153.799805000001</v>
      </c>
      <c r="J618">
        <v>10416.197265999999</v>
      </c>
      <c r="L618" t="str">
        <f t="shared" si="74"/>
        <v>26NOV2023:16:00:00</v>
      </c>
      <c r="M618">
        <v>18</v>
      </c>
      <c r="N618">
        <f t="shared" si="75"/>
        <v>196.30273400000078</v>
      </c>
      <c r="O618" t="str">
        <f t="shared" si="70"/>
        <v/>
      </c>
      <c r="P618">
        <f t="shared" si="71"/>
        <v>196.30273400000078</v>
      </c>
      <c r="Q618" t="str">
        <f t="shared" si="72"/>
        <v/>
      </c>
      <c r="R618">
        <f t="shared" si="73"/>
        <v>1</v>
      </c>
      <c r="S618">
        <f t="shared" si="76"/>
        <v>1.8338856162855097</v>
      </c>
    </row>
    <row r="619" spans="1:19" x14ac:dyDescent="0.3">
      <c r="A619" t="s">
        <v>643</v>
      </c>
      <c r="B619">
        <v>10843.097656</v>
      </c>
      <c r="C619">
        <v>11054.099609000001</v>
      </c>
      <c r="D619">
        <v>10687.009765999999</v>
      </c>
      <c r="E619">
        <v>10438.119140999999</v>
      </c>
      <c r="F619">
        <v>9938.2099608999997</v>
      </c>
      <c r="G619">
        <v>9842.0595702999999</v>
      </c>
      <c r="H619">
        <v>11054.099609000001</v>
      </c>
      <c r="I619">
        <v>10134.200194999999</v>
      </c>
      <c r="J619">
        <v>10471.919921999999</v>
      </c>
      <c r="L619" t="str">
        <f t="shared" si="74"/>
        <v>26NOV2023:17:00:00</v>
      </c>
      <c r="M619">
        <v>19</v>
      </c>
      <c r="N619">
        <f t="shared" si="75"/>
        <v>211.00195300000087</v>
      </c>
      <c r="O619" t="str">
        <f t="shared" si="70"/>
        <v/>
      </c>
      <c r="P619">
        <f t="shared" si="71"/>
        <v>211.00195300000087</v>
      </c>
      <c r="Q619" t="str">
        <f t="shared" si="72"/>
        <v/>
      </c>
      <c r="R619">
        <f t="shared" si="73"/>
        <v>1</v>
      </c>
      <c r="S619">
        <f t="shared" si="76"/>
        <v>1.9459564018889333</v>
      </c>
    </row>
    <row r="620" spans="1:19" x14ac:dyDescent="0.3">
      <c r="A620" t="s">
        <v>644</v>
      </c>
      <c r="B620">
        <v>11367.858398</v>
      </c>
      <c r="C620">
        <v>11378.200194999999</v>
      </c>
      <c r="D620">
        <v>11026.289063</v>
      </c>
      <c r="E620">
        <v>10854.115234000001</v>
      </c>
      <c r="F620">
        <v>10305</v>
      </c>
      <c r="G620">
        <v>10150.099609000001</v>
      </c>
      <c r="H620">
        <v>11378.200194999999</v>
      </c>
      <c r="I620">
        <v>10508.299805000001</v>
      </c>
      <c r="J620">
        <v>10816.717773</v>
      </c>
      <c r="L620" t="str">
        <f t="shared" si="74"/>
        <v>26NOV2023:18:00:00</v>
      </c>
      <c r="M620">
        <v>20</v>
      </c>
      <c r="N620">
        <f t="shared" si="75"/>
        <v>10.341796999999133</v>
      </c>
      <c r="O620" t="str">
        <f t="shared" si="70"/>
        <v/>
      </c>
      <c r="P620">
        <f t="shared" si="71"/>
        <v>10.341796999999133</v>
      </c>
      <c r="Q620" t="str">
        <f t="shared" si="72"/>
        <v/>
      </c>
      <c r="R620">
        <f t="shared" si="73"/>
        <v>1</v>
      </c>
      <c r="S620">
        <f t="shared" si="76"/>
        <v>9.0974013203917209E-2</v>
      </c>
    </row>
    <row r="621" spans="1:19" x14ac:dyDescent="0.3">
      <c r="A621" t="s">
        <v>645</v>
      </c>
      <c r="B621">
        <v>11761.6875</v>
      </c>
      <c r="C621">
        <v>11706.700194999999</v>
      </c>
      <c r="D621">
        <v>11306.833008</v>
      </c>
      <c r="E621">
        <v>11066.21875</v>
      </c>
      <c r="F621">
        <v>10711.299805000001</v>
      </c>
      <c r="G621">
        <v>10543.200194999999</v>
      </c>
      <c r="H621">
        <v>11706.700194999999</v>
      </c>
      <c r="I621">
        <v>10957.900390999999</v>
      </c>
      <c r="J621">
        <v>11186.197265999999</v>
      </c>
      <c r="L621" t="str">
        <f t="shared" si="74"/>
        <v>26NOV2023:19:00:00</v>
      </c>
      <c r="M621">
        <v>21</v>
      </c>
      <c r="N621">
        <f t="shared" si="75"/>
        <v>-54.987305000000561</v>
      </c>
      <c r="O621">
        <f t="shared" si="70"/>
        <v>-54.987305000000561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0.46751203855739715</v>
      </c>
    </row>
    <row r="622" spans="1:19" x14ac:dyDescent="0.3">
      <c r="A622" t="s">
        <v>646</v>
      </c>
      <c r="B622">
        <v>11850.311523</v>
      </c>
      <c r="C622">
        <v>11772.700194999999</v>
      </c>
      <c r="D622">
        <v>11296.330078000001</v>
      </c>
      <c r="E622">
        <v>11132.539063</v>
      </c>
      <c r="F622">
        <v>10747.200194999999</v>
      </c>
      <c r="G622">
        <v>10663.099609000001</v>
      </c>
      <c r="H622">
        <v>11772.700194999999</v>
      </c>
      <c r="I622">
        <v>11080.099609000001</v>
      </c>
      <c r="J622">
        <v>11256.136719</v>
      </c>
      <c r="L622" t="str">
        <f t="shared" si="74"/>
        <v>26NOV2023:20:00:00</v>
      </c>
      <c r="M622">
        <v>22</v>
      </c>
      <c r="N622">
        <f t="shared" si="75"/>
        <v>-77.611328000000867</v>
      </c>
      <c r="O622">
        <f t="shared" si="70"/>
        <v>-77.611328000000867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0.65493069822988881</v>
      </c>
    </row>
    <row r="623" spans="1:19" x14ac:dyDescent="0.3">
      <c r="A623" t="s">
        <v>647</v>
      </c>
      <c r="B623">
        <v>11807.392578000001</v>
      </c>
      <c r="C623">
        <v>11770.900390999999</v>
      </c>
      <c r="D623">
        <v>11273.508789</v>
      </c>
      <c r="E623">
        <v>11129.443359000001</v>
      </c>
      <c r="F623">
        <v>10734.700194999999</v>
      </c>
      <c r="G623">
        <v>10683.799805000001</v>
      </c>
      <c r="H623">
        <v>11770.900390999999</v>
      </c>
      <c r="I623">
        <v>11158.099609000001</v>
      </c>
      <c r="J623">
        <v>11275.251953000001</v>
      </c>
      <c r="L623" t="str">
        <f t="shared" si="74"/>
        <v>26NOV2023:21:00:00</v>
      </c>
      <c r="M623">
        <v>23</v>
      </c>
      <c r="N623">
        <f t="shared" si="75"/>
        <v>-36.49218700000165</v>
      </c>
      <c r="O623">
        <f t="shared" si="70"/>
        <v>-36.49218700000165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0.30906219776240296</v>
      </c>
    </row>
    <row r="624" spans="1:19" x14ac:dyDescent="0.3">
      <c r="A624" t="s">
        <v>648</v>
      </c>
      <c r="B624">
        <v>11649.625977</v>
      </c>
      <c r="C624">
        <v>11626.700194999999</v>
      </c>
      <c r="D624">
        <v>11114.682617</v>
      </c>
      <c r="E624">
        <v>10756.119140999999</v>
      </c>
      <c r="F624">
        <v>10601.299805000001</v>
      </c>
      <c r="G624">
        <v>10567.799805000001</v>
      </c>
      <c r="H624">
        <v>11626.700194999999</v>
      </c>
      <c r="I624">
        <v>11102.700194999999</v>
      </c>
      <c r="J624">
        <v>11158.666992</v>
      </c>
      <c r="L624" t="str">
        <f t="shared" si="74"/>
        <v>26NOV2023:22:00:00</v>
      </c>
      <c r="M624">
        <v>24</v>
      </c>
      <c r="N624">
        <f t="shared" si="75"/>
        <v>-22.925782000000254</v>
      </c>
      <c r="O624">
        <f t="shared" si="70"/>
        <v>-22.925782000000254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0.1967941463980295</v>
      </c>
    </row>
    <row r="625" spans="1:19" x14ac:dyDescent="0.3">
      <c r="A625" t="s">
        <v>649</v>
      </c>
      <c r="B625">
        <v>11292.318359000001</v>
      </c>
      <c r="C625">
        <v>11274.299805000001</v>
      </c>
      <c r="D625">
        <v>10852.101563</v>
      </c>
      <c r="E625">
        <v>10584.225586</v>
      </c>
      <c r="F625">
        <v>10374.299805000001</v>
      </c>
      <c r="G625">
        <v>10341.799805000001</v>
      </c>
      <c r="H625">
        <v>11274.299805000001</v>
      </c>
      <c r="I625">
        <v>10794.799805000001</v>
      </c>
      <c r="J625">
        <v>10862.760742</v>
      </c>
      <c r="L625" t="str">
        <f t="shared" si="74"/>
        <v>26NOV2023:23:00:00</v>
      </c>
      <c r="M625">
        <v>1</v>
      </c>
      <c r="N625">
        <f t="shared" si="75"/>
        <v>-18.018554000000222</v>
      </c>
      <c r="O625">
        <f t="shared" si="70"/>
        <v>-18.018554000000222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0.15956470077412754</v>
      </c>
    </row>
    <row r="626" spans="1:19" x14ac:dyDescent="0.3">
      <c r="A626" t="s">
        <v>650</v>
      </c>
      <c r="B626">
        <v>10892.643555000001</v>
      </c>
      <c r="C626">
        <v>10838.799805000001</v>
      </c>
      <c r="D626">
        <v>10581.600586</v>
      </c>
      <c r="E626">
        <v>10552.394531</v>
      </c>
      <c r="F626">
        <v>10098.599609000001</v>
      </c>
      <c r="G626">
        <v>10067.599609000001</v>
      </c>
      <c r="H626">
        <v>10838.799805000001</v>
      </c>
      <c r="I626">
        <v>10421.799805000001</v>
      </c>
      <c r="J626">
        <v>10511.120117</v>
      </c>
      <c r="L626" t="str">
        <f t="shared" si="74"/>
        <v>27NOV2023:00:00:00</v>
      </c>
      <c r="M626">
        <v>2</v>
      </c>
      <c r="N626">
        <f t="shared" si="75"/>
        <v>-53.84375</v>
      </c>
      <c r="O626">
        <f t="shared" si="70"/>
        <v>-53.84375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0.49431297120967799</v>
      </c>
    </row>
    <row r="627" spans="1:19" x14ac:dyDescent="0.3">
      <c r="A627" t="s">
        <v>651</v>
      </c>
      <c r="B627">
        <v>10560.731444999999</v>
      </c>
      <c r="C627">
        <v>10378.400390999999</v>
      </c>
      <c r="D627">
        <v>10622.482421999999</v>
      </c>
      <c r="E627">
        <v>10534.778319999999</v>
      </c>
      <c r="F627">
        <v>10154.400390999999</v>
      </c>
      <c r="G627">
        <v>10175.200194999999</v>
      </c>
      <c r="H627">
        <v>10378.400390999999</v>
      </c>
      <c r="I627">
        <v>10277.299805000001</v>
      </c>
      <c r="J627">
        <v>10354.166992</v>
      </c>
      <c r="L627" t="str">
        <f t="shared" si="74"/>
        <v>27NOV2023:01:00:00</v>
      </c>
      <c r="M627">
        <v>3</v>
      </c>
      <c r="N627">
        <f t="shared" si="75"/>
        <v>-182.33105400000022</v>
      </c>
      <c r="O627">
        <f t="shared" si="70"/>
        <v>-182.33105400000022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1.7265002424271023</v>
      </c>
    </row>
    <row r="628" spans="1:19" x14ac:dyDescent="0.3">
      <c r="A628" t="s">
        <v>652</v>
      </c>
      <c r="B628">
        <v>10396.176758</v>
      </c>
      <c r="C628">
        <v>10312.400390999999</v>
      </c>
      <c r="D628">
        <v>10606.839844</v>
      </c>
      <c r="E628">
        <v>10390.886719</v>
      </c>
      <c r="F628">
        <v>10041.099609000001</v>
      </c>
      <c r="G628">
        <v>10055.5</v>
      </c>
      <c r="H628">
        <v>10312.400390999999</v>
      </c>
      <c r="I628">
        <v>10160.200194999999</v>
      </c>
      <c r="J628">
        <v>10272.808594</v>
      </c>
      <c r="L628" t="str">
        <f t="shared" si="74"/>
        <v>27NOV2023:02:00:00</v>
      </c>
      <c r="M628">
        <v>4</v>
      </c>
      <c r="N628">
        <f t="shared" si="75"/>
        <v>-83.776367000000391</v>
      </c>
      <c r="O628">
        <f t="shared" si="70"/>
        <v>-83.776367000000391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0.805838232170623</v>
      </c>
    </row>
    <row r="629" spans="1:19" x14ac:dyDescent="0.3">
      <c r="A629" t="s">
        <v>653</v>
      </c>
      <c r="B629">
        <v>10377.595703000001</v>
      </c>
      <c r="C629">
        <v>10312.700194999999</v>
      </c>
      <c r="D629">
        <v>10602.462890999999</v>
      </c>
      <c r="E629">
        <v>10337.120117</v>
      </c>
      <c r="F629">
        <v>10048.200194999999</v>
      </c>
      <c r="G629">
        <v>10055.900390999999</v>
      </c>
      <c r="H629">
        <v>10312.700194999999</v>
      </c>
      <c r="I629">
        <v>10141.400390999999</v>
      </c>
      <c r="J629">
        <v>10267.132813</v>
      </c>
      <c r="L629" t="str">
        <f t="shared" si="74"/>
        <v>27NOV2023:03:00:00</v>
      </c>
      <c r="M629">
        <v>5</v>
      </c>
      <c r="N629">
        <f t="shared" si="75"/>
        <v>-64.895508000001428</v>
      </c>
      <c r="O629">
        <f t="shared" si="70"/>
        <v>-64.895508000001428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0.62534241896936826</v>
      </c>
    </row>
    <row r="630" spans="1:19" x14ac:dyDescent="0.3">
      <c r="A630" t="s">
        <v>654</v>
      </c>
      <c r="B630">
        <v>10520.712890999999</v>
      </c>
      <c r="C630">
        <v>10428.5</v>
      </c>
      <c r="D630">
        <v>10749.633789</v>
      </c>
      <c r="E630">
        <v>10467.338867</v>
      </c>
      <c r="F630">
        <v>10184.099609000001</v>
      </c>
      <c r="G630">
        <v>10192.900390999999</v>
      </c>
      <c r="H630">
        <v>10428.5</v>
      </c>
      <c r="I630">
        <v>10244.299805000001</v>
      </c>
      <c r="J630">
        <v>10389.466796999999</v>
      </c>
      <c r="L630" t="str">
        <f t="shared" si="74"/>
        <v>27NOV2023:04:00:00</v>
      </c>
      <c r="M630">
        <v>6</v>
      </c>
      <c r="N630">
        <f t="shared" si="75"/>
        <v>-92.212890999999217</v>
      </c>
      <c r="O630">
        <f t="shared" si="70"/>
        <v>-92.212890999999217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0.87648899799255275</v>
      </c>
    </row>
    <row r="631" spans="1:19" x14ac:dyDescent="0.3">
      <c r="A631" t="s">
        <v>655</v>
      </c>
      <c r="B631">
        <v>10843.470703000001</v>
      </c>
      <c r="C631">
        <v>10773.400390999999</v>
      </c>
      <c r="D631">
        <v>10994.532227</v>
      </c>
      <c r="E631">
        <v>10703.432617</v>
      </c>
      <c r="F631">
        <v>10520.200194999999</v>
      </c>
      <c r="G631">
        <v>10515.700194999999</v>
      </c>
      <c r="H631">
        <v>10773.400390999999</v>
      </c>
      <c r="I631">
        <v>10523.400390999999</v>
      </c>
      <c r="J631">
        <v>10691.537109000001</v>
      </c>
      <c r="L631" t="str">
        <f t="shared" si="74"/>
        <v>27NOV2023:05:00:00</v>
      </c>
      <c r="M631">
        <v>7</v>
      </c>
      <c r="N631">
        <f t="shared" si="75"/>
        <v>-70.07031200000165</v>
      </c>
      <c r="O631">
        <f t="shared" si="70"/>
        <v>-70.07031200000165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0.64619819538605572</v>
      </c>
    </row>
    <row r="632" spans="1:19" x14ac:dyDescent="0.3">
      <c r="A632" t="s">
        <v>656</v>
      </c>
      <c r="B632">
        <v>11518.147461</v>
      </c>
      <c r="C632">
        <v>11410.900390999999</v>
      </c>
      <c r="D632">
        <v>11516.469727</v>
      </c>
      <c r="E632">
        <v>11152.292969</v>
      </c>
      <c r="F632">
        <v>11142.5</v>
      </c>
      <c r="G632">
        <v>11128.799805000001</v>
      </c>
      <c r="H632">
        <v>11410.900390999999</v>
      </c>
      <c r="I632">
        <v>11084.200194999999</v>
      </c>
      <c r="J632">
        <v>11278.955078000001</v>
      </c>
      <c r="L632" t="str">
        <f t="shared" si="74"/>
        <v>27NOV2023:06:00:00</v>
      </c>
      <c r="M632">
        <v>8</v>
      </c>
      <c r="N632">
        <f t="shared" si="75"/>
        <v>-107.24707000000126</v>
      </c>
      <c r="O632">
        <f t="shared" si="70"/>
        <v>-107.24707000000126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0.93111388235943038</v>
      </c>
    </row>
    <row r="633" spans="1:19" x14ac:dyDescent="0.3">
      <c r="A633" t="s">
        <v>657</v>
      </c>
      <c r="B633">
        <v>12399.289063</v>
      </c>
      <c r="C633">
        <v>12321.400390999999</v>
      </c>
      <c r="D633">
        <v>12095.442383</v>
      </c>
      <c r="E633">
        <v>11636.773438</v>
      </c>
      <c r="F633">
        <v>11947.200194999999</v>
      </c>
      <c r="G633">
        <v>11913.5</v>
      </c>
      <c r="H633">
        <v>12321.400390999999</v>
      </c>
      <c r="I633">
        <v>11841.200194999999</v>
      </c>
      <c r="J633">
        <v>12053.939453000001</v>
      </c>
      <c r="L633" t="str">
        <f t="shared" si="74"/>
        <v>27NOV2023:07:00:00</v>
      </c>
      <c r="M633">
        <v>9</v>
      </c>
      <c r="N633">
        <f t="shared" si="75"/>
        <v>-77.888672000000952</v>
      </c>
      <c r="O633">
        <f t="shared" si="70"/>
        <v>-77.888672000000952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0.62817046690542944</v>
      </c>
    </row>
    <row r="634" spans="1:19" x14ac:dyDescent="0.3">
      <c r="A634" t="s">
        <v>658</v>
      </c>
      <c r="B634">
        <v>12780.315430000001</v>
      </c>
      <c r="C634">
        <v>12744.400390999999</v>
      </c>
      <c r="D634">
        <v>12397.212890999999</v>
      </c>
      <c r="E634">
        <v>11837.451171999999</v>
      </c>
      <c r="F634">
        <v>12335.299805000001</v>
      </c>
      <c r="G634">
        <v>12327.799805000001</v>
      </c>
      <c r="H634">
        <v>12744.400390999999</v>
      </c>
      <c r="I634">
        <v>12237</v>
      </c>
      <c r="J634">
        <v>12440.173828000001</v>
      </c>
      <c r="L634" t="str">
        <f t="shared" si="74"/>
        <v>27NOV2023:08:00:00</v>
      </c>
      <c r="M634">
        <v>10</v>
      </c>
      <c r="N634">
        <f t="shared" si="75"/>
        <v>-35.915039000001343</v>
      </c>
      <c r="O634">
        <f t="shared" si="70"/>
        <v>-35.915039000001343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0.28101840832266017</v>
      </c>
    </row>
    <row r="635" spans="1:19" x14ac:dyDescent="0.3">
      <c r="A635" t="s">
        <v>659</v>
      </c>
      <c r="B635">
        <v>12838.301758</v>
      </c>
      <c r="C635">
        <v>12881.099609000001</v>
      </c>
      <c r="D635">
        <v>12550.671875</v>
      </c>
      <c r="E635">
        <v>12100.945313</v>
      </c>
      <c r="F635">
        <v>12532.900390999999</v>
      </c>
      <c r="G635">
        <v>12470.799805000001</v>
      </c>
      <c r="H635">
        <v>12881.099609000001</v>
      </c>
      <c r="I635">
        <v>12348</v>
      </c>
      <c r="J635">
        <v>12579.234375</v>
      </c>
      <c r="L635" t="str">
        <f t="shared" si="74"/>
        <v>27NOV2023:09:00:00</v>
      </c>
      <c r="M635">
        <v>11</v>
      </c>
      <c r="N635">
        <f t="shared" si="75"/>
        <v>42.797851000001174</v>
      </c>
      <c r="O635" t="str">
        <f t="shared" si="70"/>
        <v/>
      </c>
      <c r="P635">
        <f t="shared" si="71"/>
        <v>42.797851000001174</v>
      </c>
      <c r="Q635" t="str">
        <f t="shared" si="72"/>
        <v/>
      </c>
      <c r="R635">
        <f t="shared" si="73"/>
        <v>1</v>
      </c>
      <c r="S635">
        <f t="shared" si="76"/>
        <v>0.33336068747046177</v>
      </c>
    </row>
    <row r="636" spans="1:19" x14ac:dyDescent="0.3">
      <c r="A636" t="s">
        <v>660</v>
      </c>
      <c r="B636">
        <v>12720.178711</v>
      </c>
      <c r="C636">
        <v>12874.400390999999</v>
      </c>
      <c r="D636">
        <v>12384.736328000001</v>
      </c>
      <c r="E636">
        <v>12285.992188</v>
      </c>
      <c r="F636">
        <v>12564.900390999999</v>
      </c>
      <c r="G636">
        <v>12436.200194999999</v>
      </c>
      <c r="H636">
        <v>12874.400390999999</v>
      </c>
      <c r="I636">
        <v>12279</v>
      </c>
      <c r="J636">
        <v>12523.078125</v>
      </c>
      <c r="L636" t="str">
        <f t="shared" si="74"/>
        <v>27NOV2023:10:00:00</v>
      </c>
      <c r="M636">
        <v>12</v>
      </c>
      <c r="N636">
        <f t="shared" si="75"/>
        <v>154.22167999999874</v>
      </c>
      <c r="O636" t="str">
        <f t="shared" si="70"/>
        <v/>
      </c>
      <c r="P636">
        <f t="shared" si="71"/>
        <v>154.22167999999874</v>
      </c>
      <c r="Q636" t="str">
        <f t="shared" si="72"/>
        <v/>
      </c>
      <c r="R636">
        <f t="shared" si="73"/>
        <v>1</v>
      </c>
      <c r="S636">
        <f t="shared" si="76"/>
        <v>1.2124175572048592</v>
      </c>
    </row>
    <row r="637" spans="1:19" x14ac:dyDescent="0.3">
      <c r="A637" t="s">
        <v>661</v>
      </c>
      <c r="B637">
        <v>12617.559569999999</v>
      </c>
      <c r="C637">
        <v>12806.200194999999</v>
      </c>
      <c r="D637">
        <v>11941.9375</v>
      </c>
      <c r="E637">
        <v>12101.701171999999</v>
      </c>
      <c r="F637">
        <v>12465.599609000001</v>
      </c>
      <c r="G637">
        <v>12300.5</v>
      </c>
      <c r="H637">
        <v>12806.200194999999</v>
      </c>
      <c r="I637">
        <v>12144.599609000001</v>
      </c>
      <c r="J637">
        <v>12350.237305000001</v>
      </c>
      <c r="L637" t="str">
        <f t="shared" si="74"/>
        <v>27NOV2023:11:00:00</v>
      </c>
      <c r="M637">
        <v>13</v>
      </c>
      <c r="N637">
        <f t="shared" si="75"/>
        <v>188.640625</v>
      </c>
      <c r="O637" t="str">
        <f t="shared" si="70"/>
        <v/>
      </c>
      <c r="P637">
        <f t="shared" si="71"/>
        <v>188.640625</v>
      </c>
      <c r="Q637" t="str">
        <f t="shared" si="72"/>
        <v/>
      </c>
      <c r="R637">
        <f t="shared" si="73"/>
        <v>1</v>
      </c>
      <c r="S637">
        <f t="shared" si="76"/>
        <v>1.4950642709745494</v>
      </c>
    </row>
    <row r="638" spans="1:19" x14ac:dyDescent="0.3">
      <c r="A638" t="s">
        <v>662</v>
      </c>
      <c r="B638">
        <v>12399.578125</v>
      </c>
      <c r="C638">
        <v>12624.5</v>
      </c>
      <c r="D638">
        <v>11741.695313</v>
      </c>
      <c r="E638">
        <v>11675.839844</v>
      </c>
      <c r="F638">
        <v>12250.599609000001</v>
      </c>
      <c r="G638">
        <v>12079.299805000001</v>
      </c>
      <c r="H638">
        <v>12624.5</v>
      </c>
      <c r="I638">
        <v>11966.700194999999</v>
      </c>
      <c r="J638">
        <v>12158.689453000001</v>
      </c>
      <c r="L638" t="str">
        <f t="shared" si="74"/>
        <v>27NOV2023:12:00:00</v>
      </c>
      <c r="M638">
        <v>14</v>
      </c>
      <c r="N638">
        <f t="shared" si="75"/>
        <v>224.921875</v>
      </c>
      <c r="O638" t="str">
        <f t="shared" si="70"/>
        <v/>
      </c>
      <c r="P638">
        <f t="shared" si="71"/>
        <v>224.921875</v>
      </c>
      <c r="Q638" t="str">
        <f t="shared" si="72"/>
        <v/>
      </c>
      <c r="R638">
        <f t="shared" si="73"/>
        <v>1</v>
      </c>
      <c r="S638">
        <f t="shared" si="76"/>
        <v>1.8139478031636662</v>
      </c>
    </row>
    <row r="639" spans="1:19" x14ac:dyDescent="0.3">
      <c r="A639" t="s">
        <v>663</v>
      </c>
      <c r="B639">
        <v>12198.010742</v>
      </c>
      <c r="C639">
        <v>12471.799805000001</v>
      </c>
      <c r="D639">
        <v>11423.887694999999</v>
      </c>
      <c r="E639">
        <v>11172.247069999999</v>
      </c>
      <c r="F639">
        <v>11989.799805000001</v>
      </c>
      <c r="G639">
        <v>11813.700194999999</v>
      </c>
      <c r="H639">
        <v>12471.799805000001</v>
      </c>
      <c r="I639">
        <v>11759.700194999999</v>
      </c>
      <c r="J639">
        <v>11934.578125</v>
      </c>
      <c r="L639" t="str">
        <f t="shared" si="74"/>
        <v>27NOV2023:13:00:00</v>
      </c>
      <c r="M639">
        <v>15</v>
      </c>
      <c r="N639">
        <f t="shared" si="75"/>
        <v>273.78906300000017</v>
      </c>
      <c r="O639" t="str">
        <f t="shared" si="70"/>
        <v/>
      </c>
      <c r="P639">
        <f t="shared" si="71"/>
        <v>273.78906300000017</v>
      </c>
      <c r="Q639" t="str">
        <f t="shared" si="72"/>
        <v/>
      </c>
      <c r="R639">
        <f t="shared" si="73"/>
        <v>1</v>
      </c>
      <c r="S639">
        <f t="shared" si="76"/>
        <v>2.2445386283953166</v>
      </c>
    </row>
    <row r="640" spans="1:19" x14ac:dyDescent="0.3">
      <c r="A640" t="s">
        <v>664</v>
      </c>
      <c r="B640">
        <v>12034.125977</v>
      </c>
      <c r="C640">
        <v>12368.299805000001</v>
      </c>
      <c r="D640">
        <v>11222.685546999999</v>
      </c>
      <c r="E640">
        <v>11174.831055000001</v>
      </c>
      <c r="F640">
        <v>11779</v>
      </c>
      <c r="G640">
        <v>11596.700194999999</v>
      </c>
      <c r="H640">
        <v>12368.299805000001</v>
      </c>
      <c r="I640">
        <v>11588.299805000001</v>
      </c>
      <c r="J640">
        <v>11769.086914</v>
      </c>
      <c r="L640" t="str">
        <f t="shared" si="74"/>
        <v>27NOV2023:14:00:00</v>
      </c>
      <c r="M640">
        <v>16</v>
      </c>
      <c r="N640">
        <f t="shared" si="75"/>
        <v>334.17382800000087</v>
      </c>
      <c r="O640" t="str">
        <f t="shared" si="70"/>
        <v/>
      </c>
      <c r="P640">
        <f t="shared" si="71"/>
        <v>334.17382800000087</v>
      </c>
      <c r="Q640" t="str">
        <f t="shared" si="72"/>
        <v/>
      </c>
      <c r="R640">
        <f t="shared" si="73"/>
        <v>1</v>
      </c>
      <c r="S640">
        <f t="shared" si="76"/>
        <v>2.776884907459706</v>
      </c>
    </row>
    <row r="641" spans="1:19" x14ac:dyDescent="0.3">
      <c r="A641" t="s">
        <v>665</v>
      </c>
      <c r="B641">
        <v>12017.337890999999</v>
      </c>
      <c r="C641">
        <v>12289.599609000001</v>
      </c>
      <c r="D641">
        <v>11052.855469</v>
      </c>
      <c r="E641">
        <v>10998.661133</v>
      </c>
      <c r="F641">
        <v>11633</v>
      </c>
      <c r="G641">
        <v>11437.900390999999</v>
      </c>
      <c r="H641">
        <v>12289.599609000001</v>
      </c>
      <c r="I641">
        <v>11378.5</v>
      </c>
      <c r="J641">
        <v>11618.090819999999</v>
      </c>
      <c r="L641" t="str">
        <f t="shared" si="74"/>
        <v>27NOV2023:15:00:00</v>
      </c>
      <c r="M641">
        <v>17</v>
      </c>
      <c r="N641">
        <f t="shared" si="75"/>
        <v>272.26171800000157</v>
      </c>
      <c r="O641" t="str">
        <f t="shared" si="70"/>
        <v/>
      </c>
      <c r="P641">
        <f t="shared" si="71"/>
        <v>272.26171800000157</v>
      </c>
      <c r="Q641" t="str">
        <f t="shared" si="72"/>
        <v/>
      </c>
      <c r="R641">
        <f t="shared" si="73"/>
        <v>1</v>
      </c>
      <c r="S641">
        <f t="shared" si="76"/>
        <v>2.2655742933208467</v>
      </c>
    </row>
    <row r="642" spans="1:19" x14ac:dyDescent="0.3">
      <c r="A642" t="s">
        <v>666</v>
      </c>
      <c r="B642">
        <v>12072.941406</v>
      </c>
      <c r="C642">
        <v>12359.599609000001</v>
      </c>
      <c r="D642">
        <v>10948.567383</v>
      </c>
      <c r="E642">
        <v>10950.603515999999</v>
      </c>
      <c r="F642">
        <v>11575.299805000001</v>
      </c>
      <c r="G642">
        <v>11315.5</v>
      </c>
      <c r="H642">
        <v>12359.599609000001</v>
      </c>
      <c r="I642">
        <v>11158.799805000001</v>
      </c>
      <c r="J642">
        <v>11534.314453000001</v>
      </c>
      <c r="L642" t="str">
        <f t="shared" si="74"/>
        <v>27NOV2023:16:00:00</v>
      </c>
      <c r="M642">
        <v>18</v>
      </c>
      <c r="N642">
        <f t="shared" si="75"/>
        <v>286.65820300000087</v>
      </c>
      <c r="O642" t="str">
        <f t="shared" si="70"/>
        <v/>
      </c>
      <c r="P642">
        <f t="shared" si="71"/>
        <v>286.65820300000087</v>
      </c>
      <c r="Q642" t="str">
        <f t="shared" si="72"/>
        <v/>
      </c>
      <c r="R642">
        <f t="shared" si="73"/>
        <v>1</v>
      </c>
      <c r="S642">
        <f t="shared" si="76"/>
        <v>2.3743857719506343</v>
      </c>
    </row>
    <row r="643" spans="1:19" x14ac:dyDescent="0.3">
      <c r="A643" t="s">
        <v>667</v>
      </c>
      <c r="B643">
        <v>12219.907227</v>
      </c>
      <c r="C643">
        <v>12451.900390999999</v>
      </c>
      <c r="D643">
        <v>10964.298828000001</v>
      </c>
      <c r="E643">
        <v>10959.297852</v>
      </c>
      <c r="F643">
        <v>11548.700194999999</v>
      </c>
      <c r="G643">
        <v>11220.400390999999</v>
      </c>
      <c r="H643">
        <v>12451.900390999999</v>
      </c>
      <c r="I643">
        <v>11010.099609000001</v>
      </c>
      <c r="J643">
        <v>11508.370117</v>
      </c>
      <c r="L643" t="str">
        <f t="shared" si="74"/>
        <v>27NOV2023:17:00:00</v>
      </c>
      <c r="M643">
        <v>19</v>
      </c>
      <c r="N643">
        <f t="shared" si="75"/>
        <v>231.99316399999952</v>
      </c>
      <c r="O643" t="str">
        <f t="shared" ref="O643:O706" si="77">IF(N643&lt;0,N643,"")</f>
        <v/>
      </c>
      <c r="P643">
        <f t="shared" ref="P643:P706" si="78">IF(N643&gt;0,N643,"")</f>
        <v>231.99316399999952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1.8984854769388795</v>
      </c>
    </row>
    <row r="644" spans="1:19" x14ac:dyDescent="0.3">
      <c r="A644" t="s">
        <v>668</v>
      </c>
      <c r="B644">
        <v>12734.220703000001</v>
      </c>
      <c r="C644">
        <v>12790.799805000001</v>
      </c>
      <c r="D644">
        <v>11327.306640999999</v>
      </c>
      <c r="E644">
        <v>11286.401367</v>
      </c>
      <c r="F644">
        <v>11797.599609000001</v>
      </c>
      <c r="G644">
        <v>11463.099609000001</v>
      </c>
      <c r="H644">
        <v>12790.799805000001</v>
      </c>
      <c r="I644">
        <v>11208.099609000001</v>
      </c>
      <c r="J644">
        <v>11791.201171999999</v>
      </c>
      <c r="L644" t="str">
        <f t="shared" si="74"/>
        <v>27NOV2023:18:00:00</v>
      </c>
      <c r="M644">
        <v>20</v>
      </c>
      <c r="N644">
        <f t="shared" si="75"/>
        <v>56.579101999999693</v>
      </c>
      <c r="O644" t="str">
        <f t="shared" si="77"/>
        <v/>
      </c>
      <c r="P644">
        <f t="shared" si="78"/>
        <v>56.579101999999693</v>
      </c>
      <c r="Q644" t="str">
        <f t="shared" si="79"/>
        <v/>
      </c>
      <c r="R644">
        <f t="shared" si="80"/>
        <v>1</v>
      </c>
      <c r="S644">
        <f t="shared" si="76"/>
        <v>0.44430753416006424</v>
      </c>
    </row>
    <row r="645" spans="1:19" x14ac:dyDescent="0.3">
      <c r="A645" t="s">
        <v>669</v>
      </c>
      <c r="B645">
        <v>12874.088867</v>
      </c>
      <c r="C645">
        <v>13018.400390999999</v>
      </c>
      <c r="D645">
        <v>11643.833008</v>
      </c>
      <c r="E645">
        <v>11511.495117</v>
      </c>
      <c r="F645">
        <v>12033.400390999999</v>
      </c>
      <c r="G645">
        <v>11761.900390999999</v>
      </c>
      <c r="H645">
        <v>13018.400390999999</v>
      </c>
      <c r="I645">
        <v>11512.200194999999</v>
      </c>
      <c r="J645">
        <v>12067.477539</v>
      </c>
      <c r="L645" t="str">
        <f t="shared" si="74"/>
        <v>27NOV2023:19:00:00</v>
      </c>
      <c r="M645">
        <v>21</v>
      </c>
      <c r="N645">
        <f t="shared" si="75"/>
        <v>144.31152399999883</v>
      </c>
      <c r="O645" t="str">
        <f t="shared" si="77"/>
        <v/>
      </c>
      <c r="P645">
        <f t="shared" si="78"/>
        <v>144.31152399999883</v>
      </c>
      <c r="Q645" t="str">
        <f t="shared" si="79"/>
        <v/>
      </c>
      <c r="R645">
        <f t="shared" si="80"/>
        <v>1</v>
      </c>
      <c r="S645">
        <f t="shared" si="76"/>
        <v>1.1209455324633564</v>
      </c>
    </row>
    <row r="646" spans="1:19" x14ac:dyDescent="0.3">
      <c r="A646" t="s">
        <v>670</v>
      </c>
      <c r="B646">
        <v>12786.883789</v>
      </c>
      <c r="C646">
        <v>12985.400390999999</v>
      </c>
      <c r="D646">
        <v>11581.420898</v>
      </c>
      <c r="E646">
        <v>11340.714844</v>
      </c>
      <c r="F646">
        <v>11971.599609000001</v>
      </c>
      <c r="G646">
        <v>11773.599609000001</v>
      </c>
      <c r="H646">
        <v>12985.400390999999</v>
      </c>
      <c r="I646">
        <v>11606.200194999999</v>
      </c>
      <c r="J646">
        <v>12068.285156</v>
      </c>
      <c r="L646" t="str">
        <f t="shared" si="74"/>
        <v>27NOV2023:20:00:00</v>
      </c>
      <c r="M646">
        <v>22</v>
      </c>
      <c r="N646">
        <f t="shared" si="75"/>
        <v>198.51660199999969</v>
      </c>
      <c r="O646" t="str">
        <f t="shared" si="77"/>
        <v/>
      </c>
      <c r="P646">
        <f t="shared" si="78"/>
        <v>198.51660199999969</v>
      </c>
      <c r="Q646" t="str">
        <f t="shared" si="79"/>
        <v/>
      </c>
      <c r="R646">
        <f t="shared" si="80"/>
        <v>1</v>
      </c>
      <c r="S646">
        <f t="shared" si="76"/>
        <v>1.5525018079133157</v>
      </c>
    </row>
    <row r="647" spans="1:19" x14ac:dyDescent="0.3">
      <c r="A647" t="s">
        <v>671</v>
      </c>
      <c r="B647">
        <v>12589.174805000001</v>
      </c>
      <c r="C647">
        <v>12894.099609000001</v>
      </c>
      <c r="D647">
        <v>11481.964844</v>
      </c>
      <c r="E647">
        <v>11224.334961</v>
      </c>
      <c r="F647">
        <v>11833.700194999999</v>
      </c>
      <c r="G647">
        <v>11710.700194999999</v>
      </c>
      <c r="H647">
        <v>12894.099609000001</v>
      </c>
      <c r="I647">
        <v>11575.299805000001</v>
      </c>
      <c r="J647">
        <v>11991.652344</v>
      </c>
      <c r="L647" t="str">
        <f t="shared" si="74"/>
        <v>27NOV2023:21:00:00</v>
      </c>
      <c r="M647">
        <v>23</v>
      </c>
      <c r="N647">
        <f t="shared" si="75"/>
        <v>304.92480400000022</v>
      </c>
      <c r="O647" t="str">
        <f t="shared" si="77"/>
        <v/>
      </c>
      <c r="P647">
        <f t="shared" si="78"/>
        <v>304.92480400000022</v>
      </c>
      <c r="Q647" t="str">
        <f t="shared" si="79"/>
        <v/>
      </c>
      <c r="R647">
        <f t="shared" si="80"/>
        <v>1</v>
      </c>
      <c r="S647">
        <f t="shared" si="76"/>
        <v>2.4221190723231061</v>
      </c>
    </row>
    <row r="648" spans="1:19" x14ac:dyDescent="0.3">
      <c r="A648" t="s">
        <v>672</v>
      </c>
      <c r="B648">
        <v>12210.190430000001</v>
      </c>
      <c r="C648">
        <v>12642.099609000001</v>
      </c>
      <c r="D648">
        <v>11321.095703000001</v>
      </c>
      <c r="E648">
        <v>11162.012694999999</v>
      </c>
      <c r="F648">
        <v>11522.799805000001</v>
      </c>
      <c r="G648">
        <v>11476.900390999999</v>
      </c>
      <c r="H648">
        <v>12642.099609000001</v>
      </c>
      <c r="I648">
        <v>11389.599609000001</v>
      </c>
      <c r="J648">
        <v>11773.699219</v>
      </c>
      <c r="L648" t="str">
        <f t="shared" si="74"/>
        <v>27NOV2023:22:00:00</v>
      </c>
      <c r="M648">
        <v>24</v>
      </c>
      <c r="N648">
        <f t="shared" si="75"/>
        <v>431.90917900000022</v>
      </c>
      <c r="O648" t="str">
        <f t="shared" si="77"/>
        <v/>
      </c>
      <c r="P648">
        <f t="shared" si="78"/>
        <v>431.90917900000022</v>
      </c>
      <c r="Q648" t="str">
        <f t="shared" si="79"/>
        <v/>
      </c>
      <c r="R648">
        <f t="shared" si="80"/>
        <v>1</v>
      </c>
      <c r="S648">
        <f t="shared" si="76"/>
        <v>3.5372845450371915</v>
      </c>
    </row>
    <row r="649" spans="1:19" x14ac:dyDescent="0.3">
      <c r="A649" t="s">
        <v>673</v>
      </c>
      <c r="B649">
        <v>11662.773438</v>
      </c>
      <c r="C649">
        <v>12098.200194999999</v>
      </c>
      <c r="D649">
        <v>10990.806640999999</v>
      </c>
      <c r="E649">
        <v>10920.869140999999</v>
      </c>
      <c r="F649">
        <v>11101.5</v>
      </c>
      <c r="G649">
        <v>11084.099609000001</v>
      </c>
      <c r="H649">
        <v>12098.200194999999</v>
      </c>
      <c r="I649">
        <v>11054.099609000001</v>
      </c>
      <c r="J649">
        <v>11362.412109000001</v>
      </c>
      <c r="L649" t="str">
        <f t="shared" si="74"/>
        <v>27NOV2023:23:00:00</v>
      </c>
      <c r="M649">
        <v>1</v>
      </c>
      <c r="N649">
        <f t="shared" si="75"/>
        <v>435.42675699999927</v>
      </c>
      <c r="O649" t="str">
        <f t="shared" si="77"/>
        <v/>
      </c>
      <c r="P649">
        <f t="shared" si="78"/>
        <v>435.42675699999927</v>
      </c>
      <c r="Q649" t="str">
        <f t="shared" si="79"/>
        <v/>
      </c>
      <c r="R649">
        <f t="shared" si="80"/>
        <v>1</v>
      </c>
      <c r="S649">
        <f t="shared" si="76"/>
        <v>3.7334752262380291</v>
      </c>
    </row>
    <row r="650" spans="1:19" x14ac:dyDescent="0.3">
      <c r="A650" t="s">
        <v>674</v>
      </c>
      <c r="B650">
        <v>11143.458984000001</v>
      </c>
      <c r="C650">
        <v>11456.700194999999</v>
      </c>
      <c r="D650">
        <v>10657.515625</v>
      </c>
      <c r="E650">
        <v>10719.151367</v>
      </c>
      <c r="F650">
        <v>10660.5</v>
      </c>
      <c r="G650">
        <v>10669.099609000001</v>
      </c>
      <c r="H650">
        <v>11456.700194999999</v>
      </c>
      <c r="I650">
        <v>10704.299805000001</v>
      </c>
      <c r="J650">
        <v>10912.763671999999</v>
      </c>
      <c r="L650" t="str">
        <f t="shared" si="74"/>
        <v>28NOV2023:00:00:00</v>
      </c>
      <c r="M650">
        <v>2</v>
      </c>
      <c r="N650">
        <f t="shared" si="75"/>
        <v>313.24121099999866</v>
      </c>
      <c r="O650" t="str">
        <f t="shared" si="77"/>
        <v/>
      </c>
      <c r="P650">
        <f t="shared" si="78"/>
        <v>313.24121099999866</v>
      </c>
      <c r="Q650" t="str">
        <f t="shared" si="79"/>
        <v/>
      </c>
      <c r="R650">
        <f t="shared" si="80"/>
        <v>1</v>
      </c>
      <c r="S650">
        <f t="shared" si="76"/>
        <v>2.8109872477635229</v>
      </c>
    </row>
    <row r="651" spans="1:19" x14ac:dyDescent="0.3">
      <c r="A651" t="s">
        <v>675</v>
      </c>
      <c r="B651">
        <v>10814.662109000001</v>
      </c>
      <c r="C651">
        <v>11062.700194999999</v>
      </c>
      <c r="D651">
        <v>10522.922852</v>
      </c>
      <c r="E651">
        <v>10694.651367</v>
      </c>
      <c r="F651">
        <v>10583.5</v>
      </c>
      <c r="G651">
        <v>10716.099609000001</v>
      </c>
      <c r="H651">
        <v>11062.700194999999</v>
      </c>
      <c r="I651">
        <v>10624.400390999999</v>
      </c>
      <c r="J651">
        <v>10740.674805000001</v>
      </c>
      <c r="L651" t="str">
        <f t="shared" si="74"/>
        <v>28NOV2023:01:00:00</v>
      </c>
      <c r="M651">
        <v>3</v>
      </c>
      <c r="N651">
        <f t="shared" si="75"/>
        <v>248.03808599999866</v>
      </c>
      <c r="O651" t="str">
        <f t="shared" si="77"/>
        <v/>
      </c>
      <c r="P651">
        <f t="shared" si="78"/>
        <v>248.03808599999866</v>
      </c>
      <c r="Q651" t="str">
        <f t="shared" si="79"/>
        <v/>
      </c>
      <c r="R651">
        <f t="shared" si="80"/>
        <v>1</v>
      </c>
      <c r="S651">
        <f t="shared" si="76"/>
        <v>2.2935352348510314</v>
      </c>
    </row>
    <row r="652" spans="1:19" x14ac:dyDescent="0.3">
      <c r="A652" t="s">
        <v>676</v>
      </c>
      <c r="B652">
        <v>10642.267578000001</v>
      </c>
      <c r="C652">
        <v>10961.900390999999</v>
      </c>
      <c r="D652">
        <v>10385.383789</v>
      </c>
      <c r="E652">
        <v>10531.952148</v>
      </c>
      <c r="F652">
        <v>10401.599609000001</v>
      </c>
      <c r="G652">
        <v>10532.799805000001</v>
      </c>
      <c r="H652">
        <v>10961.900390999999</v>
      </c>
      <c r="I652">
        <v>10408.900390999999</v>
      </c>
      <c r="J652">
        <v>10581.756836</v>
      </c>
      <c r="L652" t="str">
        <f t="shared" ref="L652:L715" si="81">A652</f>
        <v>28NOV2023:02:00:00</v>
      </c>
      <c r="M652">
        <v>4</v>
      </c>
      <c r="N652">
        <f t="shared" ref="N652:N715" si="82">C652-B652</f>
        <v>319.63281299999835</v>
      </c>
      <c r="O652" t="str">
        <f t="shared" si="77"/>
        <v/>
      </c>
      <c r="P652">
        <f t="shared" si="78"/>
        <v>319.63281299999835</v>
      </c>
      <c r="Q652" t="str">
        <f t="shared" si="79"/>
        <v/>
      </c>
      <c r="R652">
        <f t="shared" si="80"/>
        <v>1</v>
      </c>
      <c r="S652">
        <f t="shared" ref="S652:S715" si="83">ABS((B652-C652)/B652)*100</f>
        <v>3.0034277061474421</v>
      </c>
    </row>
    <row r="653" spans="1:19" x14ac:dyDescent="0.3">
      <c r="A653" t="s">
        <v>677</v>
      </c>
      <c r="B653">
        <v>10576.529296999999</v>
      </c>
      <c r="C653">
        <v>10895.299805000001</v>
      </c>
      <c r="D653">
        <v>10304.822265999999</v>
      </c>
      <c r="E653">
        <v>10464.09375</v>
      </c>
      <c r="F653">
        <v>10335.900390999999</v>
      </c>
      <c r="G653">
        <v>10460.200194999999</v>
      </c>
      <c r="H653">
        <v>10895.299805000001</v>
      </c>
      <c r="I653">
        <v>10314.299805000001</v>
      </c>
      <c r="J653">
        <v>10503.455078000001</v>
      </c>
      <c r="L653" t="str">
        <f t="shared" si="81"/>
        <v>28NOV2023:03:00:00</v>
      </c>
      <c r="M653">
        <v>5</v>
      </c>
      <c r="N653">
        <f t="shared" si="82"/>
        <v>318.77050800000143</v>
      </c>
      <c r="O653" t="str">
        <f t="shared" si="77"/>
        <v/>
      </c>
      <c r="P653">
        <f t="shared" si="78"/>
        <v>318.77050800000143</v>
      </c>
      <c r="Q653" t="str">
        <f t="shared" si="79"/>
        <v/>
      </c>
      <c r="R653">
        <f t="shared" si="80"/>
        <v>1</v>
      </c>
      <c r="S653">
        <f t="shared" si="83"/>
        <v>3.0139424668394739</v>
      </c>
    </row>
    <row r="654" spans="1:19" x14ac:dyDescent="0.3">
      <c r="A654" t="s">
        <v>678</v>
      </c>
      <c r="B654">
        <v>10606.461914</v>
      </c>
      <c r="C654">
        <v>10930.400390999999</v>
      </c>
      <c r="D654">
        <v>10564.525390999999</v>
      </c>
      <c r="E654">
        <v>10576.274414</v>
      </c>
      <c r="F654">
        <v>10384.799805000001</v>
      </c>
      <c r="G654">
        <v>10513</v>
      </c>
      <c r="H654">
        <v>10930.400390999999</v>
      </c>
      <c r="I654">
        <v>10347.900390999999</v>
      </c>
      <c r="J654">
        <v>10586.175781</v>
      </c>
      <c r="L654" t="str">
        <f t="shared" si="81"/>
        <v>28NOV2023:04:00:00</v>
      </c>
      <c r="M654">
        <v>6</v>
      </c>
      <c r="N654">
        <f t="shared" si="82"/>
        <v>323.93847699999969</v>
      </c>
      <c r="O654" t="str">
        <f t="shared" si="77"/>
        <v/>
      </c>
      <c r="P654">
        <f t="shared" si="78"/>
        <v>323.93847699999969</v>
      </c>
      <c r="Q654" t="str">
        <f t="shared" si="79"/>
        <v/>
      </c>
      <c r="R654">
        <f t="shared" si="80"/>
        <v>1</v>
      </c>
      <c r="S654">
        <f t="shared" si="83"/>
        <v>3.0541615066982617</v>
      </c>
    </row>
    <row r="655" spans="1:19" x14ac:dyDescent="0.3">
      <c r="A655" t="s">
        <v>679</v>
      </c>
      <c r="B655">
        <v>10872.147461</v>
      </c>
      <c r="C655">
        <v>11160.5</v>
      </c>
      <c r="D655">
        <v>10852.731444999999</v>
      </c>
      <c r="E655">
        <v>10890.587890999999</v>
      </c>
      <c r="F655">
        <v>10638.700194999999</v>
      </c>
      <c r="G655">
        <v>10776.299805000001</v>
      </c>
      <c r="H655">
        <v>11160.5</v>
      </c>
      <c r="I655">
        <v>10589.700194999999</v>
      </c>
      <c r="J655">
        <v>10837.106444999999</v>
      </c>
      <c r="L655" t="str">
        <f t="shared" si="81"/>
        <v>28NOV2023:05:00:00</v>
      </c>
      <c r="M655">
        <v>7</v>
      </c>
      <c r="N655">
        <f t="shared" si="82"/>
        <v>288.35253899999952</v>
      </c>
      <c r="O655" t="str">
        <f t="shared" si="77"/>
        <v/>
      </c>
      <c r="P655">
        <f t="shared" si="78"/>
        <v>288.35253899999952</v>
      </c>
      <c r="Q655" t="str">
        <f t="shared" si="79"/>
        <v/>
      </c>
      <c r="R655">
        <f t="shared" si="80"/>
        <v>1</v>
      </c>
      <c r="S655">
        <f t="shared" si="83"/>
        <v>2.6522132820067301</v>
      </c>
    </row>
    <row r="656" spans="1:19" x14ac:dyDescent="0.3">
      <c r="A656" t="s">
        <v>680</v>
      </c>
      <c r="B656">
        <v>11424.525390999999</v>
      </c>
      <c r="C656">
        <v>11688.599609000001</v>
      </c>
      <c r="D656">
        <v>11362.438477</v>
      </c>
      <c r="E656">
        <v>11338.137694999999</v>
      </c>
      <c r="F656">
        <v>11240.099609000001</v>
      </c>
      <c r="G656">
        <v>11378</v>
      </c>
      <c r="H656">
        <v>11688.599609000001</v>
      </c>
      <c r="I656">
        <v>11176.200194999999</v>
      </c>
      <c r="J656">
        <v>11393.738281</v>
      </c>
      <c r="L656" t="str">
        <f t="shared" si="81"/>
        <v>28NOV2023:06:00:00</v>
      </c>
      <c r="M656">
        <v>8</v>
      </c>
      <c r="N656">
        <f t="shared" si="82"/>
        <v>264.07421800000157</v>
      </c>
      <c r="O656" t="str">
        <f t="shared" si="77"/>
        <v/>
      </c>
      <c r="P656">
        <f t="shared" si="78"/>
        <v>264.07421800000157</v>
      </c>
      <c r="Q656" t="str">
        <f t="shared" si="79"/>
        <v/>
      </c>
      <c r="R656">
        <f t="shared" si="80"/>
        <v>1</v>
      </c>
      <c r="S656">
        <f t="shared" si="83"/>
        <v>2.3114677324629493</v>
      </c>
    </row>
    <row r="657" spans="1:19" x14ac:dyDescent="0.3">
      <c r="A657" t="s">
        <v>681</v>
      </c>
      <c r="B657">
        <v>12217.234375</v>
      </c>
      <c r="C657">
        <v>12451.700194999999</v>
      </c>
      <c r="D657">
        <v>11957.126953000001</v>
      </c>
      <c r="E657">
        <v>11886.516602</v>
      </c>
      <c r="F657">
        <v>12016.700194999999</v>
      </c>
      <c r="G657">
        <v>12164.200194999999</v>
      </c>
      <c r="H657">
        <v>12451.700194999999</v>
      </c>
      <c r="I657">
        <v>11918.599609000001</v>
      </c>
      <c r="J657">
        <v>12120.605469</v>
      </c>
      <c r="L657" t="str">
        <f t="shared" si="81"/>
        <v>28NOV2023:07:00:00</v>
      </c>
      <c r="M657">
        <v>9</v>
      </c>
      <c r="N657">
        <f t="shared" si="82"/>
        <v>234.46581999999944</v>
      </c>
      <c r="O657" t="str">
        <f t="shared" si="77"/>
        <v/>
      </c>
      <c r="P657">
        <f t="shared" si="78"/>
        <v>234.46581999999944</v>
      </c>
      <c r="Q657" t="str">
        <f t="shared" si="79"/>
        <v/>
      </c>
      <c r="R657">
        <f t="shared" si="80"/>
        <v>1</v>
      </c>
      <c r="S657">
        <f t="shared" si="83"/>
        <v>1.9191399035430181</v>
      </c>
    </row>
    <row r="658" spans="1:19" x14ac:dyDescent="0.3">
      <c r="A658" t="s">
        <v>682</v>
      </c>
      <c r="B658">
        <v>12508.404296999999</v>
      </c>
      <c r="C658">
        <v>12752.5</v>
      </c>
      <c r="D658">
        <v>12260.571289</v>
      </c>
      <c r="E658">
        <v>12155.290039</v>
      </c>
      <c r="F658">
        <v>12325</v>
      </c>
      <c r="G658">
        <v>12478.700194999999</v>
      </c>
      <c r="H658">
        <v>12752.5</v>
      </c>
      <c r="I658">
        <v>12249</v>
      </c>
      <c r="J658">
        <v>12432.934569999999</v>
      </c>
      <c r="L658" t="str">
        <f t="shared" si="81"/>
        <v>28NOV2023:08:00:00</v>
      </c>
      <c r="M658">
        <v>10</v>
      </c>
      <c r="N658">
        <f t="shared" si="82"/>
        <v>244.09570300000087</v>
      </c>
      <c r="O658" t="str">
        <f t="shared" si="77"/>
        <v/>
      </c>
      <c r="P658">
        <f t="shared" si="78"/>
        <v>244.09570300000087</v>
      </c>
      <c r="Q658" t="str">
        <f t="shared" si="79"/>
        <v/>
      </c>
      <c r="R658">
        <f t="shared" si="80"/>
        <v>1</v>
      </c>
      <c r="S658">
        <f t="shared" si="83"/>
        <v>1.9514535763650083</v>
      </c>
    </row>
    <row r="659" spans="1:19" x14ac:dyDescent="0.3">
      <c r="A659" t="s">
        <v>683</v>
      </c>
      <c r="B659">
        <v>12585.874023</v>
      </c>
      <c r="C659">
        <v>12775.5</v>
      </c>
      <c r="D659">
        <v>12057.201171999999</v>
      </c>
      <c r="E659">
        <v>12290.195313</v>
      </c>
      <c r="F659">
        <v>12466</v>
      </c>
      <c r="G659">
        <v>12564.400390999999</v>
      </c>
      <c r="H659">
        <v>12775.5</v>
      </c>
      <c r="I659">
        <v>12408.799805000001</v>
      </c>
      <c r="J659">
        <v>12469.769531</v>
      </c>
      <c r="L659" t="str">
        <f t="shared" si="81"/>
        <v>28NOV2023:09:00:00</v>
      </c>
      <c r="M659">
        <v>11</v>
      </c>
      <c r="N659">
        <f t="shared" si="82"/>
        <v>189.62597699999969</v>
      </c>
      <c r="O659" t="str">
        <f t="shared" si="77"/>
        <v/>
      </c>
      <c r="P659">
        <f t="shared" si="78"/>
        <v>189.62597699999969</v>
      </c>
      <c r="Q659" t="str">
        <f t="shared" si="79"/>
        <v/>
      </c>
      <c r="R659">
        <f t="shared" si="80"/>
        <v>1</v>
      </c>
      <c r="S659">
        <f t="shared" si="83"/>
        <v>1.506657198804537</v>
      </c>
    </row>
    <row r="660" spans="1:19" x14ac:dyDescent="0.3">
      <c r="A660" t="s">
        <v>684</v>
      </c>
      <c r="B660">
        <v>12559.730469</v>
      </c>
      <c r="C660">
        <v>12632.200194999999</v>
      </c>
      <c r="D660">
        <v>11912.575194999999</v>
      </c>
      <c r="E660">
        <v>12260.114258</v>
      </c>
      <c r="F660">
        <v>12478.5</v>
      </c>
      <c r="G660">
        <v>12475</v>
      </c>
      <c r="H660">
        <v>12632.200194999999</v>
      </c>
      <c r="I660">
        <v>12429.599609000001</v>
      </c>
      <c r="J660">
        <v>12396.405273</v>
      </c>
      <c r="L660" t="str">
        <f t="shared" si="81"/>
        <v>28NOV2023:10:00:00</v>
      </c>
      <c r="M660">
        <v>12</v>
      </c>
      <c r="N660">
        <f t="shared" si="82"/>
        <v>72.469725999999355</v>
      </c>
      <c r="O660" t="str">
        <f t="shared" si="77"/>
        <v/>
      </c>
      <c r="P660">
        <f t="shared" si="78"/>
        <v>72.469725999999355</v>
      </c>
      <c r="Q660" t="str">
        <f t="shared" si="79"/>
        <v/>
      </c>
      <c r="R660">
        <f t="shared" si="80"/>
        <v>1</v>
      </c>
      <c r="S660">
        <f t="shared" si="83"/>
        <v>0.57700064646187721</v>
      </c>
    </row>
    <row r="661" spans="1:19" x14ac:dyDescent="0.3">
      <c r="A661" t="s">
        <v>685</v>
      </c>
      <c r="B661">
        <v>12383.823242</v>
      </c>
      <c r="C661">
        <v>12487.700194999999</v>
      </c>
      <c r="D661">
        <v>11731.583008</v>
      </c>
      <c r="E661">
        <v>11964.771484000001</v>
      </c>
      <c r="F661">
        <v>12348</v>
      </c>
      <c r="G661">
        <v>12292.799805000001</v>
      </c>
      <c r="H661">
        <v>12487.700194999999</v>
      </c>
      <c r="I661">
        <v>12319.400390999999</v>
      </c>
      <c r="J661">
        <v>12252.527344</v>
      </c>
      <c r="L661" t="str">
        <f t="shared" si="81"/>
        <v>28NOV2023:11:00:00</v>
      </c>
      <c r="M661">
        <v>13</v>
      </c>
      <c r="N661">
        <f t="shared" si="82"/>
        <v>103.87695299999905</v>
      </c>
      <c r="O661" t="str">
        <f t="shared" si="77"/>
        <v/>
      </c>
      <c r="P661">
        <f t="shared" si="78"/>
        <v>103.87695299999905</v>
      </c>
      <c r="Q661" t="str">
        <f t="shared" si="79"/>
        <v/>
      </c>
      <c r="R661">
        <f t="shared" si="80"/>
        <v>1</v>
      </c>
      <c r="S661">
        <f t="shared" si="83"/>
        <v>0.8388116575154122</v>
      </c>
    </row>
    <row r="662" spans="1:19" x14ac:dyDescent="0.3">
      <c r="A662" t="s">
        <v>686</v>
      </c>
      <c r="B662">
        <v>12074.777344</v>
      </c>
      <c r="C662">
        <v>12263.099609000001</v>
      </c>
      <c r="D662">
        <v>11567.315430000001</v>
      </c>
      <c r="E662">
        <v>11493.570313</v>
      </c>
      <c r="F662">
        <v>12060.599609000001</v>
      </c>
      <c r="G662">
        <v>11978.599609000001</v>
      </c>
      <c r="H662">
        <v>12263.099609000001</v>
      </c>
      <c r="I662">
        <v>12044.400390999999</v>
      </c>
      <c r="J662">
        <v>12009.632813</v>
      </c>
      <c r="L662" t="str">
        <f t="shared" si="81"/>
        <v>28NOV2023:12:00:00</v>
      </c>
      <c r="M662">
        <v>14</v>
      </c>
      <c r="N662">
        <f t="shared" si="82"/>
        <v>188.3222650000007</v>
      </c>
      <c r="O662" t="str">
        <f t="shared" si="77"/>
        <v/>
      </c>
      <c r="P662">
        <f t="shared" si="78"/>
        <v>188.3222650000007</v>
      </c>
      <c r="Q662" t="str">
        <f t="shared" si="79"/>
        <v/>
      </c>
      <c r="R662">
        <f t="shared" si="80"/>
        <v>1</v>
      </c>
      <c r="S662">
        <f t="shared" si="83"/>
        <v>1.5596334378254908</v>
      </c>
    </row>
    <row r="663" spans="1:19" x14ac:dyDescent="0.3">
      <c r="A663" t="s">
        <v>687</v>
      </c>
      <c r="B663">
        <v>11827.657227</v>
      </c>
      <c r="C663">
        <v>12096.099609000001</v>
      </c>
      <c r="D663">
        <v>11311.019531</v>
      </c>
      <c r="E663">
        <v>11172.142578000001</v>
      </c>
      <c r="F663">
        <v>11739.799805000001</v>
      </c>
      <c r="G663">
        <v>11644.099609000001</v>
      </c>
      <c r="H663">
        <v>12096.099609000001</v>
      </c>
      <c r="I663">
        <v>11730.5</v>
      </c>
      <c r="J663">
        <v>11748.574219</v>
      </c>
      <c r="L663" t="str">
        <f t="shared" si="81"/>
        <v>28NOV2023:13:00:00</v>
      </c>
      <c r="M663">
        <v>15</v>
      </c>
      <c r="N663">
        <f t="shared" si="82"/>
        <v>268.44238200000109</v>
      </c>
      <c r="O663" t="str">
        <f t="shared" si="77"/>
        <v/>
      </c>
      <c r="P663">
        <f t="shared" si="78"/>
        <v>268.44238200000109</v>
      </c>
      <c r="Q663" t="str">
        <f t="shared" si="79"/>
        <v/>
      </c>
      <c r="R663">
        <f t="shared" si="80"/>
        <v>1</v>
      </c>
      <c r="S663">
        <f t="shared" si="83"/>
        <v>2.2696158406349891</v>
      </c>
    </row>
    <row r="664" spans="1:19" x14ac:dyDescent="0.3">
      <c r="A664" t="s">
        <v>688</v>
      </c>
      <c r="B664">
        <v>11745.833008</v>
      </c>
      <c r="C664">
        <v>12015.099609000001</v>
      </c>
      <c r="D664">
        <v>11144.943359000001</v>
      </c>
      <c r="E664">
        <v>11263.427734000001</v>
      </c>
      <c r="F664">
        <v>11541.299805000001</v>
      </c>
      <c r="G664">
        <v>11414.299805000001</v>
      </c>
      <c r="H664">
        <v>12015.099609000001</v>
      </c>
      <c r="I664">
        <v>11551</v>
      </c>
      <c r="J664">
        <v>11594.378906</v>
      </c>
      <c r="L664" t="str">
        <f t="shared" si="81"/>
        <v>28NOV2023:14:00:00</v>
      </c>
      <c r="M664">
        <v>16</v>
      </c>
      <c r="N664">
        <f t="shared" si="82"/>
        <v>269.26660100000117</v>
      </c>
      <c r="O664" t="str">
        <f t="shared" si="77"/>
        <v/>
      </c>
      <c r="P664">
        <f t="shared" si="78"/>
        <v>269.26660100000117</v>
      </c>
      <c r="Q664" t="str">
        <f t="shared" si="79"/>
        <v/>
      </c>
      <c r="R664">
        <f t="shared" si="80"/>
        <v>1</v>
      </c>
      <c r="S664">
        <f t="shared" si="83"/>
        <v>2.2924436335558807</v>
      </c>
    </row>
    <row r="665" spans="1:19" x14ac:dyDescent="0.3">
      <c r="A665" t="s">
        <v>689</v>
      </c>
      <c r="B665">
        <v>11656.025390999999</v>
      </c>
      <c r="C665">
        <v>11992.200194999999</v>
      </c>
      <c r="D665">
        <v>10991.700194999999</v>
      </c>
      <c r="E665">
        <v>11016.295898</v>
      </c>
      <c r="F665">
        <v>11469.5</v>
      </c>
      <c r="G665">
        <v>11312.599609000001</v>
      </c>
      <c r="H665">
        <v>11992.200194999999</v>
      </c>
      <c r="I665">
        <v>11488</v>
      </c>
      <c r="J665">
        <v>11520.610352</v>
      </c>
      <c r="L665" t="str">
        <f t="shared" si="81"/>
        <v>28NOV2023:15:00:00</v>
      </c>
      <c r="M665">
        <v>17</v>
      </c>
      <c r="N665">
        <f t="shared" si="82"/>
        <v>336.17480400000022</v>
      </c>
      <c r="O665" t="str">
        <f t="shared" si="77"/>
        <v/>
      </c>
      <c r="P665">
        <f t="shared" si="78"/>
        <v>336.17480400000022</v>
      </c>
      <c r="Q665" t="str">
        <f t="shared" si="79"/>
        <v/>
      </c>
      <c r="R665">
        <f t="shared" si="80"/>
        <v>1</v>
      </c>
      <c r="S665">
        <f t="shared" si="83"/>
        <v>2.8841289609713088</v>
      </c>
    </row>
    <row r="666" spans="1:19" x14ac:dyDescent="0.3">
      <c r="A666" t="s">
        <v>690</v>
      </c>
      <c r="B666">
        <v>11650.944336</v>
      </c>
      <c r="C666">
        <v>12091.700194999999</v>
      </c>
      <c r="D666">
        <v>10928.3125</v>
      </c>
      <c r="E666">
        <v>11007.464844</v>
      </c>
      <c r="F666">
        <v>11522.400390999999</v>
      </c>
      <c r="G666">
        <v>11335.200194999999</v>
      </c>
      <c r="H666">
        <v>12091.700194999999</v>
      </c>
      <c r="I666">
        <v>11556.400390999999</v>
      </c>
      <c r="J666">
        <v>11565.853515999999</v>
      </c>
      <c r="L666" t="str">
        <f t="shared" si="81"/>
        <v>28NOV2023:16:00:00</v>
      </c>
      <c r="M666">
        <v>18</v>
      </c>
      <c r="N666">
        <f t="shared" si="82"/>
        <v>440.75585899999896</v>
      </c>
      <c r="O666" t="str">
        <f t="shared" si="77"/>
        <v/>
      </c>
      <c r="P666">
        <f t="shared" si="78"/>
        <v>440.75585899999896</v>
      </c>
      <c r="Q666" t="str">
        <f t="shared" si="79"/>
        <v/>
      </c>
      <c r="R666">
        <f t="shared" si="80"/>
        <v>1</v>
      </c>
      <c r="S666">
        <f t="shared" si="83"/>
        <v>3.7830054482203384</v>
      </c>
    </row>
    <row r="667" spans="1:19" x14ac:dyDescent="0.3">
      <c r="A667" t="s">
        <v>691</v>
      </c>
      <c r="B667">
        <v>11715.693359000001</v>
      </c>
      <c r="C667">
        <v>12241.700194999999</v>
      </c>
      <c r="D667">
        <v>10952.020508</v>
      </c>
      <c r="E667">
        <v>11054.427734000001</v>
      </c>
      <c r="F667">
        <v>11656.200194999999</v>
      </c>
      <c r="G667">
        <v>11428.5</v>
      </c>
      <c r="H667">
        <v>12241.700194999999</v>
      </c>
      <c r="I667">
        <v>11718.400390999999</v>
      </c>
      <c r="J667">
        <v>11686.904296999999</v>
      </c>
      <c r="L667" t="str">
        <f t="shared" si="81"/>
        <v>28NOV2023:17:00:00</v>
      </c>
      <c r="M667">
        <v>19</v>
      </c>
      <c r="N667">
        <f t="shared" si="82"/>
        <v>526.00683599999866</v>
      </c>
      <c r="O667" t="str">
        <f t="shared" si="77"/>
        <v/>
      </c>
      <c r="P667">
        <f t="shared" si="78"/>
        <v>526.00683599999866</v>
      </c>
      <c r="Q667" t="str">
        <f t="shared" si="79"/>
        <v/>
      </c>
      <c r="R667">
        <f t="shared" si="80"/>
        <v>1</v>
      </c>
      <c r="S667">
        <f t="shared" si="83"/>
        <v>4.4897627471268695</v>
      </c>
    </row>
    <row r="668" spans="1:19" x14ac:dyDescent="0.3">
      <c r="A668" t="s">
        <v>692</v>
      </c>
      <c r="B668">
        <v>12119.861328000001</v>
      </c>
      <c r="C668">
        <v>12561.200194999999</v>
      </c>
      <c r="D668">
        <v>11315.898438</v>
      </c>
      <c r="E668">
        <v>11380.345703000001</v>
      </c>
      <c r="F668">
        <v>12021.299805000001</v>
      </c>
      <c r="G668">
        <v>11770.400390999999</v>
      </c>
      <c r="H668">
        <v>12561.200194999999</v>
      </c>
      <c r="I668">
        <v>12126.5</v>
      </c>
      <c r="J668">
        <v>12048.660156</v>
      </c>
      <c r="L668" t="str">
        <f t="shared" si="81"/>
        <v>28NOV2023:18:00:00</v>
      </c>
      <c r="M668">
        <v>20</v>
      </c>
      <c r="N668">
        <f t="shared" si="82"/>
        <v>441.33886699999857</v>
      </c>
      <c r="O668" t="str">
        <f t="shared" si="77"/>
        <v/>
      </c>
      <c r="P668">
        <f t="shared" si="78"/>
        <v>441.33886699999857</v>
      </c>
      <c r="Q668" t="str">
        <f t="shared" si="79"/>
        <v/>
      </c>
      <c r="R668">
        <f t="shared" si="80"/>
        <v>1</v>
      </c>
      <c r="S668">
        <f t="shared" si="83"/>
        <v>3.6414514577026726</v>
      </c>
    </row>
    <row r="669" spans="1:19" x14ac:dyDescent="0.3">
      <c r="A669" t="s">
        <v>693</v>
      </c>
      <c r="B669">
        <v>12404.083008</v>
      </c>
      <c r="C669">
        <v>12768.200194999999</v>
      </c>
      <c r="D669">
        <v>11648.673828000001</v>
      </c>
      <c r="E669">
        <v>11640.864258</v>
      </c>
      <c r="F669">
        <v>12319.200194999999</v>
      </c>
      <c r="G669">
        <v>12063.200194999999</v>
      </c>
      <c r="H669">
        <v>12768.200194999999</v>
      </c>
      <c r="I669">
        <v>12458.799805000001</v>
      </c>
      <c r="J669">
        <v>12336.074219</v>
      </c>
      <c r="L669" t="str">
        <f t="shared" si="81"/>
        <v>28NOV2023:19:00:00</v>
      </c>
      <c r="M669">
        <v>21</v>
      </c>
      <c r="N669">
        <f t="shared" si="82"/>
        <v>364.11718699999983</v>
      </c>
      <c r="O669" t="str">
        <f t="shared" si="77"/>
        <v/>
      </c>
      <c r="P669">
        <f t="shared" si="78"/>
        <v>364.11718699999983</v>
      </c>
      <c r="Q669" t="str">
        <f t="shared" si="79"/>
        <v/>
      </c>
      <c r="R669">
        <f t="shared" si="80"/>
        <v>1</v>
      </c>
      <c r="S669">
        <f t="shared" si="83"/>
        <v>2.9354623535263578</v>
      </c>
    </row>
    <row r="670" spans="1:19" x14ac:dyDescent="0.3">
      <c r="A670" t="s">
        <v>694</v>
      </c>
      <c r="B670">
        <v>12433.469727</v>
      </c>
      <c r="C670">
        <v>12726.700194999999</v>
      </c>
      <c r="D670">
        <v>11614.557617</v>
      </c>
      <c r="E670">
        <v>11642.001953000001</v>
      </c>
      <c r="F670">
        <v>12251.599609000001</v>
      </c>
      <c r="G670">
        <v>12021.5</v>
      </c>
      <c r="H670">
        <v>12726.700194999999</v>
      </c>
      <c r="I670">
        <v>12393.5</v>
      </c>
      <c r="J670">
        <v>12286.282227</v>
      </c>
      <c r="L670" t="str">
        <f t="shared" si="81"/>
        <v>28NOV2023:20:00:00</v>
      </c>
      <c r="M670">
        <v>22</v>
      </c>
      <c r="N670">
        <f t="shared" si="82"/>
        <v>293.23046799999975</v>
      </c>
      <c r="O670" t="str">
        <f t="shared" si="77"/>
        <v/>
      </c>
      <c r="P670">
        <f t="shared" si="78"/>
        <v>293.23046799999975</v>
      </c>
      <c r="Q670" t="str">
        <f t="shared" si="79"/>
        <v/>
      </c>
      <c r="R670">
        <f t="shared" si="80"/>
        <v>1</v>
      </c>
      <c r="S670">
        <f t="shared" si="83"/>
        <v>2.3583961230325983</v>
      </c>
    </row>
    <row r="671" spans="1:19" x14ac:dyDescent="0.3">
      <c r="A671" t="s">
        <v>695</v>
      </c>
      <c r="B671">
        <v>12369.499023</v>
      </c>
      <c r="C671">
        <v>12611.900390999999</v>
      </c>
      <c r="D671">
        <v>11517.355469</v>
      </c>
      <c r="E671">
        <v>11410.858398</v>
      </c>
      <c r="F671">
        <v>12135.599609000001</v>
      </c>
      <c r="G671">
        <v>11927.099609000001</v>
      </c>
      <c r="H671">
        <v>12611.900390999999</v>
      </c>
      <c r="I671">
        <v>12332</v>
      </c>
      <c r="J671">
        <v>12192.912109000001</v>
      </c>
      <c r="L671" t="str">
        <f t="shared" si="81"/>
        <v>28NOV2023:21:00:00</v>
      </c>
      <c r="M671">
        <v>23</v>
      </c>
      <c r="N671">
        <f t="shared" si="82"/>
        <v>242.40136799999891</v>
      </c>
      <c r="O671" t="str">
        <f t="shared" si="77"/>
        <v/>
      </c>
      <c r="P671">
        <f t="shared" si="78"/>
        <v>242.40136799999891</v>
      </c>
      <c r="Q671" t="str">
        <f t="shared" si="79"/>
        <v/>
      </c>
      <c r="R671">
        <f t="shared" si="80"/>
        <v>1</v>
      </c>
      <c r="S671">
        <f t="shared" si="83"/>
        <v>1.9596700525160704</v>
      </c>
    </row>
    <row r="672" spans="1:19" x14ac:dyDescent="0.3">
      <c r="A672" t="s">
        <v>696</v>
      </c>
      <c r="B672">
        <v>12171.354492</v>
      </c>
      <c r="C672">
        <v>12312.400390999999</v>
      </c>
      <c r="D672">
        <v>11344.302734000001</v>
      </c>
      <c r="E672">
        <v>11338.674805000001</v>
      </c>
      <c r="F672">
        <v>11823.799805000001</v>
      </c>
      <c r="G672">
        <v>11647</v>
      </c>
      <c r="H672">
        <v>12312.400390999999</v>
      </c>
      <c r="I672">
        <v>12108.099609000001</v>
      </c>
      <c r="J672">
        <v>11942.090819999999</v>
      </c>
      <c r="L672" t="str">
        <f t="shared" si="81"/>
        <v>28NOV2023:22:00:00</v>
      </c>
      <c r="M672">
        <v>24</v>
      </c>
      <c r="N672">
        <f t="shared" si="82"/>
        <v>141.04589899999883</v>
      </c>
      <c r="O672" t="str">
        <f t="shared" si="77"/>
        <v/>
      </c>
      <c r="P672">
        <f t="shared" si="78"/>
        <v>141.04589899999883</v>
      </c>
      <c r="Q672" t="str">
        <f t="shared" si="79"/>
        <v/>
      </c>
      <c r="R672">
        <f t="shared" si="80"/>
        <v>1</v>
      </c>
      <c r="S672">
        <f t="shared" si="83"/>
        <v>1.1588348617461237</v>
      </c>
    </row>
    <row r="673" spans="1:19" x14ac:dyDescent="0.3">
      <c r="A673" t="s">
        <v>697</v>
      </c>
      <c r="B673">
        <v>11744.555664</v>
      </c>
      <c r="C673">
        <v>11827.099609000001</v>
      </c>
      <c r="D673">
        <v>11024.933594</v>
      </c>
      <c r="E673">
        <v>11093.735352</v>
      </c>
      <c r="F673">
        <v>11359.299805000001</v>
      </c>
      <c r="G673">
        <v>11220.200194999999</v>
      </c>
      <c r="H673">
        <v>11827.099609000001</v>
      </c>
      <c r="I673">
        <v>11624.5</v>
      </c>
      <c r="J673">
        <v>11498.417969</v>
      </c>
      <c r="L673" t="str">
        <f t="shared" si="81"/>
        <v>28NOV2023:23:00:00</v>
      </c>
      <c r="M673">
        <v>1</v>
      </c>
      <c r="N673">
        <f t="shared" si="82"/>
        <v>82.543945000001258</v>
      </c>
      <c r="O673" t="str">
        <f t="shared" si="77"/>
        <v/>
      </c>
      <c r="P673">
        <f t="shared" si="78"/>
        <v>82.543945000001258</v>
      </c>
      <c r="Q673" t="str">
        <f t="shared" si="79"/>
        <v/>
      </c>
      <c r="R673">
        <f t="shared" si="80"/>
        <v>1</v>
      </c>
      <c r="S673">
        <f t="shared" si="83"/>
        <v>0.702827313024869</v>
      </c>
    </row>
    <row r="674" spans="1:19" x14ac:dyDescent="0.3">
      <c r="A674" t="s">
        <v>698</v>
      </c>
      <c r="B674">
        <v>11328.801758</v>
      </c>
      <c r="C674">
        <v>11274.599609000001</v>
      </c>
      <c r="D674">
        <v>10663.402344</v>
      </c>
      <c r="E674">
        <v>10835.804688</v>
      </c>
      <c r="F674">
        <v>10913.299805000001</v>
      </c>
      <c r="G674">
        <v>10829.799805000001</v>
      </c>
      <c r="H674">
        <v>11274.599609000001</v>
      </c>
      <c r="I674">
        <v>11151.900390999999</v>
      </c>
      <c r="J674">
        <v>11034.940430000001</v>
      </c>
      <c r="L674" t="str">
        <f t="shared" si="81"/>
        <v>29NOV2023:00:00:00</v>
      </c>
      <c r="M674">
        <v>2</v>
      </c>
      <c r="N674">
        <f t="shared" si="82"/>
        <v>-54.202148999998826</v>
      </c>
      <c r="O674">
        <f t="shared" si="77"/>
        <v>-54.202148999998826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0.4784455598909495</v>
      </c>
    </row>
    <row r="675" spans="1:19" x14ac:dyDescent="0.3">
      <c r="A675" t="s">
        <v>699</v>
      </c>
      <c r="B675">
        <v>11014.875977</v>
      </c>
      <c r="C675">
        <v>10691</v>
      </c>
      <c r="D675">
        <v>10449.120117</v>
      </c>
      <c r="E675">
        <v>10558.172852</v>
      </c>
      <c r="F675">
        <v>10573.799805000001</v>
      </c>
      <c r="G675">
        <v>10675.799805000001</v>
      </c>
      <c r="H675">
        <v>10691</v>
      </c>
      <c r="I675">
        <v>10873</v>
      </c>
      <c r="J675">
        <v>10683.984375</v>
      </c>
      <c r="L675" t="str">
        <f t="shared" si="81"/>
        <v>29NOV2023:01:00:00</v>
      </c>
      <c r="M675">
        <v>3</v>
      </c>
      <c r="N675">
        <f t="shared" si="82"/>
        <v>-323.87597699999969</v>
      </c>
      <c r="O675">
        <f t="shared" si="77"/>
        <v>-323.87597699999969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2.9403506464918929</v>
      </c>
    </row>
    <row r="676" spans="1:19" x14ac:dyDescent="0.3">
      <c r="A676" t="s">
        <v>700</v>
      </c>
      <c r="B676">
        <v>10874.666992</v>
      </c>
      <c r="C676">
        <v>10531</v>
      </c>
      <c r="D676">
        <v>10245.365234000001</v>
      </c>
      <c r="E676">
        <v>10336.823242</v>
      </c>
      <c r="F676">
        <v>10330.599609000001</v>
      </c>
      <c r="G676">
        <v>10446</v>
      </c>
      <c r="H676">
        <v>10531</v>
      </c>
      <c r="I676">
        <v>10525.200194999999</v>
      </c>
      <c r="J676">
        <v>10443.59375</v>
      </c>
      <c r="L676" t="str">
        <f t="shared" si="81"/>
        <v>29NOV2023:02:00:00</v>
      </c>
      <c r="M676">
        <v>4</v>
      </c>
      <c r="N676">
        <f t="shared" si="82"/>
        <v>-343.66699200000039</v>
      </c>
      <c r="O676">
        <f t="shared" si="77"/>
        <v>-343.66699200000039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3.1602530197275982</v>
      </c>
    </row>
    <row r="677" spans="1:19" x14ac:dyDescent="0.3">
      <c r="A677" t="s">
        <v>701</v>
      </c>
      <c r="B677">
        <v>10813.657227</v>
      </c>
      <c r="C677">
        <v>10412.5</v>
      </c>
      <c r="D677">
        <v>10129.434569999999</v>
      </c>
      <c r="E677">
        <v>10215.019531</v>
      </c>
      <c r="F677">
        <v>10183.700194999999</v>
      </c>
      <c r="G677">
        <v>10310.099609000001</v>
      </c>
      <c r="H677">
        <v>10412.5</v>
      </c>
      <c r="I677">
        <v>10297.099609000001</v>
      </c>
      <c r="J677">
        <v>10288.147461</v>
      </c>
      <c r="L677" t="str">
        <f t="shared" si="81"/>
        <v>29NOV2023:03:00:00</v>
      </c>
      <c r="M677">
        <v>5</v>
      </c>
      <c r="N677">
        <f t="shared" si="82"/>
        <v>-401.15722699999969</v>
      </c>
      <c r="O677">
        <f t="shared" si="77"/>
        <v>-401.15722699999969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3.7097276025947377</v>
      </c>
    </row>
    <row r="678" spans="1:19" x14ac:dyDescent="0.3">
      <c r="A678" t="s">
        <v>702</v>
      </c>
      <c r="B678">
        <v>10879.427734000001</v>
      </c>
      <c r="C678">
        <v>10419.200194999999</v>
      </c>
      <c r="D678">
        <v>10140.822265999999</v>
      </c>
      <c r="E678">
        <v>10216.037109000001</v>
      </c>
      <c r="F678">
        <v>10208.400390999999</v>
      </c>
      <c r="G678">
        <v>10337.900390999999</v>
      </c>
      <c r="H678">
        <v>10419.200194999999</v>
      </c>
      <c r="I678">
        <v>10361.700194999999</v>
      </c>
      <c r="J678">
        <v>10317.064453000001</v>
      </c>
      <c r="L678" t="str">
        <f t="shared" si="81"/>
        <v>29NOV2023:04:00:00</v>
      </c>
      <c r="M678">
        <v>6</v>
      </c>
      <c r="N678">
        <f t="shared" si="82"/>
        <v>-460.22753900000134</v>
      </c>
      <c r="O678">
        <f t="shared" si="77"/>
        <v>-460.22753900000134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4.2302550304343178</v>
      </c>
    </row>
    <row r="679" spans="1:19" x14ac:dyDescent="0.3">
      <c r="A679" t="s">
        <v>703</v>
      </c>
      <c r="B679">
        <v>11149.513671999999</v>
      </c>
      <c r="C679">
        <v>10594.900390999999</v>
      </c>
      <c r="D679">
        <v>10349.701171999999</v>
      </c>
      <c r="E679">
        <v>10482.465819999999</v>
      </c>
      <c r="F679">
        <v>10391.400390999999</v>
      </c>
      <c r="G679">
        <v>10506.099609000001</v>
      </c>
      <c r="H679">
        <v>10594.900390999999</v>
      </c>
      <c r="I679">
        <v>10549.5</v>
      </c>
      <c r="J679">
        <v>10503.009765999999</v>
      </c>
      <c r="L679" t="str">
        <f t="shared" si="81"/>
        <v>29NOV2023:05:00:00</v>
      </c>
      <c r="M679">
        <v>7</v>
      </c>
      <c r="N679">
        <f t="shared" si="82"/>
        <v>-554.61328099999992</v>
      </c>
      <c r="O679">
        <f t="shared" si="77"/>
        <v>-554.61328099999992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4.9743271080317299</v>
      </c>
    </row>
    <row r="680" spans="1:19" x14ac:dyDescent="0.3">
      <c r="A680" t="s">
        <v>704</v>
      </c>
      <c r="B680">
        <v>11763.25</v>
      </c>
      <c r="C680">
        <v>11069.700194999999</v>
      </c>
      <c r="D680">
        <v>10806.698242</v>
      </c>
      <c r="E680">
        <v>11003.303711</v>
      </c>
      <c r="F680">
        <v>10878.900390999999</v>
      </c>
      <c r="G680">
        <v>10968</v>
      </c>
      <c r="H680">
        <v>11069.700194999999</v>
      </c>
      <c r="I680">
        <v>11053.700194999999</v>
      </c>
      <c r="J680">
        <v>10983.049805000001</v>
      </c>
      <c r="L680" t="str">
        <f t="shared" si="81"/>
        <v>29NOV2023:06:00:00</v>
      </c>
      <c r="M680">
        <v>8</v>
      </c>
      <c r="N680">
        <f t="shared" si="82"/>
        <v>-693.54980500000056</v>
      </c>
      <c r="O680">
        <f t="shared" si="77"/>
        <v>-693.54980500000056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5.895902960491366</v>
      </c>
    </row>
    <row r="681" spans="1:19" x14ac:dyDescent="0.3">
      <c r="A681" t="s">
        <v>705</v>
      </c>
      <c r="B681">
        <v>12567.571289</v>
      </c>
      <c r="C681">
        <v>11777</v>
      </c>
      <c r="D681">
        <v>11267.157227</v>
      </c>
      <c r="E681">
        <v>11554.430664</v>
      </c>
      <c r="F681">
        <v>11523.700194999999</v>
      </c>
      <c r="G681">
        <v>11580.099609000001</v>
      </c>
      <c r="H681">
        <v>11777</v>
      </c>
      <c r="I681">
        <v>11755</v>
      </c>
      <c r="J681">
        <v>11623.412109000001</v>
      </c>
      <c r="L681" t="str">
        <f t="shared" si="81"/>
        <v>29NOV2023:07:00:00</v>
      </c>
      <c r="M681">
        <v>9</v>
      </c>
      <c r="N681">
        <f t="shared" si="82"/>
        <v>-790.57128899999952</v>
      </c>
      <c r="O681">
        <f t="shared" si="77"/>
        <v>-790.57128899999952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6.2905653830821056</v>
      </c>
    </row>
    <row r="682" spans="1:19" x14ac:dyDescent="0.3">
      <c r="A682" t="s">
        <v>706</v>
      </c>
      <c r="B682">
        <v>12808.463867</v>
      </c>
      <c r="C682">
        <v>12097</v>
      </c>
      <c r="D682">
        <v>11485.570313</v>
      </c>
      <c r="E682">
        <v>11737.102539</v>
      </c>
      <c r="F682">
        <v>11794.5</v>
      </c>
      <c r="G682">
        <v>11838.599609000001</v>
      </c>
      <c r="H682">
        <v>12097</v>
      </c>
      <c r="I682">
        <v>12019.099609000001</v>
      </c>
      <c r="J682">
        <v>11895.253906</v>
      </c>
      <c r="L682" t="str">
        <f t="shared" si="81"/>
        <v>29NOV2023:08:00:00</v>
      </c>
      <c r="M682">
        <v>10</v>
      </c>
      <c r="N682">
        <f t="shared" si="82"/>
        <v>-711.46386700000039</v>
      </c>
      <c r="O682">
        <f t="shared" si="77"/>
        <v>-711.46386700000039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5.5546385139363279</v>
      </c>
    </row>
    <row r="683" spans="1:19" x14ac:dyDescent="0.3">
      <c r="A683" t="s">
        <v>707</v>
      </c>
      <c r="B683">
        <v>12745.724609000001</v>
      </c>
      <c r="C683">
        <v>12213.5</v>
      </c>
      <c r="D683">
        <v>11545.5625</v>
      </c>
      <c r="E683">
        <v>11781.75</v>
      </c>
      <c r="F683">
        <v>11875</v>
      </c>
      <c r="G683">
        <v>11918</v>
      </c>
      <c r="H683">
        <v>12213.5</v>
      </c>
      <c r="I683">
        <v>11996</v>
      </c>
      <c r="J683">
        <v>11951.262694999999</v>
      </c>
      <c r="L683" t="str">
        <f t="shared" si="81"/>
        <v>29NOV2023:09:00:00</v>
      </c>
      <c r="M683">
        <v>11</v>
      </c>
      <c r="N683">
        <f t="shared" si="82"/>
        <v>-532.22460900000078</v>
      </c>
      <c r="O683">
        <f t="shared" si="77"/>
        <v>-532.22460900000078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4.1757108781731151</v>
      </c>
    </row>
    <row r="684" spans="1:19" x14ac:dyDescent="0.3">
      <c r="A684" t="s">
        <v>708</v>
      </c>
      <c r="B684">
        <v>12624.869140999999</v>
      </c>
      <c r="C684">
        <v>12164.099609000001</v>
      </c>
      <c r="D684">
        <v>11511.349609000001</v>
      </c>
      <c r="E684">
        <v>11618.733398</v>
      </c>
      <c r="F684">
        <v>11800.5</v>
      </c>
      <c r="G684">
        <v>11816.799805000001</v>
      </c>
      <c r="H684">
        <v>12164.099609000001</v>
      </c>
      <c r="I684">
        <v>11774.900390999999</v>
      </c>
      <c r="J684">
        <v>11845.701171999999</v>
      </c>
      <c r="L684" t="str">
        <f t="shared" si="81"/>
        <v>29NOV2023:10:00:00</v>
      </c>
      <c r="M684">
        <v>12</v>
      </c>
      <c r="N684">
        <f t="shared" si="82"/>
        <v>-460.76953199999843</v>
      </c>
      <c r="O684">
        <f t="shared" si="77"/>
        <v>-460.76953199999843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3.6496974887733491</v>
      </c>
    </row>
    <row r="685" spans="1:19" x14ac:dyDescent="0.3">
      <c r="A685" t="s">
        <v>709</v>
      </c>
      <c r="B685">
        <v>12372.614258</v>
      </c>
      <c r="C685">
        <v>12114.200194999999</v>
      </c>
      <c r="D685">
        <v>11550.919921999999</v>
      </c>
      <c r="E685">
        <v>11576.850586</v>
      </c>
      <c r="F685">
        <v>11673.799805000001</v>
      </c>
      <c r="G685">
        <v>11678.5</v>
      </c>
      <c r="H685">
        <v>12114.200194999999</v>
      </c>
      <c r="I685">
        <v>11638.5</v>
      </c>
      <c r="J685">
        <v>11771.223633</v>
      </c>
      <c r="L685" t="str">
        <f t="shared" si="81"/>
        <v>29NOV2023:11:00:00</v>
      </c>
      <c r="M685">
        <v>13</v>
      </c>
      <c r="N685">
        <f t="shared" si="82"/>
        <v>-258.41406300000017</v>
      </c>
      <c r="O685">
        <f t="shared" si="77"/>
        <v>-258.41406300000017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2.0885971033398412</v>
      </c>
    </row>
    <row r="686" spans="1:19" x14ac:dyDescent="0.3">
      <c r="A686" t="s">
        <v>710</v>
      </c>
      <c r="B686">
        <v>12115.290039</v>
      </c>
      <c r="C686">
        <v>11991.400390999999</v>
      </c>
      <c r="D686">
        <v>11470.680664</v>
      </c>
      <c r="E686">
        <v>11638.341796999999</v>
      </c>
      <c r="F686">
        <v>11478</v>
      </c>
      <c r="G686">
        <v>11479.400390999999</v>
      </c>
      <c r="H686">
        <v>11991.400390999999</v>
      </c>
      <c r="I686">
        <v>11486.799805000001</v>
      </c>
      <c r="J686">
        <v>11633.336914</v>
      </c>
      <c r="L686" t="str">
        <f t="shared" si="81"/>
        <v>29NOV2023:12:00:00</v>
      </c>
      <c r="M686">
        <v>14</v>
      </c>
      <c r="N686">
        <f t="shared" si="82"/>
        <v>-123.88964800000031</v>
      </c>
      <c r="O686">
        <f t="shared" si="77"/>
        <v>-123.88964800000031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1.0225892042302787</v>
      </c>
    </row>
    <row r="687" spans="1:19" x14ac:dyDescent="0.3">
      <c r="A687" t="s">
        <v>711</v>
      </c>
      <c r="B687">
        <v>11942.849609000001</v>
      </c>
      <c r="C687">
        <v>11956</v>
      </c>
      <c r="D687">
        <v>11314.138671999999</v>
      </c>
      <c r="E687">
        <v>11577.836914</v>
      </c>
      <c r="F687">
        <v>11290</v>
      </c>
      <c r="G687">
        <v>11306.400390999999</v>
      </c>
      <c r="H687">
        <v>11956</v>
      </c>
      <c r="I687">
        <v>11396.400390999999</v>
      </c>
      <c r="J687">
        <v>11528.1875</v>
      </c>
      <c r="L687" t="str">
        <f t="shared" si="81"/>
        <v>29NOV2023:13:00:00</v>
      </c>
      <c r="M687">
        <v>15</v>
      </c>
      <c r="N687">
        <f t="shared" si="82"/>
        <v>13.150390999999217</v>
      </c>
      <c r="O687" t="str">
        <f t="shared" si="77"/>
        <v/>
      </c>
      <c r="P687">
        <f t="shared" si="78"/>
        <v>13.150390999999217</v>
      </c>
      <c r="Q687" t="str">
        <f t="shared" si="79"/>
        <v/>
      </c>
      <c r="R687">
        <f t="shared" si="80"/>
        <v>1</v>
      </c>
      <c r="S687">
        <f t="shared" si="83"/>
        <v>0.11011099888664115</v>
      </c>
    </row>
    <row r="688" spans="1:19" x14ac:dyDescent="0.3">
      <c r="A688" t="s">
        <v>712</v>
      </c>
      <c r="B688">
        <v>11922.837890999999</v>
      </c>
      <c r="C688">
        <v>12009.5</v>
      </c>
      <c r="D688">
        <v>11240.474609000001</v>
      </c>
      <c r="E688">
        <v>11478.904296999999</v>
      </c>
      <c r="F688">
        <v>11213.099609000001</v>
      </c>
      <c r="G688">
        <v>11221.5</v>
      </c>
      <c r="H688">
        <v>12009.5</v>
      </c>
      <c r="I688">
        <v>11348.900390999999</v>
      </c>
      <c r="J688">
        <v>11499.075194999999</v>
      </c>
      <c r="L688" t="str">
        <f t="shared" si="81"/>
        <v>29NOV2023:14:00:00</v>
      </c>
      <c r="M688">
        <v>16</v>
      </c>
      <c r="N688">
        <f t="shared" si="82"/>
        <v>86.662109000000783</v>
      </c>
      <c r="O688" t="str">
        <f t="shared" si="77"/>
        <v/>
      </c>
      <c r="P688">
        <f t="shared" si="78"/>
        <v>86.662109000000783</v>
      </c>
      <c r="Q688" t="str">
        <f t="shared" si="79"/>
        <v/>
      </c>
      <c r="R688">
        <f t="shared" si="80"/>
        <v>1</v>
      </c>
      <c r="S688">
        <f t="shared" si="83"/>
        <v>0.72685806678138276</v>
      </c>
    </row>
    <row r="689" spans="1:19" x14ac:dyDescent="0.3">
      <c r="A689" t="s">
        <v>713</v>
      </c>
      <c r="B689">
        <v>11914.917969</v>
      </c>
      <c r="C689">
        <v>12029.299805000001</v>
      </c>
      <c r="D689">
        <v>11173.490234000001</v>
      </c>
      <c r="E689">
        <v>11461.365234000001</v>
      </c>
      <c r="F689">
        <v>11140.700194999999</v>
      </c>
      <c r="G689">
        <v>11134</v>
      </c>
      <c r="H689">
        <v>12029.299805000001</v>
      </c>
      <c r="I689">
        <v>11314.5</v>
      </c>
      <c r="J689">
        <v>11465.308594</v>
      </c>
      <c r="L689" t="str">
        <f t="shared" si="81"/>
        <v>29NOV2023:15:00:00</v>
      </c>
      <c r="M689">
        <v>17</v>
      </c>
      <c r="N689">
        <f t="shared" si="82"/>
        <v>114.38183600000048</v>
      </c>
      <c r="O689" t="str">
        <f t="shared" si="77"/>
        <v/>
      </c>
      <c r="P689">
        <f t="shared" si="78"/>
        <v>114.38183600000048</v>
      </c>
      <c r="Q689" t="str">
        <f t="shared" si="79"/>
        <v/>
      </c>
      <c r="R689">
        <f t="shared" si="80"/>
        <v>1</v>
      </c>
      <c r="S689">
        <f t="shared" si="83"/>
        <v>0.95998844723561594</v>
      </c>
    </row>
    <row r="690" spans="1:19" x14ac:dyDescent="0.3">
      <c r="A690" t="s">
        <v>714</v>
      </c>
      <c r="B690">
        <v>11892.582031</v>
      </c>
      <c r="C690">
        <v>12002.5</v>
      </c>
      <c r="D690">
        <v>11149.951171999999</v>
      </c>
      <c r="E690">
        <v>11508.994140999999</v>
      </c>
      <c r="F690">
        <v>11040.700194999999</v>
      </c>
      <c r="G690">
        <v>11025.400390999999</v>
      </c>
      <c r="H690">
        <v>12002.5</v>
      </c>
      <c r="I690">
        <v>11266.799805000001</v>
      </c>
      <c r="J690">
        <v>11417.390625</v>
      </c>
      <c r="L690" t="str">
        <f t="shared" si="81"/>
        <v>29NOV2023:16:00:00</v>
      </c>
      <c r="M690">
        <v>18</v>
      </c>
      <c r="N690">
        <f t="shared" si="82"/>
        <v>109.91796900000008</v>
      </c>
      <c r="O690" t="str">
        <f t="shared" si="77"/>
        <v/>
      </c>
      <c r="P690">
        <f t="shared" si="78"/>
        <v>109.91796900000008</v>
      </c>
      <c r="Q690" t="str">
        <f t="shared" si="79"/>
        <v/>
      </c>
      <c r="R690">
        <f t="shared" si="80"/>
        <v>1</v>
      </c>
      <c r="S690">
        <f t="shared" si="83"/>
        <v>0.92425655516590544</v>
      </c>
    </row>
    <row r="691" spans="1:19" x14ac:dyDescent="0.3">
      <c r="A691" t="s">
        <v>715</v>
      </c>
      <c r="B691">
        <v>11934.046875</v>
      </c>
      <c r="C691">
        <v>11993.200194999999</v>
      </c>
      <c r="D691">
        <v>11194.429688</v>
      </c>
      <c r="E691">
        <v>11587.109375</v>
      </c>
      <c r="F691">
        <v>10954</v>
      </c>
      <c r="G691">
        <v>10921.099609000001</v>
      </c>
      <c r="H691">
        <v>11993.200194999999</v>
      </c>
      <c r="I691">
        <v>11296.799805000001</v>
      </c>
      <c r="J691">
        <v>11413.396484000001</v>
      </c>
      <c r="L691" t="str">
        <f t="shared" si="81"/>
        <v>29NOV2023:17:00:00</v>
      </c>
      <c r="M691">
        <v>19</v>
      </c>
      <c r="N691">
        <f t="shared" si="82"/>
        <v>59.153319999999439</v>
      </c>
      <c r="O691" t="str">
        <f t="shared" si="77"/>
        <v/>
      </c>
      <c r="P691">
        <f t="shared" si="78"/>
        <v>59.153319999999439</v>
      </c>
      <c r="Q691" t="str">
        <f t="shared" si="79"/>
        <v/>
      </c>
      <c r="R691">
        <f t="shared" si="80"/>
        <v>1</v>
      </c>
      <c r="S691">
        <f t="shared" si="83"/>
        <v>0.49566857428653627</v>
      </c>
    </row>
    <row r="692" spans="1:19" x14ac:dyDescent="0.3">
      <c r="A692" t="s">
        <v>716</v>
      </c>
      <c r="B692">
        <v>12299.119140999999</v>
      </c>
      <c r="C692">
        <v>12189.599609000001</v>
      </c>
      <c r="D692">
        <v>11555.087890999999</v>
      </c>
      <c r="E692">
        <v>11909.652344</v>
      </c>
      <c r="F692">
        <v>11083.599609000001</v>
      </c>
      <c r="G692">
        <v>11018</v>
      </c>
      <c r="H692">
        <v>12189.599609000001</v>
      </c>
      <c r="I692">
        <v>11711.900390999999</v>
      </c>
      <c r="J692">
        <v>11691.627930000001</v>
      </c>
      <c r="L692" t="str">
        <f t="shared" si="81"/>
        <v>29NOV2023:18:00:00</v>
      </c>
      <c r="M692">
        <v>20</v>
      </c>
      <c r="N692">
        <f t="shared" si="82"/>
        <v>-109.51953199999843</v>
      </c>
      <c r="O692">
        <f t="shared" si="77"/>
        <v>-109.51953199999843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0.89046646954501951</v>
      </c>
    </row>
    <row r="693" spans="1:19" x14ac:dyDescent="0.3">
      <c r="A693" t="s">
        <v>717</v>
      </c>
      <c r="B693">
        <v>12389.171875</v>
      </c>
      <c r="C693">
        <v>12351.400390999999</v>
      </c>
      <c r="D693">
        <v>11786.820313</v>
      </c>
      <c r="E693">
        <v>11994.910156</v>
      </c>
      <c r="F693">
        <v>11279.799805000001</v>
      </c>
      <c r="G693">
        <v>11216.5</v>
      </c>
      <c r="H693">
        <v>12351.400390999999</v>
      </c>
      <c r="I693">
        <v>11777.700194999999</v>
      </c>
      <c r="J693">
        <v>11845.724609000001</v>
      </c>
      <c r="L693" t="str">
        <f t="shared" si="81"/>
        <v>29NOV2023:19:00:00</v>
      </c>
      <c r="M693">
        <v>21</v>
      </c>
      <c r="N693">
        <f t="shared" si="82"/>
        <v>-37.771484000000783</v>
      </c>
      <c r="O693">
        <f t="shared" si="77"/>
        <v>-37.771484000000783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0.30487496970010985</v>
      </c>
    </row>
    <row r="694" spans="1:19" x14ac:dyDescent="0.3">
      <c r="A694" t="s">
        <v>718</v>
      </c>
      <c r="B694">
        <v>12263.645508</v>
      </c>
      <c r="C694">
        <v>12339.799805000001</v>
      </c>
      <c r="D694">
        <v>11674.580078000001</v>
      </c>
      <c r="E694">
        <v>11955.766602</v>
      </c>
      <c r="F694">
        <v>11253.299805000001</v>
      </c>
      <c r="G694">
        <v>11217.400390999999</v>
      </c>
      <c r="H694">
        <v>12339.799805000001</v>
      </c>
      <c r="I694">
        <v>11766.599609000001</v>
      </c>
      <c r="J694">
        <v>11813.90625</v>
      </c>
      <c r="L694" t="str">
        <f t="shared" si="81"/>
        <v>29NOV2023:20:00:00</v>
      </c>
      <c r="M694">
        <v>22</v>
      </c>
      <c r="N694">
        <f t="shared" si="82"/>
        <v>76.154297000000952</v>
      </c>
      <c r="O694" t="str">
        <f t="shared" si="77"/>
        <v/>
      </c>
      <c r="P694">
        <f t="shared" si="78"/>
        <v>76.154297000000952</v>
      </c>
      <c r="Q694" t="str">
        <f t="shared" si="79"/>
        <v/>
      </c>
      <c r="R694">
        <f t="shared" si="80"/>
        <v>1</v>
      </c>
      <c r="S694">
        <f t="shared" si="83"/>
        <v>0.62097601361946475</v>
      </c>
    </row>
    <row r="695" spans="1:19" x14ac:dyDescent="0.3">
      <c r="A695" t="s">
        <v>719</v>
      </c>
      <c r="B695">
        <v>12092.177734000001</v>
      </c>
      <c r="C695">
        <v>12203.200194999999</v>
      </c>
      <c r="D695">
        <v>11482.696289</v>
      </c>
      <c r="E695">
        <v>11922.309569999999</v>
      </c>
      <c r="F695">
        <v>11146.400390999999</v>
      </c>
      <c r="G695">
        <v>11126.5</v>
      </c>
      <c r="H695">
        <v>12203.200194999999</v>
      </c>
      <c r="I695">
        <v>11647.099609000001</v>
      </c>
      <c r="J695">
        <v>11678.918944999999</v>
      </c>
      <c r="L695" t="str">
        <f t="shared" si="81"/>
        <v>29NOV2023:21:00:00</v>
      </c>
      <c r="M695">
        <v>23</v>
      </c>
      <c r="N695">
        <f t="shared" si="82"/>
        <v>111.02246099999866</v>
      </c>
      <c r="O695" t="str">
        <f t="shared" si="77"/>
        <v/>
      </c>
      <c r="P695">
        <f t="shared" si="78"/>
        <v>111.02246099999866</v>
      </c>
      <c r="Q695" t="str">
        <f t="shared" si="79"/>
        <v/>
      </c>
      <c r="R695">
        <f t="shared" si="80"/>
        <v>1</v>
      </c>
      <c r="S695">
        <f t="shared" si="83"/>
        <v>0.91813454484573864</v>
      </c>
    </row>
    <row r="696" spans="1:19" x14ac:dyDescent="0.3">
      <c r="A696" t="s">
        <v>720</v>
      </c>
      <c r="B696">
        <v>11738.351563</v>
      </c>
      <c r="C696">
        <v>11947.099609000001</v>
      </c>
      <c r="D696">
        <v>11213.783203000001</v>
      </c>
      <c r="E696">
        <v>11616.896484000001</v>
      </c>
      <c r="F696">
        <v>10923.400390999999</v>
      </c>
      <c r="G696">
        <v>10918.5</v>
      </c>
      <c r="H696">
        <v>11947.099609000001</v>
      </c>
      <c r="I696">
        <v>11421.799805000001</v>
      </c>
      <c r="J696">
        <v>11437.617188</v>
      </c>
      <c r="L696" t="str">
        <f t="shared" si="81"/>
        <v>29NOV2023:22:00:00</v>
      </c>
      <c r="M696">
        <v>24</v>
      </c>
      <c r="N696">
        <f t="shared" si="82"/>
        <v>208.74804600000061</v>
      </c>
      <c r="O696" t="str">
        <f t="shared" si="77"/>
        <v/>
      </c>
      <c r="P696">
        <f t="shared" si="78"/>
        <v>208.74804600000061</v>
      </c>
      <c r="Q696" t="str">
        <f t="shared" si="79"/>
        <v/>
      </c>
      <c r="R696">
        <f t="shared" si="80"/>
        <v>1</v>
      </c>
      <c r="S696">
        <f t="shared" si="83"/>
        <v>1.7783420855956231</v>
      </c>
    </row>
    <row r="697" spans="1:19" x14ac:dyDescent="0.3">
      <c r="A697" t="s">
        <v>721</v>
      </c>
      <c r="B697">
        <v>11270.739258</v>
      </c>
      <c r="C697">
        <v>11490.799805000001</v>
      </c>
      <c r="D697">
        <v>10794.716796999999</v>
      </c>
      <c r="E697">
        <v>11149.844727</v>
      </c>
      <c r="F697">
        <v>10578</v>
      </c>
      <c r="G697">
        <v>10586</v>
      </c>
      <c r="H697">
        <v>11490.799805000001</v>
      </c>
      <c r="I697">
        <v>11109.700194999999</v>
      </c>
      <c r="J697">
        <v>11055.493164</v>
      </c>
      <c r="L697" t="str">
        <f t="shared" si="81"/>
        <v>29NOV2023:23:00:00</v>
      </c>
      <c r="M697">
        <v>1</v>
      </c>
      <c r="N697">
        <f t="shared" si="82"/>
        <v>220.06054700000095</v>
      </c>
      <c r="O697" t="str">
        <f t="shared" si="77"/>
        <v/>
      </c>
      <c r="P697">
        <f t="shared" si="78"/>
        <v>220.06054700000095</v>
      </c>
      <c r="Q697" t="str">
        <f t="shared" si="79"/>
        <v/>
      </c>
      <c r="R697">
        <f t="shared" si="80"/>
        <v>1</v>
      </c>
      <c r="S697">
        <f t="shared" si="83"/>
        <v>1.9524943480863637</v>
      </c>
    </row>
    <row r="698" spans="1:19" x14ac:dyDescent="0.3">
      <c r="A698" t="s">
        <v>722</v>
      </c>
      <c r="B698">
        <v>10725.813477</v>
      </c>
      <c r="C698">
        <v>10943.599609000001</v>
      </c>
      <c r="D698">
        <v>10338.835938</v>
      </c>
      <c r="E698">
        <v>10666.258789</v>
      </c>
      <c r="F698">
        <v>10223.200194999999</v>
      </c>
      <c r="G698">
        <v>10247.5</v>
      </c>
      <c r="H698">
        <v>10943.599609000001</v>
      </c>
      <c r="I698">
        <v>10754.700194999999</v>
      </c>
      <c r="J698">
        <v>10624.328125</v>
      </c>
      <c r="L698" t="str">
        <f t="shared" si="81"/>
        <v>30NOV2023:00:00:00</v>
      </c>
      <c r="M698">
        <v>2</v>
      </c>
      <c r="N698">
        <f t="shared" si="82"/>
        <v>217.78613200000109</v>
      </c>
      <c r="O698" t="str">
        <f t="shared" si="77"/>
        <v/>
      </c>
      <c r="P698">
        <f t="shared" si="78"/>
        <v>217.78613200000109</v>
      </c>
      <c r="Q698" t="str">
        <f t="shared" si="79"/>
        <v/>
      </c>
      <c r="R698">
        <f t="shared" si="80"/>
        <v>1</v>
      </c>
      <c r="S698">
        <f t="shared" si="83"/>
        <v>2.0304859157490744</v>
      </c>
    </row>
    <row r="699" spans="1:19" x14ac:dyDescent="0.3">
      <c r="A699" t="s">
        <v>723</v>
      </c>
      <c r="B699">
        <v>10379.405273</v>
      </c>
      <c r="C699">
        <v>10414.299805000001</v>
      </c>
      <c r="D699">
        <v>10010.852539</v>
      </c>
      <c r="E699">
        <v>10329.720703000001</v>
      </c>
      <c r="F699">
        <v>10233.700194999999</v>
      </c>
      <c r="G699">
        <v>10219.900390999999</v>
      </c>
      <c r="H699">
        <v>10414.299805000001</v>
      </c>
      <c r="I699">
        <v>10600.099609000001</v>
      </c>
      <c r="J699">
        <v>10351.850586</v>
      </c>
      <c r="L699" t="str">
        <f t="shared" si="81"/>
        <v>30NOV2023:01:00:00</v>
      </c>
      <c r="M699">
        <v>3</v>
      </c>
      <c r="N699">
        <f t="shared" si="82"/>
        <v>34.894532000000254</v>
      </c>
      <c r="O699" t="str">
        <f t="shared" si="77"/>
        <v/>
      </c>
      <c r="P699">
        <f t="shared" si="78"/>
        <v>34.894532000000254</v>
      </c>
      <c r="Q699" t="str">
        <f t="shared" si="79"/>
        <v/>
      </c>
      <c r="R699">
        <f t="shared" si="80"/>
        <v>1</v>
      </c>
      <c r="S699">
        <f t="shared" si="83"/>
        <v>0.33619009068632844</v>
      </c>
    </row>
    <row r="700" spans="1:19" x14ac:dyDescent="0.3">
      <c r="A700" t="s">
        <v>724</v>
      </c>
      <c r="B700">
        <v>10146.865234000001</v>
      </c>
      <c r="C700">
        <v>10235.099609000001</v>
      </c>
      <c r="D700">
        <v>9789.40625</v>
      </c>
      <c r="E700">
        <v>10046.674805000001</v>
      </c>
      <c r="F700">
        <v>9982.4501952999999</v>
      </c>
      <c r="G700">
        <v>9971.3095702999999</v>
      </c>
      <c r="H700">
        <v>10235.099609000001</v>
      </c>
      <c r="I700">
        <v>10354.900390999999</v>
      </c>
      <c r="J700">
        <v>10130.257813</v>
      </c>
      <c r="L700" t="str">
        <f t="shared" si="81"/>
        <v>30NOV2023:02:00:00</v>
      </c>
      <c r="M700">
        <v>4</v>
      </c>
      <c r="N700">
        <f t="shared" si="82"/>
        <v>88.234375</v>
      </c>
      <c r="O700" t="str">
        <f t="shared" si="77"/>
        <v/>
      </c>
      <c r="P700">
        <f t="shared" si="78"/>
        <v>88.234375</v>
      </c>
      <c r="Q700" t="str">
        <f t="shared" si="79"/>
        <v/>
      </c>
      <c r="R700">
        <f t="shared" si="80"/>
        <v>1</v>
      </c>
      <c r="S700">
        <f t="shared" si="83"/>
        <v>0.86957274946695118</v>
      </c>
    </row>
    <row r="701" spans="1:19" x14ac:dyDescent="0.3">
      <c r="A701" t="s">
        <v>725</v>
      </c>
      <c r="B701">
        <v>10015.104492</v>
      </c>
      <c r="C701">
        <v>10089.700194999999</v>
      </c>
      <c r="D701">
        <v>9635.7138672000001</v>
      </c>
      <c r="E701">
        <v>9874.2333983999997</v>
      </c>
      <c r="F701">
        <v>9818.9101563000004</v>
      </c>
      <c r="G701">
        <v>9812.8798827999999</v>
      </c>
      <c r="H701">
        <v>10089.700194999999</v>
      </c>
      <c r="I701">
        <v>10189.299805000001</v>
      </c>
      <c r="J701">
        <v>9974.0224608999997</v>
      </c>
      <c r="L701" t="str">
        <f t="shared" si="81"/>
        <v>30NOV2023:03:00:00</v>
      </c>
      <c r="M701">
        <v>5</v>
      </c>
      <c r="N701">
        <f t="shared" si="82"/>
        <v>74.595702999999048</v>
      </c>
      <c r="O701" t="str">
        <f t="shared" si="77"/>
        <v/>
      </c>
      <c r="P701">
        <f t="shared" si="78"/>
        <v>74.595702999999048</v>
      </c>
      <c r="Q701" t="str">
        <f t="shared" si="79"/>
        <v/>
      </c>
      <c r="R701">
        <f t="shared" si="80"/>
        <v>1</v>
      </c>
      <c r="S701">
        <f t="shared" si="83"/>
        <v>0.74483199910281117</v>
      </c>
    </row>
    <row r="702" spans="1:19" x14ac:dyDescent="0.3">
      <c r="A702" t="s">
        <v>726</v>
      </c>
      <c r="B702">
        <v>9998.8173827999999</v>
      </c>
      <c r="C702">
        <v>10044.900390999999</v>
      </c>
      <c r="D702">
        <v>9600.5078125</v>
      </c>
      <c r="E702">
        <v>9831.6123047000001</v>
      </c>
      <c r="F702">
        <v>9801.8896483999997</v>
      </c>
      <c r="G702">
        <v>9797.3203125</v>
      </c>
      <c r="H702">
        <v>10044.900390999999</v>
      </c>
      <c r="I702">
        <v>10208.700194999999</v>
      </c>
      <c r="J702">
        <v>9956.1025391000003</v>
      </c>
      <c r="L702" t="str">
        <f t="shared" si="81"/>
        <v>30NOV2023:04:00:00</v>
      </c>
      <c r="M702">
        <v>6</v>
      </c>
      <c r="N702">
        <f t="shared" si="82"/>
        <v>46.083008199999313</v>
      </c>
      <c r="O702" t="str">
        <f t="shared" si="77"/>
        <v/>
      </c>
      <c r="P702">
        <f t="shared" si="78"/>
        <v>46.083008199999313</v>
      </c>
      <c r="Q702" t="str">
        <f t="shared" si="79"/>
        <v/>
      </c>
      <c r="R702">
        <f t="shared" si="80"/>
        <v>1</v>
      </c>
      <c r="S702">
        <f t="shared" si="83"/>
        <v>0.46088458700397367</v>
      </c>
    </row>
    <row r="703" spans="1:19" x14ac:dyDescent="0.3">
      <c r="A703" t="s">
        <v>727</v>
      </c>
      <c r="B703">
        <v>10143.244140999999</v>
      </c>
      <c r="C703">
        <v>10179.799805000001</v>
      </c>
      <c r="D703">
        <v>9750.6591797000001</v>
      </c>
      <c r="E703">
        <v>10030.637694999999</v>
      </c>
      <c r="F703">
        <v>9948.8496094000002</v>
      </c>
      <c r="G703">
        <v>9944.3798827999999</v>
      </c>
      <c r="H703">
        <v>10179.799805000001</v>
      </c>
      <c r="I703">
        <v>10430.5</v>
      </c>
      <c r="J703">
        <v>10122.544921999999</v>
      </c>
      <c r="L703" t="str">
        <f t="shared" si="81"/>
        <v>30NOV2023:05:00:00</v>
      </c>
      <c r="M703">
        <v>7</v>
      </c>
      <c r="N703">
        <f t="shared" si="82"/>
        <v>36.555664000001343</v>
      </c>
      <c r="O703" t="str">
        <f t="shared" si="77"/>
        <v/>
      </c>
      <c r="P703">
        <f t="shared" si="78"/>
        <v>36.555664000001343</v>
      </c>
      <c r="Q703" t="str">
        <f t="shared" si="79"/>
        <v/>
      </c>
      <c r="R703">
        <f t="shared" si="80"/>
        <v>1</v>
      </c>
      <c r="S703">
        <f t="shared" si="83"/>
        <v>0.36039420418009777</v>
      </c>
    </row>
    <row r="704" spans="1:19" x14ac:dyDescent="0.3">
      <c r="A704" t="s">
        <v>728</v>
      </c>
      <c r="B704">
        <v>10631.333984000001</v>
      </c>
      <c r="C704">
        <v>10597.799805000001</v>
      </c>
      <c r="D704">
        <v>10136.648438</v>
      </c>
      <c r="E704">
        <v>10463.691406</v>
      </c>
      <c r="F704">
        <v>10377.700194999999</v>
      </c>
      <c r="G704">
        <v>10365.400390999999</v>
      </c>
      <c r="H704">
        <v>10597.799805000001</v>
      </c>
      <c r="I704">
        <v>10862.200194999999</v>
      </c>
      <c r="J704">
        <v>10539.639648</v>
      </c>
      <c r="L704" t="str">
        <f t="shared" si="81"/>
        <v>30NOV2023:06:00:00</v>
      </c>
      <c r="M704">
        <v>8</v>
      </c>
      <c r="N704">
        <f t="shared" si="82"/>
        <v>-33.534179000000222</v>
      </c>
      <c r="O704">
        <f t="shared" si="77"/>
        <v>-33.534179000000222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0.31542776335000539</v>
      </c>
    </row>
    <row r="705" spans="1:19" x14ac:dyDescent="0.3">
      <c r="A705" t="s">
        <v>729</v>
      </c>
      <c r="B705">
        <v>11232.290039</v>
      </c>
      <c r="C705">
        <v>11259.5</v>
      </c>
      <c r="D705">
        <v>10650.069336</v>
      </c>
      <c r="E705">
        <v>11081.311523</v>
      </c>
      <c r="F705">
        <v>10972</v>
      </c>
      <c r="G705">
        <v>10951</v>
      </c>
      <c r="H705">
        <v>11259.5</v>
      </c>
      <c r="I705">
        <v>11490.299805000001</v>
      </c>
      <c r="J705">
        <v>11147.253906</v>
      </c>
      <c r="L705" t="str">
        <f t="shared" si="81"/>
        <v>30NOV2023:07:00:00</v>
      </c>
      <c r="M705">
        <v>9</v>
      </c>
      <c r="N705">
        <f t="shared" si="82"/>
        <v>27.209961000000476</v>
      </c>
      <c r="O705" t="str">
        <f t="shared" si="77"/>
        <v/>
      </c>
      <c r="P705">
        <f t="shared" si="78"/>
        <v>27.209961000000476</v>
      </c>
      <c r="Q705" t="str">
        <f t="shared" si="79"/>
        <v/>
      </c>
      <c r="R705">
        <f t="shared" si="80"/>
        <v>1</v>
      </c>
      <c r="S705">
        <f t="shared" si="83"/>
        <v>0.24224767082690959</v>
      </c>
    </row>
    <row r="706" spans="1:19" x14ac:dyDescent="0.3">
      <c r="A706" t="s">
        <v>730</v>
      </c>
      <c r="B706">
        <v>11560.169921999999</v>
      </c>
      <c r="C706">
        <v>11560</v>
      </c>
      <c r="D706">
        <v>10939.120117</v>
      </c>
      <c r="E706">
        <v>11350.863281</v>
      </c>
      <c r="F706">
        <v>11253.700194999999</v>
      </c>
      <c r="G706">
        <v>11217.700194999999</v>
      </c>
      <c r="H706">
        <v>11560</v>
      </c>
      <c r="I706">
        <v>11748.799805000001</v>
      </c>
      <c r="J706">
        <v>11427.603515999999</v>
      </c>
      <c r="L706" t="str">
        <f t="shared" si="81"/>
        <v>30NOV2023:08:00:00</v>
      </c>
      <c r="M706">
        <v>10</v>
      </c>
      <c r="N706">
        <f t="shared" si="82"/>
        <v>-0.16992199999913282</v>
      </c>
      <c r="O706">
        <f t="shared" si="77"/>
        <v>-0.16992199999913282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3"/>
        <v>1.4698918886629567E-3</v>
      </c>
    </row>
    <row r="707" spans="1:19" x14ac:dyDescent="0.3">
      <c r="A707" t="s">
        <v>731</v>
      </c>
      <c r="B707">
        <v>11777.487305000001</v>
      </c>
      <c r="C707">
        <v>11744</v>
      </c>
      <c r="D707">
        <v>11300.701171999999</v>
      </c>
      <c r="E707">
        <v>11637.854492</v>
      </c>
      <c r="F707">
        <v>11433.599609000001</v>
      </c>
      <c r="G707">
        <v>11381.599609000001</v>
      </c>
      <c r="H707">
        <v>11744</v>
      </c>
      <c r="I707">
        <v>11873.700194999999</v>
      </c>
      <c r="J707">
        <v>11626.970703000001</v>
      </c>
      <c r="L707" t="str">
        <f t="shared" si="81"/>
        <v>30NOV2023:09:00:00</v>
      </c>
      <c r="M707">
        <v>11</v>
      </c>
      <c r="N707">
        <f t="shared" si="82"/>
        <v>-33.487305000000561</v>
      </c>
      <c r="O707">
        <f t="shared" ref="O707:O721" si="84">IF(N707&lt;0,N707,"")</f>
        <v>-33.487305000000561</v>
      </c>
      <c r="P707" t="str">
        <f t="shared" ref="P707:P721" si="85">IF(N707&gt;0,N707,"")</f>
        <v/>
      </c>
      <c r="Q707">
        <f t="shared" ref="Q707:Q721" si="86">IF(O707&lt;0,1,"")</f>
        <v>1</v>
      </c>
      <c r="R707" t="str">
        <f t="shared" ref="R707:R721" si="87">IF(AND(P707&gt;0,P707&lt;&gt;""),1,"")</f>
        <v/>
      </c>
      <c r="S707">
        <f t="shared" si="83"/>
        <v>0.28433318697600207</v>
      </c>
    </row>
    <row r="708" spans="1:19" x14ac:dyDescent="0.3">
      <c r="A708" t="s">
        <v>732</v>
      </c>
      <c r="B708">
        <v>11996.962890999999</v>
      </c>
      <c r="C708">
        <v>11902.799805000001</v>
      </c>
      <c r="D708">
        <v>11620.617188</v>
      </c>
      <c r="E708">
        <v>11940.342773</v>
      </c>
      <c r="F708">
        <v>11572.599609000001</v>
      </c>
      <c r="G708">
        <v>11516.200194999999</v>
      </c>
      <c r="H708">
        <v>11902.799805000001</v>
      </c>
      <c r="I708">
        <v>11990.200194999999</v>
      </c>
      <c r="J708">
        <v>11800.904296999999</v>
      </c>
      <c r="L708" t="str">
        <f t="shared" si="81"/>
        <v>30NOV2023:10:00:00</v>
      </c>
      <c r="M708">
        <v>12</v>
      </c>
      <c r="N708">
        <f t="shared" si="82"/>
        <v>-94.163085999998657</v>
      </c>
      <c r="O708">
        <f t="shared" si="84"/>
        <v>-94.163085999998657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3"/>
        <v>0.78489103330176058</v>
      </c>
    </row>
    <row r="709" spans="1:19" x14ac:dyDescent="0.3">
      <c r="A709" t="s">
        <v>733</v>
      </c>
      <c r="B709">
        <v>12180.733398</v>
      </c>
      <c r="C709">
        <v>12157.900390999999</v>
      </c>
      <c r="D709">
        <v>11921.811523</v>
      </c>
      <c r="E709">
        <v>12201.576171999999</v>
      </c>
      <c r="F709">
        <v>11701.299805000001</v>
      </c>
      <c r="G709">
        <v>11650.700194999999</v>
      </c>
      <c r="H709">
        <v>12157.900390999999</v>
      </c>
      <c r="I709">
        <v>12060.099609000001</v>
      </c>
      <c r="J709">
        <v>11984.962890999999</v>
      </c>
      <c r="L709" t="str">
        <f t="shared" si="81"/>
        <v>30NOV2023:11:00:00</v>
      </c>
      <c r="M709">
        <v>13</v>
      </c>
      <c r="N709">
        <f t="shared" si="82"/>
        <v>-22.833007000001089</v>
      </c>
      <c r="O709">
        <f t="shared" si="84"/>
        <v>-22.833007000001089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3"/>
        <v>0.18745182456542497</v>
      </c>
    </row>
    <row r="710" spans="1:19" x14ac:dyDescent="0.3">
      <c r="A710" t="s">
        <v>734</v>
      </c>
      <c r="B710">
        <v>12266.244140999999</v>
      </c>
      <c r="C710">
        <v>12371.900390999999</v>
      </c>
      <c r="D710">
        <v>12097.065430000001</v>
      </c>
      <c r="E710">
        <v>12272.892578000001</v>
      </c>
      <c r="F710">
        <v>11753.099609000001</v>
      </c>
      <c r="G710">
        <v>11710</v>
      </c>
      <c r="H710">
        <v>12371.900390999999</v>
      </c>
      <c r="I710">
        <v>12002.099609000001</v>
      </c>
      <c r="J710">
        <v>12077.922852</v>
      </c>
      <c r="L710" t="str">
        <f t="shared" si="81"/>
        <v>30NOV2023:12:00:00</v>
      </c>
      <c r="M710">
        <v>14</v>
      </c>
      <c r="N710">
        <f t="shared" si="82"/>
        <v>105.65625</v>
      </c>
      <c r="O710" t="str">
        <f t="shared" si="84"/>
        <v/>
      </c>
      <c r="P710">
        <f t="shared" si="85"/>
        <v>105.65625</v>
      </c>
      <c r="Q710" t="str">
        <f t="shared" si="86"/>
        <v/>
      </c>
      <c r="R710">
        <f t="shared" si="87"/>
        <v>1</v>
      </c>
      <c r="S710">
        <f t="shared" si="83"/>
        <v>0.86135779449263772</v>
      </c>
    </row>
    <row r="711" spans="1:19" x14ac:dyDescent="0.3">
      <c r="A711" t="s">
        <v>735</v>
      </c>
      <c r="B711">
        <v>12239.184569999999</v>
      </c>
      <c r="C711">
        <v>12601.700194999999</v>
      </c>
      <c r="D711">
        <v>12121.441406</v>
      </c>
      <c r="E711">
        <v>12400.005859000001</v>
      </c>
      <c r="F711">
        <v>11760.099609000001</v>
      </c>
      <c r="G711">
        <v>11717</v>
      </c>
      <c r="H711">
        <v>12601.700194999999</v>
      </c>
      <c r="I711">
        <v>11989.400390999999</v>
      </c>
      <c r="J711">
        <v>12149.329102</v>
      </c>
      <c r="L711" t="str">
        <f t="shared" si="81"/>
        <v>30NOV2023:13:00:00</v>
      </c>
      <c r="M711">
        <v>15</v>
      </c>
      <c r="N711">
        <f t="shared" si="82"/>
        <v>362.515625</v>
      </c>
      <c r="O711" t="str">
        <f t="shared" si="84"/>
        <v/>
      </c>
      <c r="P711">
        <f t="shared" si="85"/>
        <v>362.515625</v>
      </c>
      <c r="Q711" t="str">
        <f t="shared" si="86"/>
        <v/>
      </c>
      <c r="R711">
        <f t="shared" si="87"/>
        <v>1</v>
      </c>
      <c r="S711">
        <f t="shared" si="83"/>
        <v>2.9619262862378748</v>
      </c>
    </row>
    <row r="712" spans="1:19" x14ac:dyDescent="0.3">
      <c r="A712" t="s">
        <v>736</v>
      </c>
      <c r="B712">
        <v>12251.438477</v>
      </c>
      <c r="C712">
        <v>12768</v>
      </c>
      <c r="D712">
        <v>12203.315430000001</v>
      </c>
      <c r="E712">
        <v>12427.363281</v>
      </c>
      <c r="F712">
        <v>11737.099609000001</v>
      </c>
      <c r="G712">
        <v>11686.200194999999</v>
      </c>
      <c r="H712">
        <v>12768</v>
      </c>
      <c r="I712">
        <v>12030.5</v>
      </c>
      <c r="J712">
        <v>12222.543944999999</v>
      </c>
      <c r="L712" t="str">
        <f t="shared" si="81"/>
        <v>30NOV2023:14:00:00</v>
      </c>
      <c r="M712">
        <v>16</v>
      </c>
      <c r="N712">
        <f t="shared" si="82"/>
        <v>516.56152300000031</v>
      </c>
      <c r="O712" t="str">
        <f t="shared" si="84"/>
        <v/>
      </c>
      <c r="P712">
        <f t="shared" si="85"/>
        <v>516.56152300000031</v>
      </c>
      <c r="Q712" t="str">
        <f t="shared" si="86"/>
        <v/>
      </c>
      <c r="R712">
        <f t="shared" si="87"/>
        <v>1</v>
      </c>
      <c r="S712">
        <f t="shared" si="83"/>
        <v>4.2163336490629817</v>
      </c>
    </row>
    <row r="713" spans="1:19" x14ac:dyDescent="0.3">
      <c r="A713" t="s">
        <v>737</v>
      </c>
      <c r="B713">
        <v>12251.408203000001</v>
      </c>
      <c r="C713">
        <v>12801.799805000001</v>
      </c>
      <c r="D713">
        <v>12243.319336</v>
      </c>
      <c r="E713">
        <v>12418.413086</v>
      </c>
      <c r="F713">
        <v>11661.900390999999</v>
      </c>
      <c r="G713">
        <v>11599.400390999999</v>
      </c>
      <c r="H713">
        <v>12801.799805000001</v>
      </c>
      <c r="I713">
        <v>11927.099609000001</v>
      </c>
      <c r="J713">
        <v>12193.463867</v>
      </c>
      <c r="L713" t="str">
        <f t="shared" si="81"/>
        <v>30NOV2023:15:00:00</v>
      </c>
      <c r="M713">
        <v>17</v>
      </c>
      <c r="N713">
        <f t="shared" si="82"/>
        <v>550.39160199999969</v>
      </c>
      <c r="O713" t="str">
        <f t="shared" si="84"/>
        <v/>
      </c>
      <c r="P713">
        <f t="shared" si="85"/>
        <v>550.39160199999969</v>
      </c>
      <c r="Q713" t="str">
        <f t="shared" si="86"/>
        <v/>
      </c>
      <c r="R713">
        <f t="shared" si="87"/>
        <v>1</v>
      </c>
      <c r="S713">
        <f t="shared" si="83"/>
        <v>4.4924762352235179</v>
      </c>
    </row>
    <row r="714" spans="1:19" x14ac:dyDescent="0.3">
      <c r="A714" t="s">
        <v>738</v>
      </c>
      <c r="B714">
        <v>12198.792969</v>
      </c>
      <c r="C714">
        <v>12831</v>
      </c>
      <c r="D714">
        <v>12225.610352</v>
      </c>
      <c r="E714">
        <v>12472.238281</v>
      </c>
      <c r="F714">
        <v>11575</v>
      </c>
      <c r="G714">
        <v>11501.900390999999</v>
      </c>
      <c r="H714">
        <v>12831</v>
      </c>
      <c r="I714">
        <v>11797.799805000001</v>
      </c>
      <c r="J714">
        <v>12141.452148</v>
      </c>
      <c r="L714" t="str">
        <f t="shared" si="81"/>
        <v>30NOV2023:16:00:00</v>
      </c>
      <c r="M714">
        <v>18</v>
      </c>
      <c r="N714">
        <f t="shared" si="82"/>
        <v>632.20703099999992</v>
      </c>
      <c r="O714" t="str">
        <f t="shared" si="84"/>
        <v/>
      </c>
      <c r="P714">
        <f t="shared" si="85"/>
        <v>632.20703099999992</v>
      </c>
      <c r="Q714" t="str">
        <f t="shared" si="86"/>
        <v/>
      </c>
      <c r="R714">
        <f t="shared" si="87"/>
        <v>1</v>
      </c>
      <c r="S714">
        <f t="shared" si="83"/>
        <v>5.1825375888137994</v>
      </c>
    </row>
    <row r="715" spans="1:19" x14ac:dyDescent="0.3">
      <c r="A715" t="s">
        <v>739</v>
      </c>
      <c r="B715">
        <v>12193.947265999999</v>
      </c>
      <c r="C715">
        <v>12872.599609000001</v>
      </c>
      <c r="D715">
        <v>12269.209961</v>
      </c>
      <c r="E715">
        <v>12573.450194999999</v>
      </c>
      <c r="F715">
        <v>11508.799805000001</v>
      </c>
      <c r="G715">
        <v>11417.900390999999</v>
      </c>
      <c r="H715">
        <v>12872.599609000001</v>
      </c>
      <c r="I715">
        <v>11699.400390999999</v>
      </c>
      <c r="J715">
        <v>12118.112305000001</v>
      </c>
      <c r="L715" t="str">
        <f t="shared" si="81"/>
        <v>30NOV2023:17:00:00</v>
      </c>
      <c r="M715">
        <v>19</v>
      </c>
      <c r="N715">
        <f t="shared" si="82"/>
        <v>678.65234300000157</v>
      </c>
      <c r="O715" t="str">
        <f t="shared" si="84"/>
        <v/>
      </c>
      <c r="P715">
        <f t="shared" si="85"/>
        <v>678.65234300000157</v>
      </c>
      <c r="Q715" t="str">
        <f t="shared" si="86"/>
        <v/>
      </c>
      <c r="R715">
        <f t="shared" si="87"/>
        <v>1</v>
      </c>
      <c r="S715">
        <f t="shared" si="83"/>
        <v>5.5654853034526939</v>
      </c>
    </row>
    <row r="716" spans="1:19" x14ac:dyDescent="0.3">
      <c r="A716" t="s">
        <v>740</v>
      </c>
      <c r="B716">
        <v>12408.615234000001</v>
      </c>
      <c r="C716">
        <v>12999.200194999999</v>
      </c>
      <c r="D716">
        <v>12571.006836</v>
      </c>
      <c r="E716">
        <v>12977.641602</v>
      </c>
      <c r="F716">
        <v>11603.700194999999</v>
      </c>
      <c r="G716">
        <v>11501.599609000001</v>
      </c>
      <c r="H716">
        <v>12999.200194999999</v>
      </c>
      <c r="I716">
        <v>11910.700194999999</v>
      </c>
      <c r="J716">
        <v>12297.702148</v>
      </c>
      <c r="L716" t="str">
        <f t="shared" ref="L716:L722" si="88">A716</f>
        <v>30NOV2023:18:00:00</v>
      </c>
      <c r="M716">
        <v>20</v>
      </c>
      <c r="N716">
        <f t="shared" ref="N716:N722" si="89">C716-B716</f>
        <v>590.58496099999866</v>
      </c>
      <c r="O716" t="str">
        <f t="shared" si="84"/>
        <v/>
      </c>
      <c r="P716">
        <f t="shared" si="85"/>
        <v>590.58496099999866</v>
      </c>
      <c r="Q716" t="str">
        <f t="shared" si="86"/>
        <v/>
      </c>
      <c r="R716">
        <f t="shared" si="87"/>
        <v>1</v>
      </c>
      <c r="S716">
        <f t="shared" ref="S716:S721" si="90">ABS((B716-C716)/B716)*100</f>
        <v>4.7594751699752695</v>
      </c>
    </row>
    <row r="717" spans="1:19" x14ac:dyDescent="0.3">
      <c r="A717" t="s">
        <v>741</v>
      </c>
      <c r="B717">
        <v>12396.658203000001</v>
      </c>
      <c r="C717">
        <v>13057.700194999999</v>
      </c>
      <c r="D717">
        <v>12663.592773</v>
      </c>
      <c r="E717">
        <v>13037.331055000001</v>
      </c>
      <c r="F717">
        <v>11763.700194999999</v>
      </c>
      <c r="G717">
        <v>11667.099609000001</v>
      </c>
      <c r="H717">
        <v>13057.700194999999</v>
      </c>
      <c r="I717">
        <v>12001.900390999999</v>
      </c>
      <c r="J717">
        <v>12393.678711</v>
      </c>
      <c r="L717" t="str">
        <f t="shared" si="88"/>
        <v>30NOV2023:19:00:00</v>
      </c>
      <c r="M717">
        <v>21</v>
      </c>
      <c r="N717">
        <f t="shared" si="89"/>
        <v>661.04199199999857</v>
      </c>
      <c r="O717" t="str">
        <f t="shared" si="84"/>
        <v/>
      </c>
      <c r="P717">
        <f t="shared" si="85"/>
        <v>661.04199199999857</v>
      </c>
      <c r="Q717" t="str">
        <f t="shared" si="86"/>
        <v/>
      </c>
      <c r="R717">
        <f t="shared" si="87"/>
        <v>1</v>
      </c>
      <c r="S717">
        <f t="shared" si="90"/>
        <v>5.3324208925920527</v>
      </c>
    </row>
    <row r="718" spans="1:19" x14ac:dyDescent="0.3">
      <c r="A718" t="s">
        <v>742</v>
      </c>
      <c r="B718">
        <v>12282.887694999999</v>
      </c>
      <c r="C718">
        <v>13036.799805000001</v>
      </c>
      <c r="D718">
        <v>12599.200194999999</v>
      </c>
      <c r="E718">
        <v>13123.658203000001</v>
      </c>
      <c r="F718">
        <v>11784.799805000001</v>
      </c>
      <c r="G718">
        <v>11700.299805000001</v>
      </c>
      <c r="H718">
        <v>13036.799805000001</v>
      </c>
      <c r="I718">
        <v>12069</v>
      </c>
      <c r="J718">
        <v>12400.090819999999</v>
      </c>
      <c r="L718" t="str">
        <f t="shared" si="88"/>
        <v>30NOV2023:20:00:00</v>
      </c>
      <c r="M718">
        <v>22</v>
      </c>
      <c r="N718">
        <f t="shared" si="89"/>
        <v>753.91211000000112</v>
      </c>
      <c r="O718" t="str">
        <f t="shared" si="84"/>
        <v/>
      </c>
      <c r="P718">
        <f t="shared" si="85"/>
        <v>753.91211000000112</v>
      </c>
      <c r="Q718" t="str">
        <f t="shared" si="86"/>
        <v/>
      </c>
      <c r="R718">
        <f t="shared" si="87"/>
        <v>1</v>
      </c>
      <c r="S718">
        <f t="shared" si="90"/>
        <v>6.1379060748629692</v>
      </c>
    </row>
    <row r="719" spans="1:19" x14ac:dyDescent="0.3">
      <c r="A719" t="s">
        <v>743</v>
      </c>
      <c r="B719">
        <v>12102.621094</v>
      </c>
      <c r="C719">
        <v>12909.200194999999</v>
      </c>
      <c r="D719">
        <v>12381.822265999999</v>
      </c>
      <c r="E719">
        <v>13064.571289</v>
      </c>
      <c r="F719">
        <v>11689.400390999999</v>
      </c>
      <c r="G719">
        <v>11616.400390999999</v>
      </c>
      <c r="H719">
        <v>12909.200194999999</v>
      </c>
      <c r="I719">
        <v>11967.099609000001</v>
      </c>
      <c r="J719">
        <v>12269.834961</v>
      </c>
      <c r="L719" t="str">
        <f t="shared" si="88"/>
        <v>30NOV2023:21:00:00</v>
      </c>
      <c r="M719">
        <v>23</v>
      </c>
      <c r="N719">
        <f t="shared" si="89"/>
        <v>806.57910099999935</v>
      </c>
      <c r="O719" t="str">
        <f t="shared" si="84"/>
        <v/>
      </c>
      <c r="P719">
        <f t="shared" si="85"/>
        <v>806.57910099999935</v>
      </c>
      <c r="Q719" t="str">
        <f t="shared" si="86"/>
        <v/>
      </c>
      <c r="R719">
        <f t="shared" si="87"/>
        <v>1</v>
      </c>
      <c r="S719">
        <f t="shared" si="90"/>
        <v>6.6644993240337778</v>
      </c>
    </row>
    <row r="720" spans="1:19" x14ac:dyDescent="0.3">
      <c r="A720" t="s">
        <v>744</v>
      </c>
      <c r="B720">
        <v>11877.148438</v>
      </c>
      <c r="C720">
        <v>12695.5</v>
      </c>
      <c r="D720">
        <v>12058.498046999999</v>
      </c>
      <c r="E720">
        <v>12712.174805000001</v>
      </c>
      <c r="F720">
        <v>11482.5</v>
      </c>
      <c r="G720">
        <v>11415</v>
      </c>
      <c r="H720">
        <v>12695.5</v>
      </c>
      <c r="I720">
        <v>11784.599609000001</v>
      </c>
      <c r="J720">
        <v>12045.479492</v>
      </c>
      <c r="L720" t="str">
        <f t="shared" si="88"/>
        <v>30NOV2023:22:00:00</v>
      </c>
      <c r="M720">
        <v>24</v>
      </c>
      <c r="N720">
        <f t="shared" si="89"/>
        <v>818.35156199999983</v>
      </c>
      <c r="O720" t="str">
        <f t="shared" si="84"/>
        <v/>
      </c>
      <c r="P720">
        <f t="shared" si="85"/>
        <v>818.35156199999983</v>
      </c>
      <c r="Q720" t="str">
        <f t="shared" si="86"/>
        <v/>
      </c>
      <c r="R720">
        <f t="shared" si="87"/>
        <v>1</v>
      </c>
      <c r="S720">
        <f t="shared" si="90"/>
        <v>6.8901350039690374</v>
      </c>
    </row>
    <row r="721" spans="1:19" x14ac:dyDescent="0.3">
      <c r="A721" t="s">
        <v>745</v>
      </c>
      <c r="B721">
        <v>11434.090819999999</v>
      </c>
      <c r="C721">
        <v>12188.799805000001</v>
      </c>
      <c r="D721">
        <v>11555.563477</v>
      </c>
      <c r="E721">
        <v>12192.871094</v>
      </c>
      <c r="F721">
        <v>11098.099609000001</v>
      </c>
      <c r="G721">
        <v>11040</v>
      </c>
      <c r="H721">
        <v>12188.799805000001</v>
      </c>
      <c r="I721">
        <v>11383.5</v>
      </c>
      <c r="J721">
        <v>11596.613281</v>
      </c>
      <c r="L721" t="str">
        <f t="shared" si="88"/>
        <v>30NOV2023:23:00:00</v>
      </c>
      <c r="M721">
        <v>1</v>
      </c>
      <c r="N721">
        <f t="shared" si="89"/>
        <v>754.70898500000112</v>
      </c>
      <c r="O721" t="str">
        <f t="shared" si="84"/>
        <v/>
      </c>
      <c r="P721">
        <f t="shared" si="85"/>
        <v>754.70898500000112</v>
      </c>
      <c r="Q721" t="str">
        <f t="shared" si="86"/>
        <v/>
      </c>
      <c r="R721">
        <f t="shared" si="87"/>
        <v>1</v>
      </c>
      <c r="S721">
        <f t="shared" si="90"/>
        <v>6.6005159210376227</v>
      </c>
    </row>
    <row r="722" spans="1:19" x14ac:dyDescent="0.3">
      <c r="A722" t="s">
        <v>746</v>
      </c>
      <c r="B722">
        <v>10963.900390999999</v>
      </c>
      <c r="C722">
        <v>11506.599609000001</v>
      </c>
      <c r="D722">
        <v>11013.96875</v>
      </c>
      <c r="E722">
        <v>11611.850586</v>
      </c>
      <c r="F722">
        <v>10637.099609000001</v>
      </c>
      <c r="G722">
        <v>10579.5</v>
      </c>
      <c r="H722">
        <v>11506.599609000001</v>
      </c>
      <c r="I722">
        <v>10853.799805000001</v>
      </c>
      <c r="J722">
        <v>11032.574219</v>
      </c>
      <c r="L722" t="str">
        <f t="shared" si="88"/>
        <v>01DEC2023:00:00:00</v>
      </c>
      <c r="M722">
        <v>2</v>
      </c>
      <c r="N722">
        <f t="shared" si="89"/>
        <v>542.69921800000157</v>
      </c>
      <c r="O722" t="str">
        <f t="shared" ref="O722" si="91">IF(N722&lt;0,N722,"")</f>
        <v/>
      </c>
      <c r="P722">
        <f t="shared" ref="P722" si="92">IF(N722&gt;0,N722,"")</f>
        <v>542.69921800000157</v>
      </c>
      <c r="Q722" t="str">
        <f t="shared" ref="Q722" si="93">IF(O722&lt;0,1,"")</f>
        <v/>
      </c>
      <c r="R722">
        <f t="shared" ref="R722" si="94">IF(AND(P722&gt;0,P722&lt;&gt;""),1,"")</f>
        <v>1</v>
      </c>
      <c r="S722">
        <f t="shared" ref="S722" si="95">ABS((B722-C722)/B722)*100</f>
        <v>4.9498736639881393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2"/>
  <sheetViews>
    <sheetView topLeftCell="V1" workbookViewId="0">
      <selection activeCell="Y2" sqref="Y2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1594.9920654</v>
      </c>
      <c r="C2">
        <v>2174.9699707</v>
      </c>
      <c r="D2">
        <v>1675.9930420000001</v>
      </c>
      <c r="E2">
        <v>1752.8140868999999</v>
      </c>
      <c r="F2">
        <v>1851.4399414</v>
      </c>
      <c r="G2">
        <v>2037.4100341999999</v>
      </c>
      <c r="H2">
        <v>2174.9699707</v>
      </c>
      <c r="I2">
        <v>2202.0900879000001</v>
      </c>
      <c r="J2">
        <v>2037.2017822</v>
      </c>
      <c r="L2" t="str">
        <f>A2</f>
        <v>01NOV2023:00:00:00</v>
      </c>
      <c r="M2">
        <v>1</v>
      </c>
      <c r="N2">
        <f>C2-B2</f>
        <v>579.97790529999997</v>
      </c>
      <c r="O2" t="str">
        <f>IF(N2&lt;0,N2,"")</f>
        <v/>
      </c>
      <c r="P2">
        <f>IF(N2&gt;0,N2,"")</f>
        <v>579.97790529999997</v>
      </c>
      <c r="Q2" t="str">
        <f>IF(O2&lt;0,1,"")</f>
        <v/>
      </c>
      <c r="R2">
        <f>IF(AND(P2&gt;0,P2&lt;&gt;""),1,"")</f>
        <v>1</v>
      </c>
      <c r="S2">
        <f>ABS((B2-C2)/B2)*100</f>
        <v>36.362432007117867</v>
      </c>
      <c r="T2">
        <f>AVERAGE(S2:S674)</f>
        <v>4.450008976810663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1544.1480713000001</v>
      </c>
      <c r="C3">
        <v>1696.7800293</v>
      </c>
      <c r="D3">
        <v>1494.9458007999999</v>
      </c>
      <c r="E3">
        <v>1668.9951172000001</v>
      </c>
      <c r="F3">
        <v>1696.7800293</v>
      </c>
      <c r="G3">
        <v>1696.7099608999999</v>
      </c>
      <c r="H3">
        <v>1678.0799560999999</v>
      </c>
      <c r="I3">
        <v>1657.2099608999999</v>
      </c>
      <c r="J3">
        <v>1638.9251709</v>
      </c>
      <c r="L3" t="str">
        <f t="shared" ref="L3:L66" si="0">A3</f>
        <v>01NOV2023:01:00:00</v>
      </c>
      <c r="M3">
        <v>2</v>
      </c>
      <c r="N3">
        <f t="shared" ref="N3:N66" si="1">C3-B3</f>
        <v>152.63195799999994</v>
      </c>
      <c r="O3" t="str">
        <f t="shared" ref="O3:O66" si="2">IF(N3&lt;0,N3,"")</f>
        <v/>
      </c>
      <c r="P3">
        <f t="shared" ref="P3:P66" si="3">IF(N3&gt;0,N3,"")</f>
        <v>152.63195799999994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9.8845415693522778</v>
      </c>
      <c r="V3" s="3">
        <v>1</v>
      </c>
      <c r="W3" s="4">
        <v>-50.364811193333345</v>
      </c>
      <c r="X3" s="4">
        <v>94.830459599999998</v>
      </c>
      <c r="Y3" s="4"/>
      <c r="Z3">
        <v>1</v>
      </c>
      <c r="AA3">
        <f>W3</f>
        <v>-50.364811193333345</v>
      </c>
      <c r="AB3">
        <f>X3</f>
        <v>94.830459599999998</v>
      </c>
    </row>
    <row r="4" spans="1:28" x14ac:dyDescent="0.3">
      <c r="A4" t="s">
        <v>28</v>
      </c>
      <c r="B4">
        <v>1536.4464111</v>
      </c>
      <c r="C4">
        <v>1698.1800536999999</v>
      </c>
      <c r="D4">
        <v>1501.3594971</v>
      </c>
      <c r="E4">
        <v>1633.6263428</v>
      </c>
      <c r="F4">
        <v>1698.1800536999999</v>
      </c>
      <c r="G4">
        <v>1713.6600341999999</v>
      </c>
      <c r="H4">
        <v>1682.0799560999999</v>
      </c>
      <c r="I4">
        <v>1631.5400391000001</v>
      </c>
      <c r="J4">
        <v>1635.5419922000001</v>
      </c>
      <c r="L4" t="str">
        <f t="shared" si="0"/>
        <v>01NOV2023:02:00:00</v>
      </c>
      <c r="M4">
        <v>3</v>
      </c>
      <c r="N4">
        <f t="shared" si="1"/>
        <v>161.73364259999994</v>
      </c>
      <c r="O4" t="str">
        <f t="shared" si="2"/>
        <v/>
      </c>
      <c r="P4">
        <f t="shared" si="3"/>
        <v>161.73364259999994</v>
      </c>
      <c r="Q4" t="str">
        <f t="shared" si="4"/>
        <v/>
      </c>
      <c r="R4">
        <f t="shared" si="5"/>
        <v>1</v>
      </c>
      <c r="S4">
        <f t="shared" si="6"/>
        <v>10.526474690660296</v>
      </c>
      <c r="V4" s="3">
        <v>2</v>
      </c>
      <c r="W4" s="4">
        <v>-57.653376646153866</v>
      </c>
      <c r="X4" s="4">
        <v>66.857278270588239</v>
      </c>
      <c r="Y4" s="4"/>
      <c r="Z4">
        <v>2</v>
      </c>
      <c r="AA4">
        <f t="shared" ref="AA4:AB26" si="7">W4</f>
        <v>-57.653376646153866</v>
      </c>
      <c r="AB4">
        <f t="shared" si="7"/>
        <v>66.857278270588239</v>
      </c>
    </row>
    <row r="5" spans="1:28" x14ac:dyDescent="0.3">
      <c r="A5" t="s">
        <v>29</v>
      </c>
      <c r="B5">
        <v>1542.0867920000001</v>
      </c>
      <c r="C5">
        <v>1726.5999756000001</v>
      </c>
      <c r="D5">
        <v>1500.5375977000001</v>
      </c>
      <c r="E5">
        <v>1622.3240966999999</v>
      </c>
      <c r="F5">
        <v>1726.5999756000001</v>
      </c>
      <c r="G5">
        <v>1756.0200195</v>
      </c>
      <c r="H5">
        <v>1713.9699707</v>
      </c>
      <c r="I5">
        <v>1638.6500243999999</v>
      </c>
      <c r="J5">
        <v>1654.1555175999999</v>
      </c>
      <c r="L5" t="str">
        <f t="shared" si="0"/>
        <v>01NOV2023:03:00:00</v>
      </c>
      <c r="M5">
        <v>4</v>
      </c>
      <c r="N5">
        <f t="shared" si="1"/>
        <v>184.51318360000005</v>
      </c>
      <c r="O5" t="str">
        <f t="shared" si="2"/>
        <v/>
      </c>
      <c r="P5">
        <f t="shared" si="3"/>
        <v>184.51318360000005</v>
      </c>
      <c r="Q5" t="str">
        <f t="shared" si="4"/>
        <v/>
      </c>
      <c r="R5">
        <f t="shared" si="5"/>
        <v>1</v>
      </c>
      <c r="S5">
        <f t="shared" si="6"/>
        <v>11.965162049063192</v>
      </c>
      <c r="V5" s="3">
        <v>3</v>
      </c>
      <c r="W5" s="4">
        <v>-48.047049399999992</v>
      </c>
      <c r="X5" s="4">
        <v>66.989461273333319</v>
      </c>
      <c r="Y5" s="4"/>
      <c r="Z5">
        <v>3</v>
      </c>
      <c r="AA5">
        <f t="shared" si="7"/>
        <v>-48.047049399999992</v>
      </c>
      <c r="AB5">
        <f t="shared" si="7"/>
        <v>66.989461273333319</v>
      </c>
    </row>
    <row r="6" spans="1:28" x14ac:dyDescent="0.3">
      <c r="A6" t="s">
        <v>30</v>
      </c>
      <c r="B6">
        <v>1525.8050536999999</v>
      </c>
      <c r="C6">
        <v>1739.8100586</v>
      </c>
      <c r="D6">
        <v>1555.4628906</v>
      </c>
      <c r="E6">
        <v>1637.9232178</v>
      </c>
      <c r="F6">
        <v>1739.8100586</v>
      </c>
      <c r="G6">
        <v>1769.5</v>
      </c>
      <c r="H6">
        <v>1728.9499512</v>
      </c>
      <c r="I6">
        <v>1645.6400146000001</v>
      </c>
      <c r="J6">
        <v>1674.4006348</v>
      </c>
      <c r="L6" t="str">
        <f t="shared" si="0"/>
        <v>01NOV2023:04:00:00</v>
      </c>
      <c r="M6">
        <v>5</v>
      </c>
      <c r="N6">
        <f t="shared" si="1"/>
        <v>214.00500490000013</v>
      </c>
      <c r="O6" t="str">
        <f t="shared" si="2"/>
        <v/>
      </c>
      <c r="P6">
        <f t="shared" si="3"/>
        <v>214.00500490000013</v>
      </c>
      <c r="Q6" t="str">
        <f t="shared" si="4"/>
        <v/>
      </c>
      <c r="R6">
        <f t="shared" si="5"/>
        <v>1</v>
      </c>
      <c r="S6">
        <f t="shared" si="6"/>
        <v>14.025710845631876</v>
      </c>
      <c r="V6" s="3">
        <v>4</v>
      </c>
      <c r="W6" s="4">
        <v>-50.970167884615385</v>
      </c>
      <c r="X6" s="4">
        <v>58.615772929411776</v>
      </c>
      <c r="Y6" s="4"/>
      <c r="Z6">
        <v>4</v>
      </c>
      <c r="AA6">
        <f t="shared" si="7"/>
        <v>-50.970167884615385</v>
      </c>
      <c r="AB6">
        <f t="shared" si="7"/>
        <v>58.615772929411776</v>
      </c>
    </row>
    <row r="7" spans="1:28" x14ac:dyDescent="0.3">
      <c r="A7" t="s">
        <v>31</v>
      </c>
      <c r="B7">
        <v>1652.8041992000001</v>
      </c>
      <c r="C7">
        <v>1790.8900146000001</v>
      </c>
      <c r="D7">
        <v>1613.6110839999999</v>
      </c>
      <c r="E7">
        <v>1683.5430908000001</v>
      </c>
      <c r="F7">
        <v>1790.8900146000001</v>
      </c>
      <c r="G7">
        <v>1818.2299805</v>
      </c>
      <c r="H7">
        <v>1782.4399414</v>
      </c>
      <c r="I7">
        <v>1697.6099853999999</v>
      </c>
      <c r="J7">
        <v>1727.6491699000001</v>
      </c>
      <c r="L7" t="str">
        <f t="shared" si="0"/>
        <v>01NOV2023:05:00:00</v>
      </c>
      <c r="M7">
        <v>6</v>
      </c>
      <c r="N7">
        <f t="shared" si="1"/>
        <v>138.0858154</v>
      </c>
      <c r="O7" t="str">
        <f t="shared" si="2"/>
        <v/>
      </c>
      <c r="P7">
        <f t="shared" si="3"/>
        <v>138.0858154</v>
      </c>
      <c r="Q7" t="str">
        <f t="shared" si="4"/>
        <v/>
      </c>
      <c r="R7">
        <f t="shared" si="5"/>
        <v>1</v>
      </c>
      <c r="S7">
        <f t="shared" si="6"/>
        <v>8.3546384663614184</v>
      </c>
      <c r="V7" s="3">
        <v>5</v>
      </c>
      <c r="W7" s="4">
        <v>-42.492561853333335</v>
      </c>
      <c r="X7" s="4">
        <v>71.31870930666669</v>
      </c>
      <c r="Y7" s="4"/>
      <c r="Z7">
        <v>5</v>
      </c>
      <c r="AA7">
        <f t="shared" si="7"/>
        <v>-42.492561853333335</v>
      </c>
      <c r="AB7">
        <f t="shared" si="7"/>
        <v>71.31870930666669</v>
      </c>
    </row>
    <row r="8" spans="1:28" x14ac:dyDescent="0.3">
      <c r="A8" t="s">
        <v>32</v>
      </c>
      <c r="B8">
        <v>1816.0439452999999</v>
      </c>
      <c r="C8">
        <v>1903.8900146000001</v>
      </c>
      <c r="D8">
        <v>1770.5101318</v>
      </c>
      <c r="E8">
        <v>1800.8259277</v>
      </c>
      <c r="F8">
        <v>1903.8900146000001</v>
      </c>
      <c r="G8">
        <v>1924.1899414</v>
      </c>
      <c r="H8">
        <v>1898.1099853999999</v>
      </c>
      <c r="I8">
        <v>1824.2600098</v>
      </c>
      <c r="J8">
        <v>1853.6210937999999</v>
      </c>
      <c r="L8" t="str">
        <f t="shared" si="0"/>
        <v>01NOV2023:06:00:00</v>
      </c>
      <c r="M8">
        <v>7</v>
      </c>
      <c r="N8">
        <f t="shared" si="1"/>
        <v>87.846069300000181</v>
      </c>
      <c r="O8" t="str">
        <f t="shared" si="2"/>
        <v/>
      </c>
      <c r="P8">
        <f t="shared" si="3"/>
        <v>87.846069300000181</v>
      </c>
      <c r="Q8" t="str">
        <f t="shared" si="4"/>
        <v/>
      </c>
      <c r="R8">
        <f t="shared" si="5"/>
        <v>1</v>
      </c>
      <c r="S8">
        <f t="shared" si="6"/>
        <v>4.8372215621405861</v>
      </c>
      <c r="V8" s="3">
        <v>6</v>
      </c>
      <c r="W8" s="4">
        <v>-59.70451135714287</v>
      </c>
      <c r="X8" s="4">
        <v>58.851898200000022</v>
      </c>
      <c r="Y8" s="4"/>
      <c r="Z8">
        <v>6</v>
      </c>
      <c r="AA8">
        <f t="shared" si="7"/>
        <v>-59.70451135714287</v>
      </c>
      <c r="AB8">
        <f t="shared" si="7"/>
        <v>58.851898200000022</v>
      </c>
    </row>
    <row r="9" spans="1:28" x14ac:dyDescent="0.3">
      <c r="A9" t="s">
        <v>33</v>
      </c>
      <c r="B9">
        <v>1988.4761963000001</v>
      </c>
      <c r="C9">
        <v>2102.9899902000002</v>
      </c>
      <c r="D9">
        <v>1990.4783935999999</v>
      </c>
      <c r="E9">
        <v>1985.9989014</v>
      </c>
      <c r="F9">
        <v>2102.9899902000002</v>
      </c>
      <c r="G9">
        <v>2110.4499512000002</v>
      </c>
      <c r="H9">
        <v>2102.2099609000002</v>
      </c>
      <c r="I9">
        <v>2050.0300293</v>
      </c>
      <c r="J9">
        <v>2065.1118164</v>
      </c>
      <c r="L9" t="str">
        <f t="shared" si="0"/>
        <v>01NOV2023:07:00:00</v>
      </c>
      <c r="M9">
        <v>8</v>
      </c>
      <c r="N9">
        <f t="shared" si="1"/>
        <v>114.51379390000011</v>
      </c>
      <c r="O9" t="str">
        <f t="shared" si="2"/>
        <v/>
      </c>
      <c r="P9">
        <f t="shared" si="3"/>
        <v>114.51379390000011</v>
      </c>
      <c r="Q9" t="str">
        <f t="shared" si="4"/>
        <v/>
      </c>
      <c r="R9">
        <f t="shared" si="5"/>
        <v>1</v>
      </c>
      <c r="S9">
        <f t="shared" si="6"/>
        <v>5.7588717487832319</v>
      </c>
      <c r="V9" s="3">
        <v>7</v>
      </c>
      <c r="W9" s="4">
        <v>-48.903247079999936</v>
      </c>
      <c r="X9" s="4">
        <v>59.004492206666662</v>
      </c>
      <c r="Y9" s="4"/>
      <c r="Z9">
        <v>7</v>
      </c>
      <c r="AA9">
        <f t="shared" si="7"/>
        <v>-48.903247079999936</v>
      </c>
      <c r="AB9">
        <f t="shared" si="7"/>
        <v>59.004492206666662</v>
      </c>
    </row>
    <row r="10" spans="1:28" x14ac:dyDescent="0.3">
      <c r="A10" t="s">
        <v>34</v>
      </c>
      <c r="B10">
        <v>2091.0290527000002</v>
      </c>
      <c r="C10">
        <v>2187.0200195000002</v>
      </c>
      <c r="D10">
        <v>2126.9340820000002</v>
      </c>
      <c r="E10">
        <v>2083.0527344000002</v>
      </c>
      <c r="F10">
        <v>2187.0200195000002</v>
      </c>
      <c r="G10">
        <v>2187.5600586</v>
      </c>
      <c r="H10">
        <v>2189.1999512000002</v>
      </c>
      <c r="I10">
        <v>2148.5900879000001</v>
      </c>
      <c r="J10">
        <v>2164.1818847999998</v>
      </c>
      <c r="L10" t="str">
        <f t="shared" si="0"/>
        <v>01NOV2023:08:00:00</v>
      </c>
      <c r="M10">
        <v>9</v>
      </c>
      <c r="N10">
        <f t="shared" si="1"/>
        <v>95.990966800000024</v>
      </c>
      <c r="O10" t="str">
        <f t="shared" si="2"/>
        <v/>
      </c>
      <c r="P10">
        <f t="shared" si="3"/>
        <v>95.990966800000024</v>
      </c>
      <c r="Q10" t="str">
        <f t="shared" si="4"/>
        <v/>
      </c>
      <c r="R10">
        <f t="shared" si="5"/>
        <v>1</v>
      </c>
      <c r="S10">
        <f t="shared" si="6"/>
        <v>4.5906089480704999</v>
      </c>
      <c r="V10" s="3">
        <v>8</v>
      </c>
      <c r="W10" s="4">
        <v>-49.401044578571408</v>
      </c>
      <c r="X10" s="4">
        <v>61.567077631250029</v>
      </c>
      <c r="Y10" s="4"/>
      <c r="Z10">
        <v>8</v>
      </c>
      <c r="AA10">
        <f t="shared" si="7"/>
        <v>-49.401044578571408</v>
      </c>
      <c r="AB10">
        <f t="shared" si="7"/>
        <v>61.567077631250029</v>
      </c>
    </row>
    <row r="11" spans="1:28" x14ac:dyDescent="0.3">
      <c r="A11" t="s">
        <v>35</v>
      </c>
      <c r="B11">
        <v>2037.1431885</v>
      </c>
      <c r="C11">
        <v>2128.6398926000002</v>
      </c>
      <c r="D11">
        <v>2172.5800780999998</v>
      </c>
      <c r="E11">
        <v>2155.2438965000001</v>
      </c>
      <c r="F11">
        <v>2128.6398926000002</v>
      </c>
      <c r="G11">
        <v>2128.5400390999998</v>
      </c>
      <c r="H11">
        <v>2128.9599609000002</v>
      </c>
      <c r="I11">
        <v>2085.7600097999998</v>
      </c>
      <c r="J11">
        <v>2124.6499023000001</v>
      </c>
      <c r="L11" t="str">
        <f t="shared" si="0"/>
        <v>01NOV2023:09:00:00</v>
      </c>
      <c r="M11">
        <v>10</v>
      </c>
      <c r="N11">
        <f t="shared" si="1"/>
        <v>91.496704100000215</v>
      </c>
      <c r="O11" t="str">
        <f t="shared" si="2"/>
        <v/>
      </c>
      <c r="P11">
        <f t="shared" si="3"/>
        <v>91.496704100000215</v>
      </c>
      <c r="Q11" t="str">
        <f t="shared" si="4"/>
        <v/>
      </c>
      <c r="R11">
        <f t="shared" si="5"/>
        <v>1</v>
      </c>
      <c r="S11">
        <f t="shared" si="6"/>
        <v>4.4914223318475495</v>
      </c>
      <c r="V11" s="3">
        <v>9</v>
      </c>
      <c r="W11" s="4">
        <v>-73.018077481818224</v>
      </c>
      <c r="X11" s="4">
        <v>65.287983142105247</v>
      </c>
      <c r="Y11" s="4"/>
      <c r="Z11">
        <v>9</v>
      </c>
      <c r="AA11">
        <f t="shared" si="7"/>
        <v>-73.018077481818224</v>
      </c>
      <c r="AB11">
        <f t="shared" si="7"/>
        <v>65.287983142105247</v>
      </c>
    </row>
    <row r="12" spans="1:28" x14ac:dyDescent="0.3">
      <c r="A12" t="s">
        <v>36</v>
      </c>
      <c r="B12">
        <v>1923.3338623</v>
      </c>
      <c r="C12">
        <v>2028.2399902</v>
      </c>
      <c r="D12">
        <v>2200.8269043</v>
      </c>
      <c r="E12">
        <v>2152.5776366999999</v>
      </c>
      <c r="F12">
        <v>2028.2399902</v>
      </c>
      <c r="G12">
        <v>2031.0600586</v>
      </c>
      <c r="H12">
        <v>2018.8599853999999</v>
      </c>
      <c r="I12">
        <v>1978.0699463000001</v>
      </c>
      <c r="J12">
        <v>2045.1744385</v>
      </c>
      <c r="L12" t="str">
        <f t="shared" si="0"/>
        <v>01NOV2023:10:00:00</v>
      </c>
      <c r="M12">
        <v>11</v>
      </c>
      <c r="N12">
        <f t="shared" si="1"/>
        <v>104.9061279</v>
      </c>
      <c r="O12" t="str">
        <f t="shared" si="2"/>
        <v/>
      </c>
      <c r="P12">
        <f t="shared" si="3"/>
        <v>104.9061279</v>
      </c>
      <c r="Q12" t="str">
        <f t="shared" si="4"/>
        <v/>
      </c>
      <c r="R12">
        <f t="shared" si="5"/>
        <v>1</v>
      </c>
      <c r="S12">
        <f t="shared" si="6"/>
        <v>5.454389898514501</v>
      </c>
      <c r="V12" s="3">
        <v>10</v>
      </c>
      <c r="W12" s="4">
        <v>-68.742365063636399</v>
      </c>
      <c r="X12" s="4">
        <v>74.483051515789427</v>
      </c>
      <c r="Y12" s="4"/>
      <c r="Z12">
        <v>10</v>
      </c>
      <c r="AA12">
        <f t="shared" si="7"/>
        <v>-68.742365063636399</v>
      </c>
      <c r="AB12">
        <f t="shared" si="7"/>
        <v>74.483051515789427</v>
      </c>
    </row>
    <row r="13" spans="1:28" x14ac:dyDescent="0.3">
      <c r="A13" t="s">
        <v>37</v>
      </c>
      <c r="B13">
        <v>1916.8165283000001</v>
      </c>
      <c r="C13">
        <v>1941.2299805</v>
      </c>
      <c r="D13">
        <v>2171.4421387000002</v>
      </c>
      <c r="E13">
        <v>2097.2531737999998</v>
      </c>
      <c r="F13">
        <v>1941.2299805</v>
      </c>
      <c r="G13">
        <v>1944.5100098</v>
      </c>
      <c r="H13">
        <v>1921.8800048999999</v>
      </c>
      <c r="I13">
        <v>1893.1800536999999</v>
      </c>
      <c r="J13">
        <v>1967.3806152</v>
      </c>
      <c r="L13" t="str">
        <f t="shared" si="0"/>
        <v>01NOV2023:11:00:00</v>
      </c>
      <c r="M13">
        <v>12</v>
      </c>
      <c r="N13">
        <f t="shared" si="1"/>
        <v>24.413452199999938</v>
      </c>
      <c r="O13" t="str">
        <f t="shared" si="2"/>
        <v/>
      </c>
      <c r="P13">
        <f t="shared" si="3"/>
        <v>24.413452199999938</v>
      </c>
      <c r="Q13" t="str">
        <f t="shared" si="4"/>
        <v/>
      </c>
      <c r="R13">
        <f t="shared" si="5"/>
        <v>1</v>
      </c>
      <c r="S13">
        <f t="shared" si="6"/>
        <v>1.2736457474963405</v>
      </c>
      <c r="V13" s="3">
        <v>11</v>
      </c>
      <c r="W13" s="4">
        <v>-47.198346799999982</v>
      </c>
      <c r="X13" s="4">
        <v>87.228477468750029</v>
      </c>
      <c r="Y13" s="4"/>
      <c r="Z13">
        <v>11</v>
      </c>
      <c r="AA13">
        <f t="shared" si="7"/>
        <v>-47.198346799999982</v>
      </c>
      <c r="AB13">
        <f t="shared" si="7"/>
        <v>87.228477468750029</v>
      </c>
    </row>
    <row r="14" spans="1:28" x14ac:dyDescent="0.3">
      <c r="A14" t="s">
        <v>38</v>
      </c>
      <c r="B14">
        <v>1768.5812988</v>
      </c>
      <c r="C14">
        <v>1845.5799560999999</v>
      </c>
      <c r="D14">
        <v>2115.6191405999998</v>
      </c>
      <c r="E14">
        <v>2073.5163573999998</v>
      </c>
      <c r="F14">
        <v>1845.5799560999999</v>
      </c>
      <c r="G14">
        <v>1850.9100341999999</v>
      </c>
      <c r="H14">
        <v>1820.1700439000001</v>
      </c>
      <c r="I14">
        <v>1799.2800293</v>
      </c>
      <c r="J14">
        <v>1878.6079102000001</v>
      </c>
      <c r="L14" t="str">
        <f t="shared" si="0"/>
        <v>01NOV2023:12:00:00</v>
      </c>
      <c r="M14">
        <v>13</v>
      </c>
      <c r="N14">
        <f t="shared" si="1"/>
        <v>76.998657299999877</v>
      </c>
      <c r="O14" t="str">
        <f t="shared" si="2"/>
        <v/>
      </c>
      <c r="P14">
        <f t="shared" si="3"/>
        <v>76.998657299999877</v>
      </c>
      <c r="Q14" t="str">
        <f t="shared" si="4"/>
        <v/>
      </c>
      <c r="R14">
        <f t="shared" si="5"/>
        <v>1</v>
      </c>
      <c r="S14">
        <f t="shared" si="6"/>
        <v>4.3536962282844582</v>
      </c>
      <c r="V14" s="3">
        <v>12</v>
      </c>
      <c r="W14" s="4">
        <v>-76.20196533333332</v>
      </c>
      <c r="X14" s="4">
        <v>70.307766377777781</v>
      </c>
      <c r="Y14" s="4"/>
      <c r="Z14">
        <v>12</v>
      </c>
      <c r="AA14">
        <f t="shared" si="7"/>
        <v>-76.20196533333332</v>
      </c>
      <c r="AB14">
        <f t="shared" si="7"/>
        <v>70.307766377777781</v>
      </c>
    </row>
    <row r="15" spans="1:28" x14ac:dyDescent="0.3">
      <c r="A15" t="s">
        <v>39</v>
      </c>
      <c r="B15">
        <v>1672.4305420000001</v>
      </c>
      <c r="C15">
        <v>1747.3599853999999</v>
      </c>
      <c r="D15">
        <v>2018.3554687999999</v>
      </c>
      <c r="E15">
        <v>1987.2355957</v>
      </c>
      <c r="F15">
        <v>1747.3599853999999</v>
      </c>
      <c r="G15">
        <v>1755.9699707</v>
      </c>
      <c r="H15">
        <v>1719.2700195</v>
      </c>
      <c r="I15">
        <v>1702.2600098</v>
      </c>
      <c r="J15">
        <v>1780.4631348</v>
      </c>
      <c r="L15" t="str">
        <f t="shared" si="0"/>
        <v>01NOV2023:13:00:00</v>
      </c>
      <c r="M15">
        <v>14</v>
      </c>
      <c r="N15">
        <f t="shared" si="1"/>
        <v>74.929443399999855</v>
      </c>
      <c r="O15" t="str">
        <f t="shared" si="2"/>
        <v/>
      </c>
      <c r="P15">
        <f t="shared" si="3"/>
        <v>74.929443399999855</v>
      </c>
      <c r="Q15" t="str">
        <f t="shared" si="4"/>
        <v/>
      </c>
      <c r="R15">
        <f t="shared" si="5"/>
        <v>1</v>
      </c>
      <c r="S15">
        <f t="shared" si="6"/>
        <v>4.4802723651766376</v>
      </c>
      <c r="V15" s="3">
        <v>13</v>
      </c>
      <c r="W15" s="4">
        <v>-63.944668854545462</v>
      </c>
      <c r="X15" s="4">
        <v>62.618453168421063</v>
      </c>
      <c r="Y15" s="4"/>
      <c r="Z15">
        <v>13</v>
      </c>
      <c r="AA15">
        <f t="shared" si="7"/>
        <v>-63.944668854545462</v>
      </c>
      <c r="AB15">
        <f t="shared" si="7"/>
        <v>62.618453168421063</v>
      </c>
    </row>
    <row r="16" spans="1:28" x14ac:dyDescent="0.3">
      <c r="A16" t="s">
        <v>40</v>
      </c>
      <c r="B16">
        <v>1603.0224608999999</v>
      </c>
      <c r="C16">
        <v>1704.9899902</v>
      </c>
      <c r="D16">
        <v>1893.1580810999999</v>
      </c>
      <c r="E16">
        <v>1916.0465088000001</v>
      </c>
      <c r="F16">
        <v>1704.9899902</v>
      </c>
      <c r="G16">
        <v>1713.8900146000001</v>
      </c>
      <c r="H16">
        <v>1673.6999512</v>
      </c>
      <c r="I16">
        <v>1665.4699707</v>
      </c>
      <c r="J16">
        <v>1722.2706298999999</v>
      </c>
      <c r="L16" t="str">
        <f t="shared" si="0"/>
        <v>01NOV2023:14:00:00</v>
      </c>
      <c r="M16">
        <v>15</v>
      </c>
      <c r="N16">
        <f t="shared" si="1"/>
        <v>101.96752930000002</v>
      </c>
      <c r="O16" t="str">
        <f t="shared" si="2"/>
        <v/>
      </c>
      <c r="P16">
        <f t="shared" si="3"/>
        <v>101.96752930000002</v>
      </c>
      <c r="Q16" t="str">
        <f t="shared" si="4"/>
        <v/>
      </c>
      <c r="R16">
        <f t="shared" si="5"/>
        <v>1</v>
      </c>
      <c r="S16">
        <f t="shared" si="6"/>
        <v>6.3609544960930524</v>
      </c>
      <c r="V16" s="3">
        <v>14</v>
      </c>
      <c r="W16" s="4">
        <v>-49.514617933333319</v>
      </c>
      <c r="X16" s="4">
        <v>64.44735379444441</v>
      </c>
      <c r="Y16" s="4"/>
      <c r="Z16">
        <v>14</v>
      </c>
      <c r="AA16">
        <f t="shared" si="7"/>
        <v>-49.514617933333319</v>
      </c>
      <c r="AB16">
        <f t="shared" si="7"/>
        <v>64.44735379444441</v>
      </c>
    </row>
    <row r="17" spans="1:28" x14ac:dyDescent="0.3">
      <c r="A17" t="s">
        <v>41</v>
      </c>
      <c r="B17">
        <v>1546.7120361</v>
      </c>
      <c r="C17">
        <v>1675.3399658000001</v>
      </c>
      <c r="D17">
        <v>1753.9320068</v>
      </c>
      <c r="E17">
        <v>1810.354126</v>
      </c>
      <c r="F17">
        <v>1675.3399658000001</v>
      </c>
      <c r="G17">
        <v>1684.4499512</v>
      </c>
      <c r="H17">
        <v>1644.0500488</v>
      </c>
      <c r="I17">
        <v>1643.3699951000001</v>
      </c>
      <c r="J17">
        <v>1672.9914550999999</v>
      </c>
      <c r="L17" t="str">
        <f t="shared" si="0"/>
        <v>01NOV2023:15:00:00</v>
      </c>
      <c r="M17">
        <v>16</v>
      </c>
      <c r="N17">
        <f t="shared" si="1"/>
        <v>128.6279297000001</v>
      </c>
      <c r="O17" t="str">
        <f t="shared" si="2"/>
        <v/>
      </c>
      <c r="P17">
        <f t="shared" si="3"/>
        <v>128.6279297000001</v>
      </c>
      <c r="Q17" t="str">
        <f t="shared" si="4"/>
        <v/>
      </c>
      <c r="R17">
        <f t="shared" si="5"/>
        <v>1</v>
      </c>
      <c r="S17">
        <f t="shared" si="6"/>
        <v>8.3162170266892446</v>
      </c>
      <c r="V17" s="3">
        <v>15</v>
      </c>
      <c r="W17" s="4">
        <v>-45.021046958333308</v>
      </c>
      <c r="X17" s="4">
        <v>63.6047838</v>
      </c>
      <c r="Y17" s="4"/>
      <c r="Z17">
        <v>15</v>
      </c>
      <c r="AA17">
        <f t="shared" si="7"/>
        <v>-45.021046958333308</v>
      </c>
      <c r="AB17">
        <f t="shared" si="7"/>
        <v>63.6047838</v>
      </c>
    </row>
    <row r="18" spans="1:28" x14ac:dyDescent="0.3">
      <c r="A18" t="s">
        <v>42</v>
      </c>
      <c r="B18">
        <v>1518.5635986</v>
      </c>
      <c r="C18">
        <v>1697.0400391000001</v>
      </c>
      <c r="D18">
        <v>1674.1164550999999</v>
      </c>
      <c r="E18">
        <v>1733.9305420000001</v>
      </c>
      <c r="F18">
        <v>1697.0400391000001</v>
      </c>
      <c r="G18">
        <v>1702.4799805</v>
      </c>
      <c r="H18">
        <v>1663.1400146000001</v>
      </c>
      <c r="I18">
        <v>1676.3299560999999</v>
      </c>
      <c r="J18">
        <v>1676.6163329999999</v>
      </c>
      <c r="L18" t="str">
        <f t="shared" si="0"/>
        <v>01NOV2023:16:00:00</v>
      </c>
      <c r="M18">
        <v>17</v>
      </c>
      <c r="N18">
        <f t="shared" si="1"/>
        <v>178.47644050000008</v>
      </c>
      <c r="O18" t="str">
        <f t="shared" si="2"/>
        <v/>
      </c>
      <c r="P18">
        <f t="shared" si="3"/>
        <v>178.47644050000008</v>
      </c>
      <c r="Q18" t="str">
        <f t="shared" si="4"/>
        <v/>
      </c>
      <c r="R18">
        <f t="shared" si="5"/>
        <v>1</v>
      </c>
      <c r="S18">
        <f t="shared" si="6"/>
        <v>11.752977660240358</v>
      </c>
      <c r="V18" s="3">
        <v>16</v>
      </c>
      <c r="W18" s="4">
        <v>-46.177652991666662</v>
      </c>
      <c r="X18" s="4">
        <v>63.422370072222215</v>
      </c>
      <c r="Y18" s="4"/>
      <c r="Z18">
        <v>16</v>
      </c>
      <c r="AA18">
        <f t="shared" si="7"/>
        <v>-46.177652991666662</v>
      </c>
      <c r="AB18">
        <f t="shared" si="7"/>
        <v>63.422370072222215</v>
      </c>
    </row>
    <row r="19" spans="1:28" x14ac:dyDescent="0.3">
      <c r="A19" t="s">
        <v>43</v>
      </c>
      <c r="B19">
        <v>1526.2791748</v>
      </c>
      <c r="C19">
        <v>1759.8399658000001</v>
      </c>
      <c r="D19">
        <v>1645.5556641000001</v>
      </c>
      <c r="E19">
        <v>1741.2147216999999</v>
      </c>
      <c r="F19">
        <v>1759.8399658000001</v>
      </c>
      <c r="G19">
        <v>1760.5600586</v>
      </c>
      <c r="H19">
        <v>1726.5799560999999</v>
      </c>
      <c r="I19">
        <v>1758.4599608999999</v>
      </c>
      <c r="J19">
        <v>1726.6633300999999</v>
      </c>
      <c r="L19" t="str">
        <f t="shared" si="0"/>
        <v>01NOV2023:17:00:00</v>
      </c>
      <c r="M19">
        <v>18</v>
      </c>
      <c r="N19">
        <f t="shared" si="1"/>
        <v>233.56079100000011</v>
      </c>
      <c r="O19" t="str">
        <f t="shared" si="2"/>
        <v/>
      </c>
      <c r="P19">
        <f t="shared" si="3"/>
        <v>233.56079100000011</v>
      </c>
      <c r="Q19" t="str">
        <f t="shared" si="4"/>
        <v/>
      </c>
      <c r="R19">
        <f t="shared" si="5"/>
        <v>1</v>
      </c>
      <c r="S19">
        <f t="shared" si="6"/>
        <v>15.30262581421943</v>
      </c>
      <c r="V19" s="3">
        <v>17</v>
      </c>
      <c r="W19" s="4">
        <v>-58.582181507692297</v>
      </c>
      <c r="X19" s="4">
        <v>74.233527694117669</v>
      </c>
      <c r="Y19" s="4"/>
      <c r="Z19">
        <v>17</v>
      </c>
      <c r="AA19">
        <f t="shared" si="7"/>
        <v>-58.582181507692297</v>
      </c>
      <c r="AB19">
        <f t="shared" si="7"/>
        <v>74.233527694117669</v>
      </c>
    </row>
    <row r="20" spans="1:28" x14ac:dyDescent="0.3">
      <c r="A20" t="s">
        <v>44</v>
      </c>
      <c r="B20">
        <v>1593.5163574000001</v>
      </c>
      <c r="C20">
        <v>1817.2099608999999</v>
      </c>
      <c r="D20">
        <v>1659.0302733999999</v>
      </c>
      <c r="E20">
        <v>1793.9830322</v>
      </c>
      <c r="F20">
        <v>1817.2099608999999</v>
      </c>
      <c r="G20">
        <v>1812.1899414</v>
      </c>
      <c r="H20">
        <v>1784.5699463000001</v>
      </c>
      <c r="I20">
        <v>1839.0200195</v>
      </c>
      <c r="J20">
        <v>1781.8231201000001</v>
      </c>
      <c r="L20" t="str">
        <f t="shared" si="0"/>
        <v>01NOV2023:18:00:00</v>
      </c>
      <c r="M20">
        <v>19</v>
      </c>
      <c r="N20">
        <f t="shared" si="1"/>
        <v>223.69360349999988</v>
      </c>
      <c r="O20" t="str">
        <f t="shared" si="2"/>
        <v/>
      </c>
      <c r="P20">
        <f t="shared" si="3"/>
        <v>223.69360349999988</v>
      </c>
      <c r="Q20" t="str">
        <f t="shared" si="4"/>
        <v/>
      </c>
      <c r="R20">
        <f t="shared" si="5"/>
        <v>1</v>
      </c>
      <c r="S20">
        <f t="shared" si="6"/>
        <v>14.037735004175357</v>
      </c>
      <c r="V20" s="3">
        <v>18</v>
      </c>
      <c r="W20" s="4">
        <v>-73.453725166666672</v>
      </c>
      <c r="X20" s="4">
        <v>81.82852510555557</v>
      </c>
      <c r="Y20" s="4"/>
      <c r="Z20">
        <v>18</v>
      </c>
      <c r="AA20">
        <f t="shared" si="7"/>
        <v>-73.453725166666672</v>
      </c>
      <c r="AB20">
        <f t="shared" si="7"/>
        <v>81.82852510555557</v>
      </c>
    </row>
    <row r="21" spans="1:28" x14ac:dyDescent="0.3">
      <c r="A21" t="s">
        <v>45</v>
      </c>
      <c r="B21">
        <v>1696.9346923999999</v>
      </c>
      <c r="C21">
        <v>1884.9799805</v>
      </c>
      <c r="D21">
        <v>1658.1096190999999</v>
      </c>
      <c r="E21">
        <v>1876.3168945</v>
      </c>
      <c r="F21">
        <v>1884.9799805</v>
      </c>
      <c r="G21">
        <v>1873.6199951000001</v>
      </c>
      <c r="H21">
        <v>1851.5799560999999</v>
      </c>
      <c r="I21">
        <v>1927.4300536999999</v>
      </c>
      <c r="J21">
        <v>1841.1850586</v>
      </c>
      <c r="L21" t="str">
        <f t="shared" si="0"/>
        <v>01NOV2023:19:00:00</v>
      </c>
      <c r="M21">
        <v>20</v>
      </c>
      <c r="N21">
        <f t="shared" si="1"/>
        <v>188.04528810000011</v>
      </c>
      <c r="O21" t="str">
        <f t="shared" si="2"/>
        <v/>
      </c>
      <c r="P21">
        <f t="shared" si="3"/>
        <v>188.04528810000011</v>
      </c>
      <c r="Q21" t="str">
        <f t="shared" si="4"/>
        <v/>
      </c>
      <c r="R21">
        <f t="shared" si="5"/>
        <v>1</v>
      </c>
      <c r="S21">
        <f t="shared" si="6"/>
        <v>11.081468776741483</v>
      </c>
      <c r="V21" s="3">
        <v>19</v>
      </c>
      <c r="W21" s="4">
        <v>-103.61694337777779</v>
      </c>
      <c r="X21" s="4">
        <v>73.656261614285683</v>
      </c>
      <c r="Y21" s="4"/>
      <c r="Z21">
        <v>19</v>
      </c>
      <c r="AA21">
        <f t="shared" si="7"/>
        <v>-103.61694337777779</v>
      </c>
      <c r="AB21">
        <f t="shared" si="7"/>
        <v>73.656261614285683</v>
      </c>
    </row>
    <row r="22" spans="1:28" x14ac:dyDescent="0.3">
      <c r="A22" t="s">
        <v>46</v>
      </c>
      <c r="B22">
        <v>1795.5223389</v>
      </c>
      <c r="C22">
        <v>1939.4699707</v>
      </c>
      <c r="D22">
        <v>1718.2172852000001</v>
      </c>
      <c r="E22">
        <v>2015.6862793</v>
      </c>
      <c r="F22">
        <v>1939.4699707</v>
      </c>
      <c r="G22">
        <v>1924.1700439000001</v>
      </c>
      <c r="H22">
        <v>1906.2299805</v>
      </c>
      <c r="I22">
        <v>2000.0100098</v>
      </c>
      <c r="J22">
        <v>1901.8795166</v>
      </c>
      <c r="L22" t="str">
        <f t="shared" si="0"/>
        <v>01NOV2023:20:00:00</v>
      </c>
      <c r="M22">
        <v>21</v>
      </c>
      <c r="N22">
        <f t="shared" si="1"/>
        <v>143.94763179999995</v>
      </c>
      <c r="O22" t="str">
        <f t="shared" si="2"/>
        <v/>
      </c>
      <c r="P22">
        <f t="shared" si="3"/>
        <v>143.94763179999995</v>
      </c>
      <c r="Q22" t="str">
        <f t="shared" si="4"/>
        <v/>
      </c>
      <c r="R22">
        <f t="shared" si="5"/>
        <v>1</v>
      </c>
      <c r="S22">
        <f t="shared" si="6"/>
        <v>8.0170337445195656</v>
      </c>
      <c r="V22" s="3">
        <v>20</v>
      </c>
      <c r="W22" s="4">
        <v>-93.5036214</v>
      </c>
      <c r="X22" s="4">
        <v>81.636216905555557</v>
      </c>
      <c r="Y22" s="4"/>
      <c r="Z22">
        <v>20</v>
      </c>
      <c r="AA22">
        <f t="shared" si="7"/>
        <v>-93.5036214</v>
      </c>
      <c r="AB22">
        <f t="shared" si="7"/>
        <v>81.636216905555557</v>
      </c>
    </row>
    <row r="23" spans="1:28" x14ac:dyDescent="0.3">
      <c r="A23" t="s">
        <v>47</v>
      </c>
      <c r="B23">
        <v>1797.2701416</v>
      </c>
      <c r="C23">
        <v>1952.1400146000001</v>
      </c>
      <c r="D23">
        <v>1724.9143065999999</v>
      </c>
      <c r="E23">
        <v>2043.480957</v>
      </c>
      <c r="F23">
        <v>1952.1400146000001</v>
      </c>
      <c r="G23">
        <v>1935.8100586</v>
      </c>
      <c r="H23">
        <v>1917.6899414</v>
      </c>
      <c r="I23">
        <v>2026.1099853999999</v>
      </c>
      <c r="J23">
        <v>1916.9179687999999</v>
      </c>
      <c r="L23" t="str">
        <f t="shared" si="0"/>
        <v>01NOV2023:21:00:00</v>
      </c>
      <c r="M23">
        <v>22</v>
      </c>
      <c r="N23">
        <f t="shared" si="1"/>
        <v>154.8698730000001</v>
      </c>
      <c r="O23" t="str">
        <f t="shared" si="2"/>
        <v/>
      </c>
      <c r="P23">
        <f t="shared" si="3"/>
        <v>154.8698730000001</v>
      </c>
      <c r="Q23" t="str">
        <f t="shared" si="4"/>
        <v/>
      </c>
      <c r="R23">
        <f t="shared" si="5"/>
        <v>1</v>
      </c>
      <c r="S23">
        <f t="shared" si="6"/>
        <v>8.616950196598097</v>
      </c>
      <c r="V23" s="3">
        <v>21</v>
      </c>
      <c r="W23" s="4">
        <v>-76.445199164285739</v>
      </c>
      <c r="X23" s="4">
        <v>91.333282481250038</v>
      </c>
      <c r="Y23" s="4"/>
      <c r="Z23">
        <v>21</v>
      </c>
      <c r="AA23">
        <f t="shared" si="7"/>
        <v>-76.445199164285739</v>
      </c>
      <c r="AB23">
        <f t="shared" si="7"/>
        <v>91.333282481250038</v>
      </c>
    </row>
    <row r="24" spans="1:28" x14ac:dyDescent="0.3">
      <c r="A24" t="s">
        <v>48</v>
      </c>
      <c r="B24">
        <v>1779.9527588000001</v>
      </c>
      <c r="C24">
        <v>1883.6700439000001</v>
      </c>
      <c r="D24">
        <v>1718.8781738</v>
      </c>
      <c r="E24">
        <v>2047.7889404</v>
      </c>
      <c r="F24">
        <v>1883.6700439000001</v>
      </c>
      <c r="G24">
        <v>1872.1999512</v>
      </c>
      <c r="H24">
        <v>1849.3399658000001</v>
      </c>
      <c r="I24">
        <v>1954.6199951000001</v>
      </c>
      <c r="J24">
        <v>1860.5507812999999</v>
      </c>
      <c r="L24" t="str">
        <f t="shared" si="0"/>
        <v>01NOV2023:22:00:00</v>
      </c>
      <c r="M24">
        <v>23</v>
      </c>
      <c r="N24">
        <f t="shared" si="1"/>
        <v>103.71728510000003</v>
      </c>
      <c r="O24" t="str">
        <f t="shared" si="2"/>
        <v/>
      </c>
      <c r="P24">
        <f t="shared" si="3"/>
        <v>103.71728510000003</v>
      </c>
      <c r="Q24" t="str">
        <f t="shared" si="4"/>
        <v/>
      </c>
      <c r="R24">
        <f t="shared" si="5"/>
        <v>1</v>
      </c>
      <c r="S24">
        <f t="shared" si="6"/>
        <v>5.8269684174047205</v>
      </c>
      <c r="V24" s="3">
        <v>22</v>
      </c>
      <c r="W24" s="4">
        <v>-80.350182161538498</v>
      </c>
      <c r="X24" s="4">
        <v>77.853400729411746</v>
      </c>
      <c r="Y24" s="4"/>
      <c r="Z24">
        <v>22</v>
      </c>
      <c r="AA24">
        <f t="shared" si="7"/>
        <v>-80.350182161538498</v>
      </c>
      <c r="AB24">
        <f t="shared" si="7"/>
        <v>77.853400729411746</v>
      </c>
    </row>
    <row r="25" spans="1:28" x14ac:dyDescent="0.3">
      <c r="A25" t="s">
        <v>49</v>
      </c>
      <c r="B25">
        <v>1711.0253906</v>
      </c>
      <c r="C25">
        <v>1795.2900391000001</v>
      </c>
      <c r="D25">
        <v>1682.7299805</v>
      </c>
      <c r="E25">
        <v>1975.4537353999999</v>
      </c>
      <c r="F25">
        <v>1795.2900391000001</v>
      </c>
      <c r="G25">
        <v>1796.5100098</v>
      </c>
      <c r="H25">
        <v>1772.5600586</v>
      </c>
      <c r="I25">
        <v>1849.3599853999999</v>
      </c>
      <c r="J25">
        <v>1782.3022461</v>
      </c>
      <c r="L25" t="str">
        <f t="shared" si="0"/>
        <v>01NOV2023:23:00:00</v>
      </c>
      <c r="M25">
        <v>24</v>
      </c>
      <c r="N25">
        <f t="shared" si="1"/>
        <v>84.264648500000021</v>
      </c>
      <c r="O25" t="str">
        <f t="shared" si="2"/>
        <v/>
      </c>
      <c r="P25">
        <f t="shared" si="3"/>
        <v>84.264648500000021</v>
      </c>
      <c r="Q25" t="str">
        <f t="shared" si="4"/>
        <v/>
      </c>
      <c r="R25">
        <f t="shared" si="5"/>
        <v>1</v>
      </c>
      <c r="S25">
        <f t="shared" si="6"/>
        <v>4.9248040948387795</v>
      </c>
      <c r="V25" s="3">
        <v>23</v>
      </c>
      <c r="W25" s="4">
        <v>-64.426910399999983</v>
      </c>
      <c r="X25" s="4">
        <v>94.162623821428596</v>
      </c>
      <c r="Y25" s="4"/>
      <c r="Z25">
        <v>23</v>
      </c>
      <c r="AA25">
        <f t="shared" si="7"/>
        <v>-64.426910399999983</v>
      </c>
      <c r="AB25">
        <f t="shared" si="7"/>
        <v>94.162623821428596</v>
      </c>
    </row>
    <row r="26" spans="1:28" x14ac:dyDescent="0.3">
      <c r="A26" t="s">
        <v>50</v>
      </c>
      <c r="B26">
        <v>1653.2696533000001</v>
      </c>
      <c r="C26">
        <v>1716.5400391000001</v>
      </c>
      <c r="D26">
        <v>1631.8742675999999</v>
      </c>
      <c r="E26">
        <v>1888.2148437999999</v>
      </c>
      <c r="F26">
        <v>1716.5400391000001</v>
      </c>
      <c r="G26">
        <v>1729.9899902</v>
      </c>
      <c r="H26">
        <v>1704.8000488</v>
      </c>
      <c r="I26">
        <v>1756.6899414</v>
      </c>
      <c r="J26">
        <v>1709.4748535000001</v>
      </c>
      <c r="L26" t="str">
        <f t="shared" si="0"/>
        <v>02NOV2023:00:00:00</v>
      </c>
      <c r="M26">
        <v>1</v>
      </c>
      <c r="N26">
        <f t="shared" si="1"/>
        <v>63.270385799999985</v>
      </c>
      <c r="O26" t="str">
        <f t="shared" si="2"/>
        <v/>
      </c>
      <c r="P26">
        <f t="shared" si="3"/>
        <v>63.270385799999985</v>
      </c>
      <c r="Q26" t="str">
        <f t="shared" si="4"/>
        <v/>
      </c>
      <c r="R26">
        <f t="shared" si="5"/>
        <v>1</v>
      </c>
      <c r="S26">
        <f t="shared" si="6"/>
        <v>3.8269852515413607</v>
      </c>
      <c r="V26" s="3">
        <v>24</v>
      </c>
      <c r="W26" s="4">
        <v>-61.778295893333357</v>
      </c>
      <c r="X26" s="4">
        <v>84.111743166666656</v>
      </c>
      <c r="Y26" s="4"/>
      <c r="Z26">
        <v>24</v>
      </c>
      <c r="AA26">
        <f t="shared" si="7"/>
        <v>-61.778295893333357</v>
      </c>
      <c r="AB26">
        <f t="shared" si="7"/>
        <v>84.111743166666656</v>
      </c>
    </row>
    <row r="27" spans="1:28" x14ac:dyDescent="0.3">
      <c r="A27" t="s">
        <v>51</v>
      </c>
      <c r="B27">
        <v>1633.0612793</v>
      </c>
      <c r="C27">
        <v>1645.3000488</v>
      </c>
      <c r="D27">
        <v>1528.5604248</v>
      </c>
      <c r="E27">
        <v>1844.6080322</v>
      </c>
      <c r="F27">
        <v>1645.3000488</v>
      </c>
      <c r="G27">
        <v>1679.5200195</v>
      </c>
      <c r="H27">
        <v>1696.3100586</v>
      </c>
      <c r="I27">
        <v>1668.9599608999999</v>
      </c>
      <c r="J27">
        <v>1647.7751464999999</v>
      </c>
      <c r="L27" t="str">
        <f t="shared" si="0"/>
        <v>02NOV2023:01:00:00</v>
      </c>
      <c r="M27">
        <v>2</v>
      </c>
      <c r="N27">
        <f t="shared" si="1"/>
        <v>12.238769499999989</v>
      </c>
      <c r="O27" t="str">
        <f t="shared" si="2"/>
        <v/>
      </c>
      <c r="P27">
        <f t="shared" si="3"/>
        <v>12.238769499999989</v>
      </c>
      <c r="Q27" t="str">
        <f t="shared" si="4"/>
        <v/>
      </c>
      <c r="R27">
        <f t="shared" si="5"/>
        <v>1</v>
      </c>
      <c r="S27">
        <f t="shared" si="6"/>
        <v>0.74943724740360329</v>
      </c>
      <c r="V27" s="3" t="s">
        <v>13</v>
      </c>
      <c r="W27" s="4">
        <v>-61.009831745833345</v>
      </c>
      <c r="X27" s="4">
        <v>72.563160916911826</v>
      </c>
      <c r="Y27" s="4"/>
    </row>
    <row r="28" spans="1:28" x14ac:dyDescent="0.3">
      <c r="A28" t="s">
        <v>52</v>
      </c>
      <c r="B28">
        <v>1638.3000488</v>
      </c>
      <c r="C28">
        <v>1638.4399414</v>
      </c>
      <c r="D28">
        <v>1500.1116943</v>
      </c>
      <c r="E28">
        <v>1768.9196777</v>
      </c>
      <c r="F28">
        <v>1638.4399414</v>
      </c>
      <c r="G28">
        <v>1686.5100098</v>
      </c>
      <c r="H28">
        <v>1707.5400391000001</v>
      </c>
      <c r="I28">
        <v>1640.0300293</v>
      </c>
      <c r="J28">
        <v>1636.7883300999999</v>
      </c>
      <c r="L28" t="str">
        <f t="shared" si="0"/>
        <v>02NOV2023:02:00:00</v>
      </c>
      <c r="M28">
        <v>3</v>
      </c>
      <c r="N28">
        <f t="shared" si="1"/>
        <v>0.13989259999993919</v>
      </c>
      <c r="O28" t="str">
        <f t="shared" si="2"/>
        <v/>
      </c>
      <c r="P28">
        <f t="shared" si="3"/>
        <v>0.13989259999993919</v>
      </c>
      <c r="Q28" t="str">
        <f t="shared" si="4"/>
        <v/>
      </c>
      <c r="R28">
        <f t="shared" si="5"/>
        <v>1</v>
      </c>
      <c r="S28">
        <f t="shared" si="6"/>
        <v>8.5388876172228546E-3</v>
      </c>
    </row>
    <row r="29" spans="1:28" x14ac:dyDescent="0.3">
      <c r="A29" t="s">
        <v>53</v>
      </c>
      <c r="B29">
        <v>1649.5875243999999</v>
      </c>
      <c r="C29">
        <v>1654.4899902</v>
      </c>
      <c r="D29">
        <v>1494.9874268000001</v>
      </c>
      <c r="E29">
        <v>1778.8214111</v>
      </c>
      <c r="F29">
        <v>1654.4899902</v>
      </c>
      <c r="G29">
        <v>1714.4000243999999</v>
      </c>
      <c r="H29">
        <v>1738.7199707</v>
      </c>
      <c r="I29">
        <v>1635.2399902</v>
      </c>
      <c r="J29">
        <v>1648.0744629000001</v>
      </c>
      <c r="L29" t="str">
        <f t="shared" si="0"/>
        <v>02NOV2023:03:00:00</v>
      </c>
      <c r="M29">
        <v>4</v>
      </c>
      <c r="N29">
        <f t="shared" si="1"/>
        <v>4.9024658000000727</v>
      </c>
      <c r="O29" t="str">
        <f t="shared" si="2"/>
        <v/>
      </c>
      <c r="P29">
        <f t="shared" si="3"/>
        <v>4.9024658000000727</v>
      </c>
      <c r="Q29" t="str">
        <f t="shared" si="4"/>
        <v/>
      </c>
      <c r="R29">
        <f t="shared" si="5"/>
        <v>1</v>
      </c>
      <c r="S29">
        <f t="shared" si="6"/>
        <v>0.29719343335742271</v>
      </c>
    </row>
    <row r="30" spans="1:28" x14ac:dyDescent="0.3">
      <c r="A30" t="s">
        <v>54</v>
      </c>
      <c r="B30">
        <v>1682.5777588000001</v>
      </c>
      <c r="C30">
        <v>1670.25</v>
      </c>
      <c r="D30">
        <v>1531.9024658000001</v>
      </c>
      <c r="E30">
        <v>1798.8035889</v>
      </c>
      <c r="F30">
        <v>1670.25</v>
      </c>
      <c r="G30">
        <v>1730.5100098</v>
      </c>
      <c r="H30">
        <v>1756.9399414</v>
      </c>
      <c r="I30">
        <v>1643.8299560999999</v>
      </c>
      <c r="J30">
        <v>1666.6876221</v>
      </c>
      <c r="L30" t="str">
        <f t="shared" si="0"/>
        <v>02NOV2023:04:00:00</v>
      </c>
      <c r="M30">
        <v>5</v>
      </c>
      <c r="N30">
        <f t="shared" si="1"/>
        <v>-12.327758800000083</v>
      </c>
      <c r="O30">
        <f t="shared" si="2"/>
        <v>-12.327758800000083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0.73267097080803767</v>
      </c>
    </row>
    <row r="31" spans="1:28" x14ac:dyDescent="0.3">
      <c r="A31" t="s">
        <v>55</v>
      </c>
      <c r="B31">
        <v>1772.5139160000001</v>
      </c>
      <c r="C31">
        <v>1731.4499512</v>
      </c>
      <c r="D31">
        <v>1581.4899902</v>
      </c>
      <c r="E31">
        <v>1850.2304687999999</v>
      </c>
      <c r="F31">
        <v>1731.4499512</v>
      </c>
      <c r="G31">
        <v>1788.1099853999999</v>
      </c>
      <c r="H31">
        <v>1813.9499512</v>
      </c>
      <c r="I31">
        <v>1700.5300293</v>
      </c>
      <c r="J31">
        <v>1722.5980225000001</v>
      </c>
      <c r="L31" t="str">
        <f t="shared" si="0"/>
        <v>02NOV2023:05:00:00</v>
      </c>
      <c r="M31">
        <v>6</v>
      </c>
      <c r="N31">
        <f t="shared" si="1"/>
        <v>-41.063964800000122</v>
      </c>
      <c r="O31">
        <f t="shared" si="2"/>
        <v>-41.063964800000122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2.316707611112494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1916.5718993999999</v>
      </c>
      <c r="C32">
        <v>1862.0100098</v>
      </c>
      <c r="D32">
        <v>1695.6549072</v>
      </c>
      <c r="E32">
        <v>1939.6322021000001</v>
      </c>
      <c r="F32">
        <v>1862.0100098</v>
      </c>
      <c r="G32">
        <v>1908.6500243999999</v>
      </c>
      <c r="H32">
        <v>1928.6800536999999</v>
      </c>
      <c r="I32">
        <v>1833.8499756000001</v>
      </c>
      <c r="J32">
        <v>1844.9560547000001</v>
      </c>
      <c r="L32" t="str">
        <f t="shared" si="0"/>
        <v>02NOV2023:06:00:00</v>
      </c>
      <c r="M32">
        <v>7</v>
      </c>
      <c r="N32">
        <f t="shared" si="1"/>
        <v>-54.561889599999859</v>
      </c>
      <c r="O32">
        <f t="shared" si="2"/>
        <v>-54.561889599999859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2.8468480424387392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57</v>
      </c>
      <c r="B33">
        <v>2120.4948730000001</v>
      </c>
      <c r="C33">
        <v>2090.0500487999998</v>
      </c>
      <c r="D33">
        <v>1886.7156981999999</v>
      </c>
      <c r="E33">
        <v>2122.0961914</v>
      </c>
      <c r="F33">
        <v>2090.0500487999998</v>
      </c>
      <c r="G33">
        <v>2117.3200683999999</v>
      </c>
      <c r="H33">
        <v>2127.4399414</v>
      </c>
      <c r="I33">
        <v>2065.4399414</v>
      </c>
      <c r="J33">
        <v>2055.9440918</v>
      </c>
      <c r="L33" t="str">
        <f t="shared" si="0"/>
        <v>02NOV2023:07:00:00</v>
      </c>
      <c r="M33">
        <v>8</v>
      </c>
      <c r="N33">
        <f t="shared" si="1"/>
        <v>-30.444824200000312</v>
      </c>
      <c r="O33">
        <f t="shared" si="2"/>
        <v>-30.444824200000312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1.4357414671287589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3">
      <c r="A34" t="s">
        <v>58</v>
      </c>
      <c r="B34">
        <v>2156.1889648000001</v>
      </c>
      <c r="C34">
        <v>2184.9299316000001</v>
      </c>
      <c r="D34">
        <v>1996.0334473</v>
      </c>
      <c r="E34">
        <v>2191.7746582</v>
      </c>
      <c r="F34">
        <v>2184.9299316000001</v>
      </c>
      <c r="G34">
        <v>2202.0200195000002</v>
      </c>
      <c r="H34">
        <v>2207.1201172000001</v>
      </c>
      <c r="I34">
        <v>2162.1999512000002</v>
      </c>
      <c r="J34">
        <v>2148.6977539</v>
      </c>
      <c r="L34" t="str">
        <f t="shared" si="0"/>
        <v>02NOV2023:08:00:00</v>
      </c>
      <c r="M34">
        <v>9</v>
      </c>
      <c r="N34">
        <f t="shared" si="1"/>
        <v>28.740966800000024</v>
      </c>
      <c r="O34" t="str">
        <f t="shared" si="2"/>
        <v/>
      </c>
      <c r="P34">
        <f t="shared" si="3"/>
        <v>28.740966800000024</v>
      </c>
      <c r="Q34" t="str">
        <f t="shared" si="4"/>
        <v/>
      </c>
      <c r="R34">
        <f t="shared" si="5"/>
        <v>1</v>
      </c>
      <c r="S34">
        <f t="shared" si="6"/>
        <v>1.3329521331014662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3">
      <c r="A35" t="s">
        <v>59</v>
      </c>
      <c r="B35">
        <v>2064.0043945000002</v>
      </c>
      <c r="C35">
        <v>2101.7299804999998</v>
      </c>
      <c r="D35">
        <v>2016.9744873</v>
      </c>
      <c r="E35">
        <v>2256.8791504000001</v>
      </c>
      <c r="F35">
        <v>2101.7299804999998</v>
      </c>
      <c r="G35">
        <v>2117.8999023000001</v>
      </c>
      <c r="H35">
        <v>2123.9899902000002</v>
      </c>
      <c r="I35">
        <v>2074.4499512000002</v>
      </c>
      <c r="J35">
        <v>2084.8898926000002</v>
      </c>
      <c r="L35" t="str">
        <f t="shared" si="0"/>
        <v>02NOV2023:09:00:00</v>
      </c>
      <c r="M35">
        <v>10</v>
      </c>
      <c r="N35">
        <f t="shared" si="1"/>
        <v>37.725585999999566</v>
      </c>
      <c r="O35" t="str">
        <f t="shared" si="2"/>
        <v/>
      </c>
      <c r="P35">
        <f t="shared" si="3"/>
        <v>37.725585999999566</v>
      </c>
      <c r="Q35" t="str">
        <f t="shared" si="4"/>
        <v/>
      </c>
      <c r="R35">
        <f t="shared" si="5"/>
        <v>1</v>
      </c>
      <c r="S35">
        <f t="shared" si="6"/>
        <v>1.8277861278070824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3">
      <c r="A36" t="s">
        <v>60</v>
      </c>
      <c r="B36">
        <v>1953.1467285000001</v>
      </c>
      <c r="C36">
        <v>1947.7900391000001</v>
      </c>
      <c r="D36">
        <v>1981.2407227000001</v>
      </c>
      <c r="E36">
        <v>2162.6218262000002</v>
      </c>
      <c r="F36">
        <v>1947.7900391000001</v>
      </c>
      <c r="G36">
        <v>1966.6300048999999</v>
      </c>
      <c r="H36">
        <v>1974.4399414</v>
      </c>
      <c r="I36">
        <v>1920.7199707</v>
      </c>
      <c r="J36">
        <v>1956.2382812999999</v>
      </c>
      <c r="L36" t="str">
        <f t="shared" si="0"/>
        <v>02NOV2023:10:00:00</v>
      </c>
      <c r="M36">
        <v>11</v>
      </c>
      <c r="N36">
        <f t="shared" si="1"/>
        <v>-5.3566894000000502</v>
      </c>
      <c r="O36">
        <f t="shared" si="2"/>
        <v>-5.3566894000000502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0.27425944614585823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61</v>
      </c>
      <c r="B37">
        <v>1775.2633057</v>
      </c>
      <c r="C37">
        <v>1814.8699951000001</v>
      </c>
      <c r="D37">
        <v>1902.6680908000001</v>
      </c>
      <c r="E37">
        <v>2065.9575195000002</v>
      </c>
      <c r="F37">
        <v>1814.8699951000001</v>
      </c>
      <c r="G37">
        <v>1833.1800536999999</v>
      </c>
      <c r="H37">
        <v>1838.9799805</v>
      </c>
      <c r="I37">
        <v>1796.9100341999999</v>
      </c>
      <c r="J37">
        <v>1836.1057129000001</v>
      </c>
      <c r="L37" t="str">
        <f t="shared" si="0"/>
        <v>02NOV2023:11:00:00</v>
      </c>
      <c r="M37">
        <v>12</v>
      </c>
      <c r="N37">
        <f t="shared" si="1"/>
        <v>39.60668940000005</v>
      </c>
      <c r="O37" t="str">
        <f t="shared" si="2"/>
        <v/>
      </c>
      <c r="P37">
        <f t="shared" si="3"/>
        <v>39.60668940000005</v>
      </c>
      <c r="Q37" t="str">
        <f t="shared" si="4"/>
        <v/>
      </c>
      <c r="R37">
        <f t="shared" si="5"/>
        <v>1</v>
      </c>
      <c r="S37">
        <f t="shared" si="6"/>
        <v>2.2310318290718474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62</v>
      </c>
      <c r="B38">
        <v>1663.5982666</v>
      </c>
      <c r="C38">
        <v>1685.3499756000001</v>
      </c>
      <c r="D38">
        <v>1778.6326904</v>
      </c>
      <c r="E38">
        <v>1955.8464355000001</v>
      </c>
      <c r="F38">
        <v>1685.3499756000001</v>
      </c>
      <c r="G38">
        <v>1705.8399658000001</v>
      </c>
      <c r="H38">
        <v>1710.4699707</v>
      </c>
      <c r="I38">
        <v>1676.0100098</v>
      </c>
      <c r="J38">
        <v>1710.7895507999999</v>
      </c>
      <c r="L38" t="str">
        <f t="shared" si="0"/>
        <v>02NOV2023:12:00:00</v>
      </c>
      <c r="M38">
        <v>13</v>
      </c>
      <c r="N38">
        <f t="shared" si="1"/>
        <v>21.751709000000119</v>
      </c>
      <c r="O38" t="str">
        <f t="shared" si="2"/>
        <v/>
      </c>
      <c r="P38">
        <f t="shared" si="3"/>
        <v>21.751709000000119</v>
      </c>
      <c r="Q38" t="str">
        <f t="shared" si="4"/>
        <v/>
      </c>
      <c r="R38">
        <f t="shared" si="5"/>
        <v>1</v>
      </c>
      <c r="S38">
        <f t="shared" si="6"/>
        <v>1.3075097177430612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63</v>
      </c>
      <c r="B39">
        <v>1625.3970947</v>
      </c>
      <c r="C39">
        <v>1581.6700439000001</v>
      </c>
      <c r="D39">
        <v>1667.380249</v>
      </c>
      <c r="E39">
        <v>1866.5479736</v>
      </c>
      <c r="F39">
        <v>1581.6700439000001</v>
      </c>
      <c r="G39">
        <v>1603.5600586</v>
      </c>
      <c r="H39">
        <v>1608.1300048999999</v>
      </c>
      <c r="I39">
        <v>1577.0500488</v>
      </c>
      <c r="J39">
        <v>1607.5531006000001</v>
      </c>
      <c r="L39" t="str">
        <f t="shared" si="0"/>
        <v>02NOV2023:13:00:00</v>
      </c>
      <c r="M39">
        <v>14</v>
      </c>
      <c r="N39">
        <f t="shared" si="1"/>
        <v>-43.727050799999915</v>
      </c>
      <c r="O39">
        <f t="shared" si="2"/>
        <v>-43.727050799999915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2.6902380312221874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64</v>
      </c>
      <c r="B40">
        <v>1587.1834716999999</v>
      </c>
      <c r="C40">
        <v>1524.9399414</v>
      </c>
      <c r="D40">
        <v>1612.8922118999999</v>
      </c>
      <c r="E40">
        <v>1782.2697754000001</v>
      </c>
      <c r="F40">
        <v>1524.9399414</v>
      </c>
      <c r="G40">
        <v>1545.2299805</v>
      </c>
      <c r="H40">
        <v>1547.6099853999999</v>
      </c>
      <c r="I40">
        <v>1526.75</v>
      </c>
      <c r="J40">
        <v>1551.9034423999999</v>
      </c>
      <c r="L40" t="str">
        <f t="shared" si="0"/>
        <v>02NOV2023:14:00:00</v>
      </c>
      <c r="M40">
        <v>15</v>
      </c>
      <c r="N40">
        <f t="shared" si="1"/>
        <v>-62.243530299999975</v>
      </c>
      <c r="O40">
        <f t="shared" si="2"/>
        <v>-62.243530299999975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3.921634228797267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65</v>
      </c>
      <c r="B41">
        <v>1535.1282959</v>
      </c>
      <c r="C41">
        <v>1506.3100586</v>
      </c>
      <c r="D41">
        <v>1539.0701904</v>
      </c>
      <c r="E41">
        <v>1686.2821045000001</v>
      </c>
      <c r="F41">
        <v>1506.3100586</v>
      </c>
      <c r="G41">
        <v>1524.6199951000001</v>
      </c>
      <c r="H41">
        <v>1524.0200195</v>
      </c>
      <c r="I41">
        <v>1516.4599608999999</v>
      </c>
      <c r="J41">
        <v>1523.0511475000001</v>
      </c>
      <c r="L41" t="str">
        <f t="shared" si="0"/>
        <v>02NOV2023:15:00:00</v>
      </c>
      <c r="M41">
        <v>16</v>
      </c>
      <c r="N41">
        <f t="shared" si="1"/>
        <v>-28.818237299999964</v>
      </c>
      <c r="O41">
        <f t="shared" si="2"/>
        <v>-28.818237299999964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1.8772526945772103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66</v>
      </c>
      <c r="B42">
        <v>1533.1258545000001</v>
      </c>
      <c r="C42">
        <v>1510.9399414</v>
      </c>
      <c r="D42">
        <v>1513.3995361</v>
      </c>
      <c r="E42">
        <v>1628.2696533000001</v>
      </c>
      <c r="F42">
        <v>1510.9399414</v>
      </c>
      <c r="G42">
        <v>1524.3699951000001</v>
      </c>
      <c r="H42">
        <v>1518.9899902</v>
      </c>
      <c r="I42">
        <v>1529.3599853999999</v>
      </c>
      <c r="J42">
        <v>1520.7159423999999</v>
      </c>
      <c r="L42" t="str">
        <f t="shared" si="0"/>
        <v>02NOV2023:16:00:00</v>
      </c>
      <c r="M42">
        <v>17</v>
      </c>
      <c r="N42">
        <f t="shared" si="1"/>
        <v>-22.185913100000107</v>
      </c>
      <c r="O42">
        <f t="shared" si="2"/>
        <v>-22.185913100000107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1.4471031869223561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67</v>
      </c>
      <c r="B43">
        <v>1539.1379394999999</v>
      </c>
      <c r="C43">
        <v>1580.3699951000001</v>
      </c>
      <c r="D43">
        <v>1523.7651367000001</v>
      </c>
      <c r="E43">
        <v>1629.4837646000001</v>
      </c>
      <c r="F43">
        <v>1580.3699951000001</v>
      </c>
      <c r="G43">
        <v>1587.0600586</v>
      </c>
      <c r="H43">
        <v>1577.1600341999999</v>
      </c>
      <c r="I43">
        <v>1607.2299805</v>
      </c>
      <c r="J43">
        <v>1576.8129882999999</v>
      </c>
      <c r="L43" t="str">
        <f t="shared" si="0"/>
        <v>02NOV2023:17:00:00</v>
      </c>
      <c r="M43">
        <v>18</v>
      </c>
      <c r="N43">
        <f t="shared" si="1"/>
        <v>41.232055600000194</v>
      </c>
      <c r="O43" t="str">
        <f t="shared" si="2"/>
        <v/>
      </c>
      <c r="P43">
        <f t="shared" si="3"/>
        <v>41.232055600000194</v>
      </c>
      <c r="Q43" t="str">
        <f t="shared" si="4"/>
        <v/>
      </c>
      <c r="R43">
        <f t="shared" si="5"/>
        <v>1</v>
      </c>
      <c r="S43">
        <f t="shared" si="6"/>
        <v>2.6789058044657597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68</v>
      </c>
      <c r="B44">
        <v>1562.5623779</v>
      </c>
      <c r="C44">
        <v>1629.3199463000001</v>
      </c>
      <c r="D44">
        <v>1558.703125</v>
      </c>
      <c r="E44">
        <v>1665.3286132999999</v>
      </c>
      <c r="F44">
        <v>1629.3199463000001</v>
      </c>
      <c r="G44">
        <v>1629.3800048999999</v>
      </c>
      <c r="H44">
        <v>1615.9100341999999</v>
      </c>
      <c r="I44">
        <v>1666.9499512</v>
      </c>
      <c r="J44">
        <v>1622.4686279</v>
      </c>
      <c r="L44" t="str">
        <f t="shared" si="0"/>
        <v>02NOV2023:18:00:00</v>
      </c>
      <c r="M44">
        <v>19</v>
      </c>
      <c r="N44">
        <f t="shared" si="1"/>
        <v>66.757568400000082</v>
      </c>
      <c r="O44" t="str">
        <f t="shared" si="2"/>
        <v/>
      </c>
      <c r="P44">
        <f t="shared" si="3"/>
        <v>66.757568400000082</v>
      </c>
      <c r="Q44" t="str">
        <f t="shared" si="4"/>
        <v/>
      </c>
      <c r="R44">
        <f t="shared" si="5"/>
        <v>1</v>
      </c>
      <c r="S44">
        <f t="shared" si="6"/>
        <v>4.2723138189029406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69</v>
      </c>
      <c r="B45">
        <v>1634.7763672000001</v>
      </c>
      <c r="C45">
        <v>1689.0400391000001</v>
      </c>
      <c r="D45">
        <v>1574.3913574000001</v>
      </c>
      <c r="E45">
        <v>1740.8676757999999</v>
      </c>
      <c r="F45">
        <v>1689.0400391000001</v>
      </c>
      <c r="G45">
        <v>1683.6199951000001</v>
      </c>
      <c r="H45">
        <v>1664.9399414</v>
      </c>
      <c r="I45">
        <v>1738.5699463000001</v>
      </c>
      <c r="J45">
        <v>1673.1972656</v>
      </c>
      <c r="L45" t="str">
        <f t="shared" si="0"/>
        <v>02NOV2023:19:00:00</v>
      </c>
      <c r="M45">
        <v>20</v>
      </c>
      <c r="N45">
        <f t="shared" si="1"/>
        <v>54.263671899999963</v>
      </c>
      <c r="O45" t="str">
        <f t="shared" si="2"/>
        <v/>
      </c>
      <c r="P45">
        <f t="shared" si="3"/>
        <v>54.263671899999963</v>
      </c>
      <c r="Q45" t="str">
        <f t="shared" si="4"/>
        <v/>
      </c>
      <c r="R45">
        <f t="shared" si="5"/>
        <v>1</v>
      </c>
      <c r="S45">
        <f t="shared" si="6"/>
        <v>3.3193330285867351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3">
      <c r="A46" t="s">
        <v>70</v>
      </c>
      <c r="B46">
        <v>1712.8182373</v>
      </c>
      <c r="C46">
        <v>1748.2600098</v>
      </c>
      <c r="D46">
        <v>1630.4577637</v>
      </c>
      <c r="E46">
        <v>1850.802124</v>
      </c>
      <c r="F46">
        <v>1748.2600098</v>
      </c>
      <c r="G46">
        <v>1739.6999512</v>
      </c>
      <c r="H46">
        <v>1716.6500243999999</v>
      </c>
      <c r="I46">
        <v>1808.8399658000001</v>
      </c>
      <c r="J46">
        <v>1732.534668</v>
      </c>
      <c r="L46" t="str">
        <f t="shared" si="0"/>
        <v>02NOV2023:20:00:00</v>
      </c>
      <c r="M46">
        <v>21</v>
      </c>
      <c r="N46">
        <f t="shared" si="1"/>
        <v>35.44177250000007</v>
      </c>
      <c r="O46" t="str">
        <f t="shared" si="2"/>
        <v/>
      </c>
      <c r="P46">
        <f t="shared" si="3"/>
        <v>35.44177250000007</v>
      </c>
      <c r="Q46" t="str">
        <f t="shared" si="4"/>
        <v/>
      </c>
      <c r="R46">
        <f t="shared" si="5"/>
        <v>1</v>
      </c>
      <c r="S46">
        <f t="shared" si="6"/>
        <v>2.0692080296779585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3">
      <c r="A47" t="s">
        <v>71</v>
      </c>
      <c r="B47">
        <v>1727.5876464999999</v>
      </c>
      <c r="C47">
        <v>1756.8599853999999</v>
      </c>
      <c r="D47">
        <v>1629.8259277</v>
      </c>
      <c r="E47">
        <v>1851.7092285000001</v>
      </c>
      <c r="F47">
        <v>1756.8599853999999</v>
      </c>
      <c r="G47">
        <v>1747.7900391000001</v>
      </c>
      <c r="H47">
        <v>1723.6199951000001</v>
      </c>
      <c r="I47">
        <v>1826.4699707</v>
      </c>
      <c r="J47">
        <v>1741.4571533000001</v>
      </c>
      <c r="L47" t="str">
        <f t="shared" si="0"/>
        <v>02NOV2023:21:00:00</v>
      </c>
      <c r="M47">
        <v>22</v>
      </c>
      <c r="N47">
        <f t="shared" si="1"/>
        <v>29.272338900000022</v>
      </c>
      <c r="O47" t="str">
        <f t="shared" si="2"/>
        <v/>
      </c>
      <c r="P47">
        <f t="shared" si="3"/>
        <v>29.272338900000022</v>
      </c>
      <c r="Q47" t="str">
        <f t="shared" si="4"/>
        <v/>
      </c>
      <c r="R47">
        <f t="shared" si="5"/>
        <v>1</v>
      </c>
      <c r="S47">
        <f t="shared" si="6"/>
        <v>1.6944054305611769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72</v>
      </c>
      <c r="B48">
        <v>1702.8504639</v>
      </c>
      <c r="C48">
        <v>1700.0699463000001</v>
      </c>
      <c r="D48">
        <v>1617.2446289</v>
      </c>
      <c r="E48">
        <v>1856.4644774999999</v>
      </c>
      <c r="F48">
        <v>1700.0699463000001</v>
      </c>
      <c r="G48">
        <v>1696.8000488</v>
      </c>
      <c r="H48">
        <v>1676.1899414</v>
      </c>
      <c r="I48">
        <v>1770.4000243999999</v>
      </c>
      <c r="J48">
        <v>1697.1130370999999</v>
      </c>
      <c r="L48" t="str">
        <f t="shared" si="0"/>
        <v>02NOV2023:22:00:00</v>
      </c>
      <c r="M48">
        <v>23</v>
      </c>
      <c r="N48">
        <f t="shared" si="1"/>
        <v>-2.7805175999999392</v>
      </c>
      <c r="O48">
        <f t="shared" si="2"/>
        <v>-2.7805175999999392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0.16328606997186249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3">
      <c r="A49" t="s">
        <v>73</v>
      </c>
      <c r="B49">
        <v>1560.9901123</v>
      </c>
      <c r="C49">
        <v>1635.7099608999999</v>
      </c>
      <c r="D49">
        <v>1541.6711425999999</v>
      </c>
      <c r="E49">
        <v>1777.0031738</v>
      </c>
      <c r="F49">
        <v>1635.7099608999999</v>
      </c>
      <c r="G49">
        <v>1638.3800048999999</v>
      </c>
      <c r="H49">
        <v>1624.4899902</v>
      </c>
      <c r="I49">
        <v>1687.6700439000001</v>
      </c>
      <c r="J49">
        <v>1629.3912353999999</v>
      </c>
      <c r="L49" t="str">
        <f t="shared" si="0"/>
        <v>02NOV2023:23:00:00</v>
      </c>
      <c r="M49">
        <v>24</v>
      </c>
      <c r="N49">
        <f t="shared" si="1"/>
        <v>74.719848599999978</v>
      </c>
      <c r="O49" t="str">
        <f t="shared" si="2"/>
        <v/>
      </c>
      <c r="P49">
        <f t="shared" si="3"/>
        <v>74.719848599999978</v>
      </c>
      <c r="Q49" t="str">
        <f t="shared" si="4"/>
        <v/>
      </c>
      <c r="R49">
        <f t="shared" si="5"/>
        <v>1</v>
      </c>
      <c r="S49">
        <f t="shared" si="6"/>
        <v>4.786695829219954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74</v>
      </c>
      <c r="B50">
        <v>1546.3902588000001</v>
      </c>
      <c r="C50">
        <v>1580.1199951000001</v>
      </c>
      <c r="D50">
        <v>1464.5517577999999</v>
      </c>
      <c r="E50">
        <v>1688.6397704999999</v>
      </c>
      <c r="F50">
        <v>1580.1199951000001</v>
      </c>
      <c r="G50">
        <v>1587.9300536999999</v>
      </c>
      <c r="H50">
        <v>1580.4399414</v>
      </c>
      <c r="I50">
        <v>1616.0600586</v>
      </c>
      <c r="J50">
        <v>1568.6654053</v>
      </c>
      <c r="L50" t="str">
        <f t="shared" si="0"/>
        <v>03NOV2023:00:00:00</v>
      </c>
      <c r="M50">
        <v>1</v>
      </c>
      <c r="N50">
        <f t="shared" si="1"/>
        <v>33.729736300000013</v>
      </c>
      <c r="O50" t="str">
        <f t="shared" si="2"/>
        <v/>
      </c>
      <c r="P50">
        <f t="shared" si="3"/>
        <v>33.729736300000013</v>
      </c>
      <c r="Q50" t="str">
        <f t="shared" si="4"/>
        <v/>
      </c>
      <c r="R50">
        <f t="shared" si="5"/>
        <v>1</v>
      </c>
      <c r="S50">
        <f t="shared" si="6"/>
        <v>2.1811917210455212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75</v>
      </c>
      <c r="B51">
        <v>1501.8206786999999</v>
      </c>
      <c r="C51">
        <v>1556.3599853999999</v>
      </c>
      <c r="D51">
        <v>1391.4459228999999</v>
      </c>
      <c r="E51">
        <v>1597.7888184000001</v>
      </c>
      <c r="F51">
        <v>1539.4399414</v>
      </c>
      <c r="G51">
        <v>1556.3599853999999</v>
      </c>
      <c r="H51">
        <v>1576.4399414</v>
      </c>
      <c r="I51">
        <v>1562.2299805</v>
      </c>
      <c r="J51">
        <v>1529.4702147999999</v>
      </c>
      <c r="L51" t="str">
        <f t="shared" si="0"/>
        <v>03NOV2023:01:00:00</v>
      </c>
      <c r="M51">
        <v>2</v>
      </c>
      <c r="N51">
        <f t="shared" si="1"/>
        <v>54.539306699999997</v>
      </c>
      <c r="O51" t="str">
        <f t="shared" si="2"/>
        <v/>
      </c>
      <c r="P51">
        <f t="shared" si="3"/>
        <v>54.539306699999997</v>
      </c>
      <c r="Q51" t="str">
        <f t="shared" si="4"/>
        <v/>
      </c>
      <c r="R51">
        <f t="shared" si="5"/>
        <v>1</v>
      </c>
      <c r="S51">
        <f t="shared" si="6"/>
        <v>3.6315458612016247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3">
      <c r="A52" t="s">
        <v>76</v>
      </c>
      <c r="B52">
        <v>1495.3778076000001</v>
      </c>
      <c r="C52">
        <v>1546.1600341999999</v>
      </c>
      <c r="D52">
        <v>1362.2777100000001</v>
      </c>
      <c r="E52">
        <v>1577.5864257999999</v>
      </c>
      <c r="F52">
        <v>1524.0899658000001</v>
      </c>
      <c r="G52">
        <v>1546.1600341999999</v>
      </c>
      <c r="H52">
        <v>1572.8199463000001</v>
      </c>
      <c r="I52">
        <v>1539.9699707</v>
      </c>
      <c r="J52">
        <v>1513.3175048999999</v>
      </c>
      <c r="L52" t="str">
        <f t="shared" si="0"/>
        <v>03NOV2023:02:00:00</v>
      </c>
      <c r="M52">
        <v>3</v>
      </c>
      <c r="N52">
        <f t="shared" si="1"/>
        <v>50.782226599999831</v>
      </c>
      <c r="O52" t="str">
        <f t="shared" si="2"/>
        <v/>
      </c>
      <c r="P52">
        <f t="shared" si="3"/>
        <v>50.782226599999831</v>
      </c>
      <c r="Q52" t="str">
        <f t="shared" si="4"/>
        <v/>
      </c>
      <c r="R52">
        <f t="shared" si="5"/>
        <v>1</v>
      </c>
      <c r="S52">
        <f t="shared" si="6"/>
        <v>3.3959462513023739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77</v>
      </c>
      <c r="B53">
        <v>1516.4229736</v>
      </c>
      <c r="C53">
        <v>1552.8800048999999</v>
      </c>
      <c r="D53">
        <v>1345.4188231999999</v>
      </c>
      <c r="E53">
        <v>1573.7354736</v>
      </c>
      <c r="F53">
        <v>1526.3399658000001</v>
      </c>
      <c r="G53">
        <v>1552.8800048999999</v>
      </c>
      <c r="H53">
        <v>1587.1899414</v>
      </c>
      <c r="I53">
        <v>1533.0799560999999</v>
      </c>
      <c r="J53">
        <v>1513.0869141000001</v>
      </c>
      <c r="L53" t="str">
        <f t="shared" si="0"/>
        <v>03NOV2023:03:00:00</v>
      </c>
      <c r="M53">
        <v>4</v>
      </c>
      <c r="N53">
        <f t="shared" si="1"/>
        <v>36.457031299999926</v>
      </c>
      <c r="O53" t="str">
        <f t="shared" si="2"/>
        <v/>
      </c>
      <c r="P53">
        <f t="shared" si="3"/>
        <v>36.457031299999926</v>
      </c>
      <c r="Q53" t="str">
        <f t="shared" si="4"/>
        <v/>
      </c>
      <c r="R53">
        <f t="shared" si="5"/>
        <v>1</v>
      </c>
      <c r="S53">
        <f t="shared" si="6"/>
        <v>2.4041465959494563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78</v>
      </c>
      <c r="B54">
        <v>1515.4277344</v>
      </c>
      <c r="C54">
        <v>1548.3800048999999</v>
      </c>
      <c r="D54">
        <v>1341.3146973</v>
      </c>
      <c r="E54">
        <v>1573.307251</v>
      </c>
      <c r="F54">
        <v>1519.6800536999999</v>
      </c>
      <c r="G54">
        <v>1548.3800048999999</v>
      </c>
      <c r="H54">
        <v>1585.9399414</v>
      </c>
      <c r="I54">
        <v>1526.5799560999999</v>
      </c>
      <c r="J54">
        <v>1508.8249512</v>
      </c>
      <c r="L54" t="str">
        <f t="shared" si="0"/>
        <v>03NOV2023:04:00:00</v>
      </c>
      <c r="M54">
        <v>5</v>
      </c>
      <c r="N54">
        <f t="shared" si="1"/>
        <v>32.952270499999941</v>
      </c>
      <c r="O54" t="str">
        <f t="shared" si="2"/>
        <v/>
      </c>
      <c r="P54">
        <f t="shared" si="3"/>
        <v>32.952270499999941</v>
      </c>
      <c r="Q54" t="str">
        <f t="shared" si="4"/>
        <v/>
      </c>
      <c r="R54">
        <f t="shared" si="5"/>
        <v>1</v>
      </c>
      <c r="S54">
        <f t="shared" si="6"/>
        <v>2.1744534399092719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79</v>
      </c>
      <c r="B55">
        <v>1577.5073242000001</v>
      </c>
      <c r="C55">
        <v>1584.5400391000001</v>
      </c>
      <c r="D55">
        <v>1401.6434326000001</v>
      </c>
      <c r="E55">
        <v>1652.5822754000001</v>
      </c>
      <c r="F55">
        <v>1556.3399658000001</v>
      </c>
      <c r="G55">
        <v>1584.5400391000001</v>
      </c>
      <c r="H55">
        <v>1624.3199463000001</v>
      </c>
      <c r="I55">
        <v>1558.4799805</v>
      </c>
      <c r="J55">
        <v>1549.2568358999999</v>
      </c>
      <c r="L55" t="str">
        <f t="shared" si="0"/>
        <v>03NOV2023:05:00:00</v>
      </c>
      <c r="M55">
        <v>6</v>
      </c>
      <c r="N55">
        <f t="shared" si="1"/>
        <v>7.0327148999999736</v>
      </c>
      <c r="O55" t="str">
        <f t="shared" si="2"/>
        <v/>
      </c>
      <c r="P55">
        <f t="shared" si="3"/>
        <v>7.0327148999999736</v>
      </c>
      <c r="Q55" t="str">
        <f t="shared" si="4"/>
        <v/>
      </c>
      <c r="R55">
        <f t="shared" si="5"/>
        <v>1</v>
      </c>
      <c r="S55">
        <f t="shared" si="6"/>
        <v>0.44581186991106164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80</v>
      </c>
      <c r="B56">
        <v>1647.5760498</v>
      </c>
      <c r="C56">
        <v>1666.3299560999999</v>
      </c>
      <c r="D56">
        <v>1504.940918</v>
      </c>
      <c r="E56">
        <v>1768.4946289</v>
      </c>
      <c r="F56">
        <v>1634.6899414</v>
      </c>
      <c r="G56">
        <v>1666.3299560999999</v>
      </c>
      <c r="H56">
        <v>1706.9499512</v>
      </c>
      <c r="I56">
        <v>1627.8699951000001</v>
      </c>
      <c r="J56">
        <v>1631.5363769999999</v>
      </c>
      <c r="L56" t="str">
        <f t="shared" si="0"/>
        <v>03NOV2023:06:00:00</v>
      </c>
      <c r="M56">
        <v>7</v>
      </c>
      <c r="N56">
        <f t="shared" si="1"/>
        <v>18.753906299999926</v>
      </c>
      <c r="O56" t="str">
        <f t="shared" si="2"/>
        <v/>
      </c>
      <c r="P56">
        <f t="shared" si="3"/>
        <v>18.753906299999926</v>
      </c>
      <c r="Q56" t="str">
        <f t="shared" si="4"/>
        <v/>
      </c>
      <c r="R56">
        <f t="shared" si="5"/>
        <v>1</v>
      </c>
      <c r="S56">
        <f t="shared" si="6"/>
        <v>1.1382725733526213</v>
      </c>
      <c r="V56" s="3" t="s">
        <v>13</v>
      </c>
      <c r="W56" s="4">
        <v>312</v>
      </c>
      <c r="X56" s="4">
        <v>408</v>
      </c>
    </row>
    <row r="57" spans="1:28" x14ac:dyDescent="0.3">
      <c r="A57" t="s">
        <v>81</v>
      </c>
      <c r="B57">
        <v>1815.9489745999999</v>
      </c>
      <c r="C57">
        <v>1820.8499756000001</v>
      </c>
      <c r="D57">
        <v>1624.7817382999999</v>
      </c>
      <c r="E57">
        <v>1934.6087646000001</v>
      </c>
      <c r="F57">
        <v>1788.7099608999999</v>
      </c>
      <c r="G57">
        <v>1820.8499756000001</v>
      </c>
      <c r="H57">
        <v>1861.8699951000001</v>
      </c>
      <c r="I57">
        <v>1763.4399414</v>
      </c>
      <c r="J57">
        <v>1773.5053711</v>
      </c>
      <c r="L57" t="str">
        <f t="shared" si="0"/>
        <v>03NOV2023:07:00:00</v>
      </c>
      <c r="M57">
        <v>8</v>
      </c>
      <c r="N57">
        <f t="shared" si="1"/>
        <v>4.9010010000001785</v>
      </c>
      <c r="O57" t="str">
        <f t="shared" si="2"/>
        <v/>
      </c>
      <c r="P57">
        <f t="shared" si="3"/>
        <v>4.9010010000001785</v>
      </c>
      <c r="Q57" t="str">
        <f t="shared" si="4"/>
        <v/>
      </c>
      <c r="R57">
        <f t="shared" si="5"/>
        <v>1</v>
      </c>
      <c r="S57">
        <f t="shared" si="6"/>
        <v>0.26988649287790284</v>
      </c>
    </row>
    <row r="58" spans="1:28" x14ac:dyDescent="0.3">
      <c r="A58" t="s">
        <v>82</v>
      </c>
      <c r="B58">
        <v>1904.1795654</v>
      </c>
      <c r="C58">
        <v>1882.9699707</v>
      </c>
      <c r="D58">
        <v>1700.1623535000001</v>
      </c>
      <c r="E58">
        <v>2008.6503906</v>
      </c>
      <c r="F58">
        <v>1851.6700439000001</v>
      </c>
      <c r="G58">
        <v>1882.9699707</v>
      </c>
      <c r="H58">
        <v>1923.8199463000001</v>
      </c>
      <c r="I58">
        <v>1816.2299805</v>
      </c>
      <c r="J58">
        <v>1835.5114745999999</v>
      </c>
      <c r="L58" t="str">
        <f t="shared" si="0"/>
        <v>03NOV2023:08:00:00</v>
      </c>
      <c r="M58">
        <v>9</v>
      </c>
      <c r="N58">
        <f t="shared" si="1"/>
        <v>-21.209594700000025</v>
      </c>
      <c r="O58">
        <f t="shared" si="2"/>
        <v>-21.209594700000025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1.113844255310273</v>
      </c>
    </row>
    <row r="59" spans="1:28" x14ac:dyDescent="0.3">
      <c r="A59" t="s">
        <v>83</v>
      </c>
      <c r="B59">
        <v>1865.8775635</v>
      </c>
      <c r="C59">
        <v>1828.5999756000001</v>
      </c>
      <c r="D59">
        <v>1669.7044678</v>
      </c>
      <c r="E59">
        <v>1983.3666992000001</v>
      </c>
      <c r="F59">
        <v>1800.9200439000001</v>
      </c>
      <c r="G59">
        <v>1828.5999756000001</v>
      </c>
      <c r="H59">
        <v>1865.7099608999999</v>
      </c>
      <c r="I59">
        <v>1763.5600586</v>
      </c>
      <c r="J59">
        <v>1785.6740723</v>
      </c>
      <c r="L59" t="str">
        <f t="shared" si="0"/>
        <v>03NOV2023:09:00:00</v>
      </c>
      <c r="M59">
        <v>10</v>
      </c>
      <c r="N59">
        <f t="shared" si="1"/>
        <v>-37.277587899999844</v>
      </c>
      <c r="O59">
        <f t="shared" si="2"/>
        <v>-37.277587899999844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1.9978581997671279</v>
      </c>
    </row>
    <row r="60" spans="1:28" x14ac:dyDescent="0.3">
      <c r="A60" t="s">
        <v>84</v>
      </c>
      <c r="B60">
        <v>1760.9448242000001</v>
      </c>
      <c r="C60">
        <v>1773.9599608999999</v>
      </c>
      <c r="D60">
        <v>1586.2742920000001</v>
      </c>
      <c r="E60">
        <v>1860.9643555</v>
      </c>
      <c r="F60">
        <v>1750.6999512</v>
      </c>
      <c r="G60">
        <v>1773.9599608999999</v>
      </c>
      <c r="H60">
        <v>1802.8599853999999</v>
      </c>
      <c r="I60">
        <v>1715.9799805</v>
      </c>
      <c r="J60">
        <v>1725.3728027</v>
      </c>
      <c r="L60" t="str">
        <f t="shared" si="0"/>
        <v>03NOV2023:10:00:00</v>
      </c>
      <c r="M60">
        <v>11</v>
      </c>
      <c r="N60">
        <f t="shared" si="1"/>
        <v>13.015136699999857</v>
      </c>
      <c r="O60" t="str">
        <f t="shared" si="2"/>
        <v/>
      </c>
      <c r="P60">
        <f t="shared" si="3"/>
        <v>13.015136699999857</v>
      </c>
      <c r="Q60" t="str">
        <f t="shared" si="4"/>
        <v/>
      </c>
      <c r="R60">
        <f t="shared" si="5"/>
        <v>1</v>
      </c>
      <c r="S60">
        <f t="shared" si="6"/>
        <v>0.73909963112629917</v>
      </c>
    </row>
    <row r="61" spans="1:28" x14ac:dyDescent="0.3">
      <c r="A61" t="s">
        <v>85</v>
      </c>
      <c r="B61">
        <v>1687.598999</v>
      </c>
      <c r="C61">
        <v>1710.0600586</v>
      </c>
      <c r="D61">
        <v>1510.9948730000001</v>
      </c>
      <c r="E61">
        <v>1735.6082764</v>
      </c>
      <c r="F61">
        <v>1688.0200195</v>
      </c>
      <c r="G61">
        <v>1710.0600586</v>
      </c>
      <c r="H61">
        <v>1728.9799805</v>
      </c>
      <c r="I61">
        <v>1659.1999512</v>
      </c>
      <c r="J61">
        <v>1658.4609375</v>
      </c>
      <c r="L61" t="str">
        <f t="shared" si="0"/>
        <v>03NOV2023:11:00:00</v>
      </c>
      <c r="M61">
        <v>12</v>
      </c>
      <c r="N61">
        <f t="shared" si="1"/>
        <v>22.461059599999999</v>
      </c>
      <c r="O61" t="str">
        <f t="shared" si="2"/>
        <v/>
      </c>
      <c r="P61">
        <f t="shared" si="3"/>
        <v>22.461059599999999</v>
      </c>
      <c r="Q61" t="str">
        <f t="shared" si="4"/>
        <v/>
      </c>
      <c r="R61">
        <f t="shared" si="5"/>
        <v>1</v>
      </c>
      <c r="S61">
        <f t="shared" si="6"/>
        <v>1.3309476725993246</v>
      </c>
    </row>
    <row r="62" spans="1:28" x14ac:dyDescent="0.3">
      <c r="A62" t="s">
        <v>86</v>
      </c>
      <c r="B62">
        <v>1587.8796387</v>
      </c>
      <c r="C62">
        <v>1650.9200439000001</v>
      </c>
      <c r="D62">
        <v>1437.2324219</v>
      </c>
      <c r="E62">
        <v>1573.9553223</v>
      </c>
      <c r="F62">
        <v>1628.6700439000001</v>
      </c>
      <c r="G62">
        <v>1650.9200439000001</v>
      </c>
      <c r="H62">
        <v>1660.8299560999999</v>
      </c>
      <c r="I62">
        <v>1604.5899658000001</v>
      </c>
      <c r="J62">
        <v>1595.0314940999999</v>
      </c>
      <c r="L62" t="str">
        <f t="shared" si="0"/>
        <v>03NOV2023:12:00:00</v>
      </c>
      <c r="M62">
        <v>13</v>
      </c>
      <c r="N62">
        <f t="shared" si="1"/>
        <v>63.040405200000123</v>
      </c>
      <c r="O62" t="str">
        <f t="shared" si="2"/>
        <v/>
      </c>
      <c r="P62">
        <f t="shared" si="3"/>
        <v>63.040405200000123</v>
      </c>
      <c r="Q62" t="str">
        <f t="shared" si="4"/>
        <v/>
      </c>
      <c r="R62">
        <f t="shared" si="5"/>
        <v>1</v>
      </c>
      <c r="S62">
        <f t="shared" si="6"/>
        <v>3.9700997269296443</v>
      </c>
    </row>
    <row r="63" spans="1:28" x14ac:dyDescent="0.3">
      <c r="A63" t="s">
        <v>87</v>
      </c>
      <c r="B63">
        <v>1577.4190673999999</v>
      </c>
      <c r="C63">
        <v>1620.0100098</v>
      </c>
      <c r="D63">
        <v>1419.6450195</v>
      </c>
      <c r="E63">
        <v>1481.3046875</v>
      </c>
      <c r="F63">
        <v>1598.8399658000001</v>
      </c>
      <c r="G63">
        <v>1620.0100098</v>
      </c>
      <c r="H63">
        <v>1619.1500243999999</v>
      </c>
      <c r="I63">
        <v>1576.5</v>
      </c>
      <c r="J63">
        <v>1564.5090332</v>
      </c>
      <c r="L63" t="str">
        <f t="shared" si="0"/>
        <v>03NOV2023:13:00:00</v>
      </c>
      <c r="M63">
        <v>14</v>
      </c>
      <c r="N63">
        <f t="shared" si="1"/>
        <v>42.590942400000131</v>
      </c>
      <c r="O63" t="str">
        <f t="shared" si="2"/>
        <v/>
      </c>
      <c r="P63">
        <f t="shared" si="3"/>
        <v>42.590942400000131</v>
      </c>
      <c r="Q63" t="str">
        <f t="shared" si="4"/>
        <v/>
      </c>
      <c r="R63">
        <f t="shared" si="5"/>
        <v>1</v>
      </c>
      <c r="S63">
        <f t="shared" si="6"/>
        <v>2.700039785255111</v>
      </c>
    </row>
    <row r="64" spans="1:28" x14ac:dyDescent="0.3">
      <c r="A64" t="s">
        <v>88</v>
      </c>
      <c r="B64">
        <v>1555.2285156</v>
      </c>
      <c r="C64">
        <v>1616.6800536999999</v>
      </c>
      <c r="D64">
        <v>1433.9652100000001</v>
      </c>
      <c r="E64">
        <v>1360.0979004000001</v>
      </c>
      <c r="F64">
        <v>1594.3499756000001</v>
      </c>
      <c r="G64">
        <v>1616.6800536999999</v>
      </c>
      <c r="H64">
        <v>1607.7700195</v>
      </c>
      <c r="I64">
        <v>1571.1800536999999</v>
      </c>
      <c r="J64">
        <v>1561.5810547000001</v>
      </c>
      <c r="L64" t="str">
        <f t="shared" si="0"/>
        <v>03NOV2023:14:00:00</v>
      </c>
      <c r="M64">
        <v>15</v>
      </c>
      <c r="N64">
        <f t="shared" si="1"/>
        <v>61.45153809999988</v>
      </c>
      <c r="O64" t="str">
        <f t="shared" si="2"/>
        <v/>
      </c>
      <c r="P64">
        <f t="shared" si="3"/>
        <v>61.45153809999988</v>
      </c>
      <c r="Q64" t="str">
        <f t="shared" si="4"/>
        <v/>
      </c>
      <c r="R64">
        <f t="shared" si="5"/>
        <v>1</v>
      </c>
      <c r="S64">
        <f t="shared" si="6"/>
        <v>3.9512867391254174</v>
      </c>
    </row>
    <row r="65" spans="1:19" x14ac:dyDescent="0.3">
      <c r="A65" t="s">
        <v>89</v>
      </c>
      <c r="B65">
        <v>1555.9444579999999</v>
      </c>
      <c r="C65">
        <v>1627.0699463000001</v>
      </c>
      <c r="D65">
        <v>1440.8759766000001</v>
      </c>
      <c r="E65">
        <v>1360.9168701000001</v>
      </c>
      <c r="F65">
        <v>1602.1600341999999</v>
      </c>
      <c r="G65">
        <v>1627.0699463000001</v>
      </c>
      <c r="H65">
        <v>1615.4100341999999</v>
      </c>
      <c r="I65">
        <v>1575.5999756000001</v>
      </c>
      <c r="J65">
        <v>1568.4012451000001</v>
      </c>
      <c r="L65" t="str">
        <f t="shared" si="0"/>
        <v>03NOV2023:15:00:00</v>
      </c>
      <c r="M65">
        <v>16</v>
      </c>
      <c r="N65">
        <f t="shared" si="1"/>
        <v>71.125488300000143</v>
      </c>
      <c r="O65" t="str">
        <f t="shared" si="2"/>
        <v/>
      </c>
      <c r="P65">
        <f t="shared" si="3"/>
        <v>71.125488300000143</v>
      </c>
      <c r="Q65" t="str">
        <f t="shared" si="4"/>
        <v/>
      </c>
      <c r="R65">
        <f t="shared" si="5"/>
        <v>1</v>
      </c>
      <c r="S65">
        <f t="shared" si="6"/>
        <v>4.5712099769566548</v>
      </c>
    </row>
    <row r="66" spans="1:19" x14ac:dyDescent="0.3">
      <c r="A66" t="s">
        <v>90</v>
      </c>
      <c r="B66">
        <v>1556.713501</v>
      </c>
      <c r="C66">
        <v>1646.6300048999999</v>
      </c>
      <c r="D66">
        <v>1495.5018310999999</v>
      </c>
      <c r="E66">
        <v>1409.934082</v>
      </c>
      <c r="F66">
        <v>1618.1500243999999</v>
      </c>
      <c r="G66">
        <v>1646.6300048999999</v>
      </c>
      <c r="H66">
        <v>1634.4100341999999</v>
      </c>
      <c r="I66">
        <v>1579.1500243999999</v>
      </c>
      <c r="J66">
        <v>1589.6463623</v>
      </c>
      <c r="L66" t="str">
        <f t="shared" si="0"/>
        <v>03NOV2023:16:00:00</v>
      </c>
      <c r="M66">
        <v>17</v>
      </c>
      <c r="N66">
        <f t="shared" si="1"/>
        <v>89.916503899999952</v>
      </c>
      <c r="O66" t="str">
        <f t="shared" si="2"/>
        <v/>
      </c>
      <c r="P66">
        <f t="shared" si="3"/>
        <v>89.916503899999952</v>
      </c>
      <c r="Q66" t="str">
        <f t="shared" si="4"/>
        <v/>
      </c>
      <c r="R66">
        <f t="shared" si="5"/>
        <v>1</v>
      </c>
      <c r="S66">
        <f t="shared" si="6"/>
        <v>5.7760470274228037</v>
      </c>
    </row>
    <row r="67" spans="1:19" x14ac:dyDescent="0.3">
      <c r="A67" t="s">
        <v>91</v>
      </c>
      <c r="B67">
        <v>1548.0654297000001</v>
      </c>
      <c r="C67">
        <v>1674.25</v>
      </c>
      <c r="D67">
        <v>1527.7672118999999</v>
      </c>
      <c r="E67">
        <v>1442.7456055</v>
      </c>
      <c r="F67">
        <v>1644.2299805</v>
      </c>
      <c r="G67">
        <v>1674.25</v>
      </c>
      <c r="H67">
        <v>1663.9899902</v>
      </c>
      <c r="I67">
        <v>1602.6199951000001</v>
      </c>
      <c r="J67">
        <v>1617.3843993999999</v>
      </c>
      <c r="L67" t="str">
        <f t="shared" ref="L67:L130" si="10">A67</f>
        <v>03NOV2023:17:00:00</v>
      </c>
      <c r="M67">
        <v>18</v>
      </c>
      <c r="N67">
        <f t="shared" ref="N67:N130" si="11">C67-B67</f>
        <v>126.1845702999999</v>
      </c>
      <c r="O67" t="str">
        <f t="shared" ref="O67:O130" si="12">IF(N67&lt;0,N67,"")</f>
        <v/>
      </c>
      <c r="P67">
        <f t="shared" ref="P67:P130" si="13">IF(N67&gt;0,N67,"")</f>
        <v>126.1845702999999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8.1511135045792749</v>
      </c>
    </row>
    <row r="68" spans="1:19" x14ac:dyDescent="0.3">
      <c r="A68" t="s">
        <v>92</v>
      </c>
      <c r="B68">
        <v>1539.5118408000001</v>
      </c>
      <c r="C68">
        <v>1667.5999756000001</v>
      </c>
      <c r="D68">
        <v>1573.5008545000001</v>
      </c>
      <c r="E68">
        <v>1490.7581786999999</v>
      </c>
      <c r="F68">
        <v>1639.3399658000001</v>
      </c>
      <c r="G68">
        <v>1667.5999756000001</v>
      </c>
      <c r="H68">
        <v>1660</v>
      </c>
      <c r="I68">
        <v>1600.5999756000001</v>
      </c>
      <c r="J68">
        <v>1623.5742187999999</v>
      </c>
      <c r="L68" t="str">
        <f t="shared" si="10"/>
        <v>03NOV2023:18:00:00</v>
      </c>
      <c r="M68">
        <v>19</v>
      </c>
      <c r="N68">
        <f t="shared" si="11"/>
        <v>128.08813480000003</v>
      </c>
      <c r="O68" t="str">
        <f t="shared" si="12"/>
        <v/>
      </c>
      <c r="P68">
        <f t="shared" si="13"/>
        <v>128.08813480000003</v>
      </c>
      <c r="Q68" t="str">
        <f t="shared" si="14"/>
        <v/>
      </c>
      <c r="R68">
        <f t="shared" si="15"/>
        <v>1</v>
      </c>
      <c r="S68">
        <f t="shared" si="16"/>
        <v>8.3200486937105751</v>
      </c>
    </row>
    <row r="69" spans="1:19" x14ac:dyDescent="0.3">
      <c r="A69" t="s">
        <v>93</v>
      </c>
      <c r="B69">
        <v>1551.3395995999999</v>
      </c>
      <c r="C69">
        <v>1632.1099853999999</v>
      </c>
      <c r="D69">
        <v>1570.9438477000001</v>
      </c>
      <c r="E69">
        <v>1515.4149170000001</v>
      </c>
      <c r="F69">
        <v>1605.1600341999999</v>
      </c>
      <c r="G69">
        <v>1632.1099853999999</v>
      </c>
      <c r="H69">
        <v>1630.25</v>
      </c>
      <c r="I69">
        <v>1574.5899658000001</v>
      </c>
      <c r="J69">
        <v>1599.3676757999999</v>
      </c>
      <c r="L69" t="str">
        <f t="shared" si="10"/>
        <v>03NOV2023:19:00:00</v>
      </c>
      <c r="M69">
        <v>20</v>
      </c>
      <c r="N69">
        <f t="shared" si="11"/>
        <v>80.770385799999985</v>
      </c>
      <c r="O69" t="str">
        <f t="shared" si="12"/>
        <v/>
      </c>
      <c r="P69">
        <f t="shared" si="13"/>
        <v>80.770385799999985</v>
      </c>
      <c r="Q69" t="str">
        <f t="shared" si="14"/>
        <v/>
      </c>
      <c r="R69">
        <f t="shared" si="15"/>
        <v>1</v>
      </c>
      <c r="S69">
        <f t="shared" si="16"/>
        <v>5.2064928801421662</v>
      </c>
    </row>
    <row r="70" spans="1:19" x14ac:dyDescent="0.3">
      <c r="A70" t="s">
        <v>94</v>
      </c>
      <c r="B70">
        <v>1531.5406493999999</v>
      </c>
      <c r="C70">
        <v>1634.3299560999999</v>
      </c>
      <c r="D70">
        <v>1584.5286865</v>
      </c>
      <c r="E70">
        <v>1506.9678954999999</v>
      </c>
      <c r="F70">
        <v>1608.6999512</v>
      </c>
      <c r="G70">
        <v>1634.3299560999999</v>
      </c>
      <c r="H70">
        <v>1633.0100098</v>
      </c>
      <c r="I70">
        <v>1588.5100098</v>
      </c>
      <c r="J70">
        <v>1607.6647949000001</v>
      </c>
      <c r="L70" t="str">
        <f t="shared" si="10"/>
        <v>03NOV2023:20:00:00</v>
      </c>
      <c r="M70">
        <v>21</v>
      </c>
      <c r="N70">
        <f t="shared" si="11"/>
        <v>102.7893067</v>
      </c>
      <c r="O70" t="str">
        <f t="shared" si="12"/>
        <v/>
      </c>
      <c r="P70">
        <f t="shared" si="13"/>
        <v>102.7893067</v>
      </c>
      <c r="Q70" t="str">
        <f t="shared" si="14"/>
        <v/>
      </c>
      <c r="R70">
        <f t="shared" si="15"/>
        <v>1</v>
      </c>
      <c r="S70">
        <f t="shared" si="16"/>
        <v>6.7114971280892206</v>
      </c>
    </row>
    <row r="71" spans="1:19" x14ac:dyDescent="0.3">
      <c r="A71" t="s">
        <v>95</v>
      </c>
      <c r="B71">
        <v>1510.3259277</v>
      </c>
      <c r="C71">
        <v>1602.5799560999999</v>
      </c>
      <c r="D71">
        <v>1543.2120361</v>
      </c>
      <c r="E71">
        <v>1442.4005127</v>
      </c>
      <c r="F71">
        <v>1578.1400146000001</v>
      </c>
      <c r="G71">
        <v>1602.5799560999999</v>
      </c>
      <c r="H71">
        <v>1604.6800536999999</v>
      </c>
      <c r="I71">
        <v>1565.8399658000001</v>
      </c>
      <c r="J71">
        <v>1577.8703613</v>
      </c>
      <c r="L71" t="str">
        <f t="shared" si="10"/>
        <v>03NOV2023:21:00:00</v>
      </c>
      <c r="M71">
        <v>22</v>
      </c>
      <c r="N71">
        <f t="shared" si="11"/>
        <v>92.254028399999925</v>
      </c>
      <c r="O71" t="str">
        <f t="shared" si="12"/>
        <v/>
      </c>
      <c r="P71">
        <f t="shared" si="13"/>
        <v>92.254028399999925</v>
      </c>
      <c r="Q71" t="str">
        <f t="shared" si="14"/>
        <v/>
      </c>
      <c r="R71">
        <f t="shared" si="15"/>
        <v>1</v>
      </c>
      <c r="S71">
        <f t="shared" si="16"/>
        <v>6.1082198688391038</v>
      </c>
    </row>
    <row r="72" spans="1:19" x14ac:dyDescent="0.3">
      <c r="A72" t="s">
        <v>96</v>
      </c>
      <c r="B72">
        <v>1478.894043</v>
      </c>
      <c r="C72">
        <v>1546.0899658000001</v>
      </c>
      <c r="D72">
        <v>1508.1177978999999</v>
      </c>
      <c r="E72">
        <v>1429.1754149999999</v>
      </c>
      <c r="F72">
        <v>1524</v>
      </c>
      <c r="G72">
        <v>1546.0899658000001</v>
      </c>
      <c r="H72">
        <v>1550.3599853999999</v>
      </c>
      <c r="I72">
        <v>1522.8599853999999</v>
      </c>
      <c r="J72">
        <v>1530.5986327999999</v>
      </c>
      <c r="L72" t="str">
        <f t="shared" si="10"/>
        <v>03NOV2023:22:00:00</v>
      </c>
      <c r="M72">
        <v>23</v>
      </c>
      <c r="N72">
        <f t="shared" si="11"/>
        <v>67.195922800000062</v>
      </c>
      <c r="O72" t="str">
        <f t="shared" si="12"/>
        <v/>
      </c>
      <c r="P72">
        <f t="shared" si="13"/>
        <v>67.195922800000062</v>
      </c>
      <c r="Q72" t="str">
        <f t="shared" si="14"/>
        <v/>
      </c>
      <c r="R72">
        <f t="shared" si="15"/>
        <v>1</v>
      </c>
      <c r="S72">
        <f t="shared" si="16"/>
        <v>4.5436603871694725</v>
      </c>
    </row>
    <row r="73" spans="1:19" x14ac:dyDescent="0.3">
      <c r="A73" t="s">
        <v>97</v>
      </c>
      <c r="B73">
        <v>1438.0115966999999</v>
      </c>
      <c r="C73">
        <v>1471.6700439000001</v>
      </c>
      <c r="D73">
        <v>1429.6999512</v>
      </c>
      <c r="E73">
        <v>1384.3769531</v>
      </c>
      <c r="F73">
        <v>1450.4599608999999</v>
      </c>
      <c r="G73">
        <v>1471.6700439000001</v>
      </c>
      <c r="H73">
        <v>1475.1899414</v>
      </c>
      <c r="I73">
        <v>1457.7199707</v>
      </c>
      <c r="J73">
        <v>1458.026001</v>
      </c>
      <c r="L73" t="str">
        <f t="shared" si="10"/>
        <v>03NOV2023:23:00:00</v>
      </c>
      <c r="M73">
        <v>24</v>
      </c>
      <c r="N73">
        <f t="shared" si="11"/>
        <v>33.658447200000182</v>
      </c>
      <c r="O73" t="str">
        <f t="shared" si="12"/>
        <v/>
      </c>
      <c r="P73">
        <f t="shared" si="13"/>
        <v>33.658447200000182</v>
      </c>
      <c r="Q73" t="str">
        <f t="shared" si="14"/>
        <v/>
      </c>
      <c r="R73">
        <f t="shared" si="15"/>
        <v>1</v>
      </c>
      <c r="S73">
        <f t="shared" si="16"/>
        <v>2.3406241839245792</v>
      </c>
    </row>
    <row r="74" spans="1:19" x14ac:dyDescent="0.3">
      <c r="A74" t="s">
        <v>98</v>
      </c>
      <c r="B74">
        <v>1373.840332</v>
      </c>
      <c r="C74">
        <v>1393.0500488</v>
      </c>
      <c r="D74">
        <v>1351.7363281</v>
      </c>
      <c r="E74">
        <v>1350.8519286999999</v>
      </c>
      <c r="F74">
        <v>1373.0500488</v>
      </c>
      <c r="G74">
        <v>1393.0500488</v>
      </c>
      <c r="H74">
        <v>1396.1400146000001</v>
      </c>
      <c r="I74">
        <v>1391.3599853999999</v>
      </c>
      <c r="J74">
        <v>1383.2072754000001</v>
      </c>
      <c r="L74" t="str">
        <f t="shared" si="10"/>
        <v>04NOV2023:00:00:00</v>
      </c>
      <c r="M74">
        <v>1</v>
      </c>
      <c r="N74">
        <f t="shared" si="11"/>
        <v>19.209716800000024</v>
      </c>
      <c r="O74" t="str">
        <f t="shared" si="12"/>
        <v/>
      </c>
      <c r="P74">
        <f t="shared" si="13"/>
        <v>19.209716800000024</v>
      </c>
      <c r="Q74" t="str">
        <f t="shared" si="14"/>
        <v/>
      </c>
      <c r="R74">
        <f t="shared" si="15"/>
        <v>1</v>
      </c>
      <c r="S74">
        <f t="shared" si="16"/>
        <v>1.3982495893125391</v>
      </c>
    </row>
    <row r="75" spans="1:19" x14ac:dyDescent="0.3">
      <c r="A75" t="s">
        <v>99</v>
      </c>
      <c r="B75">
        <v>1300.9118652</v>
      </c>
      <c r="C75">
        <v>1308.6099853999999</v>
      </c>
      <c r="D75">
        <v>1298.4392089999999</v>
      </c>
      <c r="E75">
        <v>1238.9576416</v>
      </c>
      <c r="F75">
        <v>1304.4799805</v>
      </c>
      <c r="G75">
        <v>1308.6099853999999</v>
      </c>
      <c r="H75">
        <v>1318.8399658000001</v>
      </c>
      <c r="I75">
        <v>1304.2399902</v>
      </c>
      <c r="J75">
        <v>1307.9207764</v>
      </c>
      <c r="L75" t="str">
        <f t="shared" si="10"/>
        <v>04NOV2023:01:00:00</v>
      </c>
      <c r="M75">
        <v>2</v>
      </c>
      <c r="N75">
        <f t="shared" si="11"/>
        <v>7.6981201999999485</v>
      </c>
      <c r="O75" t="str">
        <f t="shared" si="12"/>
        <v/>
      </c>
      <c r="P75">
        <f t="shared" si="13"/>
        <v>7.6981201999999485</v>
      </c>
      <c r="Q75" t="str">
        <f t="shared" si="14"/>
        <v/>
      </c>
      <c r="R75">
        <f t="shared" si="15"/>
        <v>1</v>
      </c>
      <c r="S75">
        <f t="shared" si="16"/>
        <v>0.59174801967206692</v>
      </c>
    </row>
    <row r="76" spans="1:19" x14ac:dyDescent="0.3">
      <c r="A76" t="s">
        <v>100</v>
      </c>
      <c r="B76">
        <v>1298.7438964999999</v>
      </c>
      <c r="C76">
        <v>1255.9399414</v>
      </c>
      <c r="D76">
        <v>1256.4473877</v>
      </c>
      <c r="E76">
        <v>1254.3931885</v>
      </c>
      <c r="F76">
        <v>1251.8100586</v>
      </c>
      <c r="G76">
        <v>1255.9399414</v>
      </c>
      <c r="H76">
        <v>1264.1199951000001</v>
      </c>
      <c r="I76">
        <v>1253.0200195</v>
      </c>
      <c r="J76">
        <v>1257.206543</v>
      </c>
      <c r="L76" t="str">
        <f t="shared" si="10"/>
        <v>04NOV2023:02:00:00</v>
      </c>
      <c r="M76">
        <v>3</v>
      </c>
      <c r="N76">
        <f t="shared" si="11"/>
        <v>-42.803955099999939</v>
      </c>
      <c r="O76">
        <f t="shared" si="12"/>
        <v>-42.803955099999939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3.2957964395715598</v>
      </c>
    </row>
    <row r="77" spans="1:19" x14ac:dyDescent="0.3">
      <c r="A77" t="s">
        <v>101</v>
      </c>
      <c r="B77">
        <v>1216.6593018000001</v>
      </c>
      <c r="C77">
        <v>1208.5300293</v>
      </c>
      <c r="D77">
        <v>1245.2081298999999</v>
      </c>
      <c r="E77">
        <v>1255.4422606999999</v>
      </c>
      <c r="F77">
        <v>1203.4100341999999</v>
      </c>
      <c r="G77">
        <v>1208.5300293</v>
      </c>
      <c r="H77">
        <v>1216.8900146000001</v>
      </c>
      <c r="I77">
        <v>1206.2900391000001</v>
      </c>
      <c r="J77">
        <v>1217.1896973</v>
      </c>
      <c r="L77" t="str">
        <f t="shared" si="10"/>
        <v>04NOV2023:03:00:00</v>
      </c>
      <c r="M77">
        <v>4</v>
      </c>
      <c r="N77">
        <f t="shared" si="11"/>
        <v>-8.1292725000000701</v>
      </c>
      <c r="O77">
        <f t="shared" si="12"/>
        <v>-8.1292725000000701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0.66816342816539753</v>
      </c>
    </row>
    <row r="78" spans="1:19" x14ac:dyDescent="0.3">
      <c r="A78" t="s">
        <v>102</v>
      </c>
      <c r="B78">
        <v>1208.2651367000001</v>
      </c>
      <c r="C78">
        <v>1188.0300293</v>
      </c>
      <c r="D78">
        <v>1221.5136719</v>
      </c>
      <c r="E78">
        <v>1253.9622803</v>
      </c>
      <c r="F78">
        <v>1183.9100341999999</v>
      </c>
      <c r="G78">
        <v>1188.0300293</v>
      </c>
      <c r="H78">
        <v>1197.4300536999999</v>
      </c>
      <c r="I78">
        <v>1186.4300536999999</v>
      </c>
      <c r="J78">
        <v>1196.6547852000001</v>
      </c>
      <c r="L78" t="str">
        <f t="shared" si="10"/>
        <v>04NOV2023:04:00:00</v>
      </c>
      <c r="M78">
        <v>5</v>
      </c>
      <c r="N78">
        <f t="shared" si="11"/>
        <v>-20.235107400000061</v>
      </c>
      <c r="O78">
        <f t="shared" si="12"/>
        <v>-20.235107400000061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1.6747240970029105</v>
      </c>
    </row>
    <row r="79" spans="1:19" x14ac:dyDescent="0.3">
      <c r="A79" t="s">
        <v>103</v>
      </c>
      <c r="B79">
        <v>1227.9904785000001</v>
      </c>
      <c r="C79">
        <v>1185.2600098</v>
      </c>
      <c r="D79">
        <v>1251.0277100000001</v>
      </c>
      <c r="E79">
        <v>1313.5423584</v>
      </c>
      <c r="F79">
        <v>1181.8100586</v>
      </c>
      <c r="G79">
        <v>1185.2600098</v>
      </c>
      <c r="H79">
        <v>1195.0899658000001</v>
      </c>
      <c r="I79">
        <v>1184.9799805</v>
      </c>
      <c r="J79">
        <v>1200.9335937999999</v>
      </c>
      <c r="L79" t="str">
        <f t="shared" si="10"/>
        <v>04NOV2023:05:00:00</v>
      </c>
      <c r="M79">
        <v>6</v>
      </c>
      <c r="N79">
        <f t="shared" si="11"/>
        <v>-42.730468700000074</v>
      </c>
      <c r="O79">
        <f t="shared" si="12"/>
        <v>-42.730468700000074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3.4797068420429187</v>
      </c>
    </row>
    <row r="80" spans="1:19" x14ac:dyDescent="0.3">
      <c r="A80" t="s">
        <v>104</v>
      </c>
      <c r="B80">
        <v>1262.4602050999999</v>
      </c>
      <c r="C80">
        <v>1208.5699463000001</v>
      </c>
      <c r="D80">
        <v>1281.0369873</v>
      </c>
      <c r="E80">
        <v>1386.1010742000001</v>
      </c>
      <c r="F80">
        <v>1202.9200439000001</v>
      </c>
      <c r="G80">
        <v>1208.5699463000001</v>
      </c>
      <c r="H80">
        <v>1217.3199463000001</v>
      </c>
      <c r="I80">
        <v>1206.2399902</v>
      </c>
      <c r="J80">
        <v>1224.4243164</v>
      </c>
      <c r="L80" t="str">
        <f t="shared" si="10"/>
        <v>04NOV2023:06:00:00</v>
      </c>
      <c r="M80">
        <v>7</v>
      </c>
      <c r="N80">
        <f t="shared" si="11"/>
        <v>-53.890258799999856</v>
      </c>
      <c r="O80">
        <f t="shared" si="12"/>
        <v>-53.890258799999856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4.2686699020133618</v>
      </c>
    </row>
    <row r="81" spans="1:19" x14ac:dyDescent="0.3">
      <c r="A81" t="s">
        <v>105</v>
      </c>
      <c r="B81">
        <v>1309.6600341999999</v>
      </c>
      <c r="C81">
        <v>1262.1500243999999</v>
      </c>
      <c r="D81">
        <v>1311.6390381000001</v>
      </c>
      <c r="E81">
        <v>1431.0319824000001</v>
      </c>
      <c r="F81">
        <v>1253.6099853999999</v>
      </c>
      <c r="G81">
        <v>1262.1500243999999</v>
      </c>
      <c r="H81">
        <v>1273.1999512</v>
      </c>
      <c r="I81">
        <v>1258.0600586</v>
      </c>
      <c r="J81">
        <v>1273.2817382999999</v>
      </c>
      <c r="L81" t="str">
        <f t="shared" si="10"/>
        <v>04NOV2023:07:00:00</v>
      </c>
      <c r="M81">
        <v>8</v>
      </c>
      <c r="N81">
        <f t="shared" si="11"/>
        <v>-47.510009800000034</v>
      </c>
      <c r="O81">
        <f t="shared" si="12"/>
        <v>-47.510009800000034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3.6276597406456945</v>
      </c>
    </row>
    <row r="82" spans="1:19" x14ac:dyDescent="0.3">
      <c r="A82" t="s">
        <v>106</v>
      </c>
      <c r="B82">
        <v>1423.2327881000001</v>
      </c>
      <c r="C82">
        <v>1310.9499512</v>
      </c>
      <c r="D82">
        <v>1322.1411132999999</v>
      </c>
      <c r="E82">
        <v>1436.1857910000001</v>
      </c>
      <c r="F82">
        <v>1302.2900391000001</v>
      </c>
      <c r="G82">
        <v>1310.9499512</v>
      </c>
      <c r="H82">
        <v>1328.25</v>
      </c>
      <c r="I82">
        <v>1303.4100341999999</v>
      </c>
      <c r="J82">
        <v>1315.2502440999999</v>
      </c>
      <c r="L82" t="str">
        <f t="shared" si="10"/>
        <v>04NOV2023:08:00:00</v>
      </c>
      <c r="M82">
        <v>9</v>
      </c>
      <c r="N82">
        <f t="shared" si="11"/>
        <v>-112.28283690000012</v>
      </c>
      <c r="O82">
        <f t="shared" si="12"/>
        <v>-112.28283690000012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7.8892812081638768</v>
      </c>
    </row>
    <row r="83" spans="1:19" x14ac:dyDescent="0.3">
      <c r="A83" t="s">
        <v>107</v>
      </c>
      <c r="B83">
        <v>1490.0782471</v>
      </c>
      <c r="C83">
        <v>1357.3599853999999</v>
      </c>
      <c r="D83">
        <v>1308.8258057</v>
      </c>
      <c r="E83">
        <v>1391.2170410000001</v>
      </c>
      <c r="F83">
        <v>1346.9000243999999</v>
      </c>
      <c r="G83">
        <v>1357.3599853999999</v>
      </c>
      <c r="H83">
        <v>1375.9699707</v>
      </c>
      <c r="I83">
        <v>1343.4699707</v>
      </c>
      <c r="J83">
        <v>1348.0231934000001</v>
      </c>
      <c r="L83" t="str">
        <f t="shared" si="10"/>
        <v>04NOV2023:09:00:00</v>
      </c>
      <c r="M83">
        <v>10</v>
      </c>
      <c r="N83">
        <f t="shared" si="11"/>
        <v>-132.71826170000008</v>
      </c>
      <c r="O83">
        <f t="shared" si="12"/>
        <v>-132.71826170000008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8.90679814689579</v>
      </c>
    </row>
    <row r="84" spans="1:19" x14ac:dyDescent="0.3">
      <c r="A84" t="s">
        <v>108</v>
      </c>
      <c r="B84">
        <v>1505.6229248</v>
      </c>
      <c r="C84">
        <v>1382.8299560999999</v>
      </c>
      <c r="D84">
        <v>1299.8739014</v>
      </c>
      <c r="E84">
        <v>1304.0759277</v>
      </c>
      <c r="F84">
        <v>1371.8000488</v>
      </c>
      <c r="G84">
        <v>1382.8299560999999</v>
      </c>
      <c r="H84">
        <v>1407.3599853999999</v>
      </c>
      <c r="I84">
        <v>1366.9499512</v>
      </c>
      <c r="J84">
        <v>1367.7308350000001</v>
      </c>
      <c r="L84" t="str">
        <f t="shared" si="10"/>
        <v>04NOV2023:10:00:00</v>
      </c>
      <c r="M84">
        <v>11</v>
      </c>
      <c r="N84">
        <f t="shared" si="11"/>
        <v>-122.79296870000007</v>
      </c>
      <c r="O84">
        <f t="shared" si="12"/>
        <v>-122.79296870000007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8.155625600368122</v>
      </c>
    </row>
    <row r="85" spans="1:19" x14ac:dyDescent="0.3">
      <c r="A85" t="s">
        <v>109</v>
      </c>
      <c r="B85">
        <v>1474.0379639</v>
      </c>
      <c r="C85">
        <v>1402.5300293</v>
      </c>
      <c r="D85">
        <v>1297.3991699000001</v>
      </c>
      <c r="E85">
        <v>1207.6468506000001</v>
      </c>
      <c r="F85">
        <v>1391.1400146000001</v>
      </c>
      <c r="G85">
        <v>1402.5300293</v>
      </c>
      <c r="H85">
        <v>1430.8699951000001</v>
      </c>
      <c r="I85">
        <v>1386.9100341999999</v>
      </c>
      <c r="J85">
        <v>1384.1807861</v>
      </c>
      <c r="L85" t="str">
        <f t="shared" si="10"/>
        <v>04NOV2023:11:00:00</v>
      </c>
      <c r="M85">
        <v>12</v>
      </c>
      <c r="N85">
        <f t="shared" si="11"/>
        <v>-71.507934599999999</v>
      </c>
      <c r="O85">
        <f t="shared" si="12"/>
        <v>-71.507934599999999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4.8511596275854911</v>
      </c>
    </row>
    <row r="86" spans="1:19" x14ac:dyDescent="0.3">
      <c r="A86" t="s">
        <v>110</v>
      </c>
      <c r="B86">
        <v>1471.8001709</v>
      </c>
      <c r="C86">
        <v>1412.7399902</v>
      </c>
      <c r="D86">
        <v>1307.3398437999999</v>
      </c>
      <c r="E86">
        <v>1209.5594481999999</v>
      </c>
      <c r="F86">
        <v>1407.7299805</v>
      </c>
      <c r="G86">
        <v>1412.7399902</v>
      </c>
      <c r="H86">
        <v>1440.9499512</v>
      </c>
      <c r="I86">
        <v>1403.8599853999999</v>
      </c>
      <c r="J86">
        <v>1396.9580077999999</v>
      </c>
      <c r="L86" t="str">
        <f t="shared" si="10"/>
        <v>04NOV2023:12:00:00</v>
      </c>
      <c r="M86">
        <v>13</v>
      </c>
      <c r="N86">
        <f t="shared" si="11"/>
        <v>-59.060180700000046</v>
      </c>
      <c r="O86">
        <f t="shared" si="12"/>
        <v>-59.060180700000046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4.0127852861903781</v>
      </c>
    </row>
    <row r="87" spans="1:19" x14ac:dyDescent="0.3">
      <c r="A87" t="s">
        <v>111</v>
      </c>
      <c r="B87">
        <v>1464.7260742000001</v>
      </c>
      <c r="C87">
        <v>1442.2399902</v>
      </c>
      <c r="D87">
        <v>1347.3695068</v>
      </c>
      <c r="E87">
        <v>1228.9359131000001</v>
      </c>
      <c r="F87">
        <v>1435.0899658000001</v>
      </c>
      <c r="G87">
        <v>1442.2399902</v>
      </c>
      <c r="H87">
        <v>1462.0300293</v>
      </c>
      <c r="I87">
        <v>1437.3800048999999</v>
      </c>
      <c r="J87">
        <v>1427.0299072</v>
      </c>
      <c r="L87" t="str">
        <f t="shared" si="10"/>
        <v>04NOV2023:13:00:00</v>
      </c>
      <c r="M87">
        <v>14</v>
      </c>
      <c r="N87">
        <f t="shared" si="11"/>
        <v>-22.486084000000119</v>
      </c>
      <c r="O87">
        <f t="shared" si="12"/>
        <v>-22.486084000000119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1.5351733266769012</v>
      </c>
    </row>
    <row r="88" spans="1:19" x14ac:dyDescent="0.3">
      <c r="A88" t="s">
        <v>112</v>
      </c>
      <c r="B88">
        <v>1495.3902588000001</v>
      </c>
      <c r="C88">
        <v>1480.5</v>
      </c>
      <c r="D88">
        <v>1409.7413329999999</v>
      </c>
      <c r="E88">
        <v>1259.0529785000001</v>
      </c>
      <c r="F88">
        <v>1469.9699707</v>
      </c>
      <c r="G88">
        <v>1480.5</v>
      </c>
      <c r="H88">
        <v>1493.0699463000001</v>
      </c>
      <c r="I88">
        <v>1480.6800536999999</v>
      </c>
      <c r="J88">
        <v>1469.1203613</v>
      </c>
      <c r="L88" t="str">
        <f t="shared" si="10"/>
        <v>04NOV2023:14:00:00</v>
      </c>
      <c r="M88">
        <v>15</v>
      </c>
      <c r="N88">
        <f t="shared" si="11"/>
        <v>-14.890258800000083</v>
      </c>
      <c r="O88">
        <f t="shared" si="12"/>
        <v>-14.890258800000083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0.99574400143204156</v>
      </c>
    </row>
    <row r="89" spans="1:19" x14ac:dyDescent="0.3">
      <c r="A89" t="s">
        <v>113</v>
      </c>
      <c r="B89">
        <v>1489.4284668</v>
      </c>
      <c r="C89">
        <v>1515.9599608999999</v>
      </c>
      <c r="D89">
        <v>1483.6400146000001</v>
      </c>
      <c r="E89">
        <v>1287.171875</v>
      </c>
      <c r="F89">
        <v>1500.2099608999999</v>
      </c>
      <c r="G89">
        <v>1515.9599608999999</v>
      </c>
      <c r="H89">
        <v>1513.5899658000001</v>
      </c>
      <c r="I89">
        <v>1509.75</v>
      </c>
      <c r="J89">
        <v>1505.3470459</v>
      </c>
      <c r="L89" t="str">
        <f t="shared" si="10"/>
        <v>04NOV2023:15:00:00</v>
      </c>
      <c r="M89">
        <v>16</v>
      </c>
      <c r="N89">
        <f t="shared" si="11"/>
        <v>26.531494099999918</v>
      </c>
      <c r="O89" t="str">
        <f t="shared" si="12"/>
        <v/>
      </c>
      <c r="P89">
        <f t="shared" si="13"/>
        <v>26.531494099999918</v>
      </c>
      <c r="Q89" t="str">
        <f t="shared" si="14"/>
        <v/>
      </c>
      <c r="R89">
        <f t="shared" si="15"/>
        <v>1</v>
      </c>
      <c r="S89">
        <f t="shared" si="16"/>
        <v>1.7813204656281463</v>
      </c>
    </row>
    <row r="90" spans="1:19" x14ac:dyDescent="0.3">
      <c r="A90" t="s">
        <v>114</v>
      </c>
      <c r="B90">
        <v>1544.4230957</v>
      </c>
      <c r="C90">
        <v>1549.5699463000001</v>
      </c>
      <c r="D90">
        <v>1548.3349608999999</v>
      </c>
      <c r="E90">
        <v>1344.5205077999999</v>
      </c>
      <c r="F90">
        <v>1525.8000488</v>
      </c>
      <c r="G90">
        <v>1549.5699463000001</v>
      </c>
      <c r="H90">
        <v>1528.75</v>
      </c>
      <c r="I90">
        <v>1527.5999756000001</v>
      </c>
      <c r="J90">
        <v>1534.1090088000001</v>
      </c>
      <c r="L90" t="str">
        <f t="shared" si="10"/>
        <v>04NOV2023:16:00:00</v>
      </c>
      <c r="M90">
        <v>17</v>
      </c>
      <c r="N90">
        <f t="shared" si="11"/>
        <v>5.1468506000001071</v>
      </c>
      <c r="O90" t="str">
        <f t="shared" si="12"/>
        <v/>
      </c>
      <c r="P90">
        <f t="shared" si="13"/>
        <v>5.1468506000001071</v>
      </c>
      <c r="Q90" t="str">
        <f t="shared" si="14"/>
        <v/>
      </c>
      <c r="R90">
        <f t="shared" si="15"/>
        <v>1</v>
      </c>
      <c r="S90">
        <f t="shared" si="16"/>
        <v>0.33325392596951092</v>
      </c>
    </row>
    <row r="91" spans="1:19" x14ac:dyDescent="0.3">
      <c r="A91" t="s">
        <v>115</v>
      </c>
      <c r="B91">
        <v>1546.2545166</v>
      </c>
      <c r="C91">
        <v>1591.6800536999999</v>
      </c>
      <c r="D91">
        <v>1616.3106689000001</v>
      </c>
      <c r="E91">
        <v>1410.0493164</v>
      </c>
      <c r="F91">
        <v>1567.6600341999999</v>
      </c>
      <c r="G91">
        <v>1591.6800536999999</v>
      </c>
      <c r="H91">
        <v>1579.0400391000001</v>
      </c>
      <c r="I91">
        <v>1566.3100586</v>
      </c>
      <c r="J91">
        <v>1582.8012695</v>
      </c>
      <c r="L91" t="str">
        <f t="shared" si="10"/>
        <v>04NOV2023:17:00:00</v>
      </c>
      <c r="M91">
        <v>18</v>
      </c>
      <c r="N91">
        <f t="shared" si="11"/>
        <v>45.425537099999929</v>
      </c>
      <c r="O91" t="str">
        <f t="shared" si="12"/>
        <v/>
      </c>
      <c r="P91">
        <f t="shared" si="13"/>
        <v>45.425537099999929</v>
      </c>
      <c r="Q91" t="str">
        <f t="shared" si="14"/>
        <v/>
      </c>
      <c r="R91">
        <f t="shared" si="15"/>
        <v>1</v>
      </c>
      <c r="S91">
        <f t="shared" si="16"/>
        <v>2.9377787817159886</v>
      </c>
    </row>
    <row r="92" spans="1:19" x14ac:dyDescent="0.3">
      <c r="A92" t="s">
        <v>116</v>
      </c>
      <c r="B92">
        <v>1585.3607178</v>
      </c>
      <c r="C92">
        <v>1594.4399414</v>
      </c>
      <c r="D92">
        <v>1676.9959716999999</v>
      </c>
      <c r="E92">
        <v>1477.3798827999999</v>
      </c>
      <c r="F92">
        <v>1570.6400146000001</v>
      </c>
      <c r="G92">
        <v>1594.4399414</v>
      </c>
      <c r="H92">
        <v>1585.1999512</v>
      </c>
      <c r="I92">
        <v>1562.0999756000001</v>
      </c>
      <c r="J92">
        <v>1596.0972899999999</v>
      </c>
      <c r="L92" t="str">
        <f t="shared" si="10"/>
        <v>04NOV2023:18:00:00</v>
      </c>
      <c r="M92">
        <v>19</v>
      </c>
      <c r="N92">
        <f t="shared" si="11"/>
        <v>9.0792235999999775</v>
      </c>
      <c r="O92" t="str">
        <f t="shared" si="12"/>
        <v/>
      </c>
      <c r="P92">
        <f t="shared" si="13"/>
        <v>9.0792235999999775</v>
      </c>
      <c r="Q92" t="str">
        <f t="shared" si="14"/>
        <v/>
      </c>
      <c r="R92">
        <f t="shared" si="15"/>
        <v>1</v>
      </c>
      <c r="S92">
        <f t="shared" si="16"/>
        <v>0.57269134387278042</v>
      </c>
    </row>
    <row r="93" spans="1:19" x14ac:dyDescent="0.3">
      <c r="A93" t="s">
        <v>117</v>
      </c>
      <c r="B93">
        <v>1540.4805908000001</v>
      </c>
      <c r="C93">
        <v>1558</v>
      </c>
      <c r="D93">
        <v>1684.3991699000001</v>
      </c>
      <c r="E93">
        <v>1494.3148193</v>
      </c>
      <c r="F93">
        <v>1536.6099853999999</v>
      </c>
      <c r="G93">
        <v>1558</v>
      </c>
      <c r="H93">
        <v>1559.1099853999999</v>
      </c>
      <c r="I93">
        <v>1523.8699951000001</v>
      </c>
      <c r="J93">
        <v>1571.2348632999999</v>
      </c>
      <c r="L93" t="str">
        <f t="shared" si="10"/>
        <v>04NOV2023:19:00:00</v>
      </c>
      <c r="M93">
        <v>20</v>
      </c>
      <c r="N93">
        <f t="shared" si="11"/>
        <v>17.519409199999927</v>
      </c>
      <c r="O93" t="str">
        <f t="shared" si="12"/>
        <v/>
      </c>
      <c r="P93">
        <f t="shared" si="13"/>
        <v>17.519409199999927</v>
      </c>
      <c r="Q93" t="str">
        <f t="shared" si="14"/>
        <v/>
      </c>
      <c r="R93">
        <f t="shared" si="15"/>
        <v>1</v>
      </c>
      <c r="S93">
        <f t="shared" si="16"/>
        <v>1.1372690642536285</v>
      </c>
    </row>
    <row r="94" spans="1:19" x14ac:dyDescent="0.3">
      <c r="A94" t="s">
        <v>118</v>
      </c>
      <c r="B94">
        <v>1541.1293945</v>
      </c>
      <c r="C94">
        <v>1548.2199707</v>
      </c>
      <c r="D94">
        <v>1694.9577637</v>
      </c>
      <c r="E94">
        <v>1450.6846923999999</v>
      </c>
      <c r="F94">
        <v>1527.3199463000001</v>
      </c>
      <c r="G94">
        <v>1548.2199707</v>
      </c>
      <c r="H94">
        <v>1551.3699951000001</v>
      </c>
      <c r="I94">
        <v>1516.2800293</v>
      </c>
      <c r="J94">
        <v>1566.8405762</v>
      </c>
      <c r="L94" t="str">
        <f t="shared" si="10"/>
        <v>04NOV2023:20:00:00</v>
      </c>
      <c r="M94">
        <v>21</v>
      </c>
      <c r="N94">
        <f t="shared" si="11"/>
        <v>7.0905761999999868</v>
      </c>
      <c r="O94" t="str">
        <f t="shared" si="12"/>
        <v/>
      </c>
      <c r="P94">
        <f t="shared" si="13"/>
        <v>7.0905761999999868</v>
      </c>
      <c r="Q94" t="str">
        <f t="shared" si="14"/>
        <v/>
      </c>
      <c r="R94">
        <f t="shared" si="15"/>
        <v>1</v>
      </c>
      <c r="S94">
        <f t="shared" si="16"/>
        <v>0.4600896086535573</v>
      </c>
    </row>
    <row r="95" spans="1:19" x14ac:dyDescent="0.3">
      <c r="A95" t="s">
        <v>119</v>
      </c>
      <c r="B95">
        <v>1520.5056152</v>
      </c>
      <c r="C95">
        <v>1506.1600341999999</v>
      </c>
      <c r="D95">
        <v>1648.4523925999999</v>
      </c>
      <c r="E95">
        <v>1394.2744141000001</v>
      </c>
      <c r="F95">
        <v>1485.1300048999999</v>
      </c>
      <c r="G95">
        <v>1506.1600341999999</v>
      </c>
      <c r="H95">
        <v>1507.8800048999999</v>
      </c>
      <c r="I95">
        <v>1474.4699707</v>
      </c>
      <c r="J95">
        <v>1523.5246582</v>
      </c>
      <c r="L95" t="str">
        <f t="shared" si="10"/>
        <v>04NOV2023:21:00:00</v>
      </c>
      <c r="M95">
        <v>22</v>
      </c>
      <c r="N95">
        <f t="shared" si="11"/>
        <v>-14.345581000000038</v>
      </c>
      <c r="O95">
        <f t="shared" si="12"/>
        <v>-14.345581000000038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0.9434743848751318</v>
      </c>
    </row>
    <row r="96" spans="1:19" x14ac:dyDescent="0.3">
      <c r="A96" t="s">
        <v>120</v>
      </c>
      <c r="B96">
        <v>1491.6629639</v>
      </c>
      <c r="C96">
        <v>1446.2199707</v>
      </c>
      <c r="D96">
        <v>1582.6000977000001</v>
      </c>
      <c r="E96">
        <v>1346.5446777</v>
      </c>
      <c r="F96">
        <v>1428.7199707</v>
      </c>
      <c r="G96">
        <v>1446.2199707</v>
      </c>
      <c r="H96">
        <v>1447</v>
      </c>
      <c r="I96">
        <v>1419.4300536999999</v>
      </c>
      <c r="J96">
        <v>1463.9431152</v>
      </c>
      <c r="L96" t="str">
        <f t="shared" si="10"/>
        <v>04NOV2023:22:00:00</v>
      </c>
      <c r="M96">
        <v>23</v>
      </c>
      <c r="N96">
        <f t="shared" si="11"/>
        <v>-45.442993200000046</v>
      </c>
      <c r="O96">
        <f t="shared" si="12"/>
        <v>-45.442993200000046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3.0464652069384295</v>
      </c>
    </row>
    <row r="97" spans="1:19" x14ac:dyDescent="0.3">
      <c r="A97" t="s">
        <v>121</v>
      </c>
      <c r="B97">
        <v>1395.0493164</v>
      </c>
      <c r="C97">
        <v>1374.8100586</v>
      </c>
      <c r="D97">
        <v>1471.3167725000001</v>
      </c>
      <c r="E97">
        <v>1256.0037841999999</v>
      </c>
      <c r="F97">
        <v>1359.8499756000001</v>
      </c>
      <c r="G97">
        <v>1374.8100586</v>
      </c>
      <c r="H97">
        <v>1367.1700439000001</v>
      </c>
      <c r="I97">
        <v>1351.9000243999999</v>
      </c>
      <c r="J97">
        <v>1383.4504394999999</v>
      </c>
      <c r="L97" t="str">
        <f t="shared" si="10"/>
        <v>04NOV2023:23:00:00</v>
      </c>
      <c r="M97">
        <v>24</v>
      </c>
      <c r="N97">
        <f t="shared" si="11"/>
        <v>-20.239257799999905</v>
      </c>
      <c r="O97">
        <f t="shared" si="12"/>
        <v>-20.239257799999905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1.4507915642888096</v>
      </c>
    </row>
    <row r="98" spans="1:19" x14ac:dyDescent="0.3">
      <c r="A98" t="s">
        <v>122</v>
      </c>
      <c r="B98">
        <v>1326.0031738</v>
      </c>
      <c r="C98">
        <v>1292.6600341999999</v>
      </c>
      <c r="D98">
        <v>1379.2974853999999</v>
      </c>
      <c r="E98">
        <v>1240.8571777</v>
      </c>
      <c r="F98">
        <v>1281.7299805</v>
      </c>
      <c r="G98">
        <v>1292.6600341999999</v>
      </c>
      <c r="H98">
        <v>1283.3000488</v>
      </c>
      <c r="I98">
        <v>1278.6199951000001</v>
      </c>
      <c r="J98">
        <v>1301.8745117000001</v>
      </c>
      <c r="L98" t="str">
        <f t="shared" si="10"/>
        <v>05NOV2023:00:00:00</v>
      </c>
      <c r="M98">
        <v>1</v>
      </c>
      <c r="N98">
        <f t="shared" si="11"/>
        <v>-33.343139600000086</v>
      </c>
      <c r="O98">
        <f t="shared" si="12"/>
        <v>-33.343139600000086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2.5145595620594801</v>
      </c>
    </row>
    <row r="99" spans="1:19" x14ac:dyDescent="0.3">
      <c r="A99" t="s">
        <v>123</v>
      </c>
      <c r="B99">
        <v>1248.230957</v>
      </c>
      <c r="C99">
        <v>1242.2299805</v>
      </c>
      <c r="D99">
        <v>1325.4610596</v>
      </c>
      <c r="E99">
        <v>1196.2156981999999</v>
      </c>
      <c r="F99">
        <v>1226.4200439000001</v>
      </c>
      <c r="G99">
        <v>1242.2299805</v>
      </c>
      <c r="H99">
        <v>1232.9200439000001</v>
      </c>
      <c r="I99">
        <v>1235.4799805</v>
      </c>
      <c r="J99">
        <v>1252.4772949000001</v>
      </c>
      <c r="L99" t="str">
        <f t="shared" si="10"/>
        <v>05NOV2023:01:00:00</v>
      </c>
      <c r="M99">
        <v>2</v>
      </c>
      <c r="N99">
        <f t="shared" si="11"/>
        <v>-6.0009764999999788</v>
      </c>
      <c r="O99">
        <f t="shared" si="12"/>
        <v>-6.0009764999999788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0.48075850597574782</v>
      </c>
    </row>
    <row r="100" spans="1:19" x14ac:dyDescent="0.3">
      <c r="A100" t="s">
        <v>124</v>
      </c>
      <c r="B100">
        <v>1231.4971923999999</v>
      </c>
      <c r="C100">
        <v>1194.6199951000001</v>
      </c>
      <c r="D100">
        <v>1272.6173096</v>
      </c>
      <c r="E100">
        <v>1184.7266846</v>
      </c>
      <c r="F100">
        <v>1181.7399902</v>
      </c>
      <c r="G100">
        <v>1194.6199951000001</v>
      </c>
      <c r="H100">
        <v>1187.6700439000001</v>
      </c>
      <c r="I100">
        <v>1195.6300048999999</v>
      </c>
      <c r="J100">
        <v>1207.1495361</v>
      </c>
      <c r="L100" t="str">
        <f t="shared" si="10"/>
        <v>05NOV2023:02:00:00</v>
      </c>
      <c r="M100">
        <v>3</v>
      </c>
      <c r="N100">
        <f t="shared" si="11"/>
        <v>-36.877197299999807</v>
      </c>
      <c r="O100">
        <f t="shared" si="12"/>
        <v>-36.877197299999807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2.9945011265621955</v>
      </c>
    </row>
    <row r="101" spans="1:19" x14ac:dyDescent="0.3">
      <c r="A101" t="s">
        <v>125</v>
      </c>
      <c r="B101">
        <v>1156.6754149999999</v>
      </c>
      <c r="C101">
        <v>1160.8800048999999</v>
      </c>
      <c r="D101">
        <v>1232.8078613</v>
      </c>
      <c r="E101">
        <v>1171.8310547000001</v>
      </c>
      <c r="F101">
        <v>1149.4599608999999</v>
      </c>
      <c r="G101">
        <v>1160.8800048999999</v>
      </c>
      <c r="H101">
        <v>1164.8199463000001</v>
      </c>
      <c r="I101">
        <v>1163.8299560999999</v>
      </c>
      <c r="J101">
        <v>1176.1905518000001</v>
      </c>
      <c r="L101" t="str">
        <f t="shared" si="10"/>
        <v>05NOV2023:03:00:00</v>
      </c>
      <c r="M101">
        <v>4</v>
      </c>
      <c r="N101">
        <f t="shared" si="11"/>
        <v>4.2045898999999736</v>
      </c>
      <c r="O101" t="str">
        <f t="shared" si="12"/>
        <v/>
      </c>
      <c r="P101">
        <f t="shared" si="13"/>
        <v>4.2045898999999736</v>
      </c>
      <c r="Q101" t="str">
        <f t="shared" si="14"/>
        <v/>
      </c>
      <c r="R101">
        <f t="shared" si="15"/>
        <v>1</v>
      </c>
      <c r="S101">
        <f t="shared" si="16"/>
        <v>0.36350646391148322</v>
      </c>
    </row>
    <row r="102" spans="1:19" x14ac:dyDescent="0.3">
      <c r="A102" t="s">
        <v>126</v>
      </c>
      <c r="B102">
        <v>1108.3898925999999</v>
      </c>
      <c r="C102">
        <v>1151.3599853999999</v>
      </c>
      <c r="D102">
        <v>1193.5437012</v>
      </c>
      <c r="E102">
        <v>1137.5300293</v>
      </c>
      <c r="F102">
        <v>1138.6500243999999</v>
      </c>
      <c r="G102">
        <v>1151.3599853999999</v>
      </c>
      <c r="H102">
        <v>1156.5500488</v>
      </c>
      <c r="I102">
        <v>1152.9599608999999</v>
      </c>
      <c r="J102">
        <v>1160.5627440999999</v>
      </c>
      <c r="L102" t="str">
        <f t="shared" si="10"/>
        <v>05NOV2023:04:00:00</v>
      </c>
      <c r="M102">
        <v>5</v>
      </c>
      <c r="N102">
        <f t="shared" si="11"/>
        <v>42.970092799999975</v>
      </c>
      <c r="O102" t="str">
        <f t="shared" si="12"/>
        <v/>
      </c>
      <c r="P102">
        <f t="shared" si="13"/>
        <v>42.970092799999975</v>
      </c>
      <c r="Q102" t="str">
        <f t="shared" si="14"/>
        <v/>
      </c>
      <c r="R102">
        <f t="shared" si="15"/>
        <v>1</v>
      </c>
      <c r="S102">
        <f t="shared" si="16"/>
        <v>3.8768030173211976</v>
      </c>
    </row>
    <row r="103" spans="1:19" x14ac:dyDescent="0.3">
      <c r="A103" t="s">
        <v>127</v>
      </c>
      <c r="B103">
        <v>1103.7955322</v>
      </c>
      <c r="C103">
        <v>1149.5400391000001</v>
      </c>
      <c r="D103">
        <v>1220.5642089999999</v>
      </c>
      <c r="E103">
        <v>1168.347168</v>
      </c>
      <c r="F103">
        <v>1139.1400146000001</v>
      </c>
      <c r="G103">
        <v>1149.5400391000001</v>
      </c>
      <c r="H103">
        <v>1151.7299805</v>
      </c>
      <c r="I103">
        <v>1156.8399658000001</v>
      </c>
      <c r="J103">
        <v>1165.5518798999999</v>
      </c>
      <c r="L103" t="str">
        <f t="shared" si="10"/>
        <v>05NOV2023:05:00:00</v>
      </c>
      <c r="M103">
        <v>6</v>
      </c>
      <c r="N103">
        <f t="shared" si="11"/>
        <v>45.744506900000033</v>
      </c>
      <c r="O103" t="str">
        <f t="shared" si="12"/>
        <v/>
      </c>
      <c r="P103">
        <f t="shared" si="13"/>
        <v>45.744506900000033</v>
      </c>
      <c r="Q103" t="str">
        <f t="shared" si="14"/>
        <v/>
      </c>
      <c r="R103">
        <f t="shared" si="15"/>
        <v>1</v>
      </c>
      <c r="S103">
        <f t="shared" si="16"/>
        <v>4.1442917248292908</v>
      </c>
    </row>
    <row r="104" spans="1:19" x14ac:dyDescent="0.3">
      <c r="A104" t="s">
        <v>128</v>
      </c>
      <c r="B104">
        <v>1127.4998779</v>
      </c>
      <c r="C104">
        <v>1182.9000243999999</v>
      </c>
      <c r="D104">
        <v>1215.9523925999999</v>
      </c>
      <c r="E104">
        <v>1189.4871826000001</v>
      </c>
      <c r="F104">
        <v>1172.2900391000001</v>
      </c>
      <c r="G104">
        <v>1182.9000243999999</v>
      </c>
      <c r="H104">
        <v>1180.9499512</v>
      </c>
      <c r="I104">
        <v>1190.5799560999999</v>
      </c>
      <c r="J104">
        <v>1190.168457</v>
      </c>
      <c r="L104" t="str">
        <f t="shared" si="10"/>
        <v>05NOV2023:06:00:00</v>
      </c>
      <c r="M104">
        <v>7</v>
      </c>
      <c r="N104">
        <f t="shared" si="11"/>
        <v>55.400146499999892</v>
      </c>
      <c r="O104" t="str">
        <f t="shared" si="12"/>
        <v/>
      </c>
      <c r="P104">
        <f t="shared" si="13"/>
        <v>55.400146499999892</v>
      </c>
      <c r="Q104" t="str">
        <f t="shared" si="14"/>
        <v/>
      </c>
      <c r="R104">
        <f t="shared" si="15"/>
        <v>1</v>
      </c>
      <c r="S104">
        <f t="shared" si="16"/>
        <v>4.9135390243397818</v>
      </c>
    </row>
    <row r="105" spans="1:19" x14ac:dyDescent="0.3">
      <c r="A105" t="s">
        <v>129</v>
      </c>
      <c r="B105">
        <v>1231.2702637</v>
      </c>
      <c r="C105">
        <v>1223.4899902</v>
      </c>
      <c r="D105">
        <v>1255.0145264</v>
      </c>
      <c r="E105">
        <v>1238.8503418</v>
      </c>
      <c r="F105">
        <v>1212.3599853999999</v>
      </c>
      <c r="G105">
        <v>1223.4899902</v>
      </c>
      <c r="H105">
        <v>1221.0799560999999</v>
      </c>
      <c r="I105">
        <v>1232.0799560999999</v>
      </c>
      <c r="J105">
        <v>1230.5358887</v>
      </c>
      <c r="L105" t="str">
        <f t="shared" si="10"/>
        <v>05NOV2023:07:00:00</v>
      </c>
      <c r="M105">
        <v>8</v>
      </c>
      <c r="N105">
        <f t="shared" si="11"/>
        <v>-7.7802735000000212</v>
      </c>
      <c r="O105">
        <f t="shared" si="12"/>
        <v>-7.7802735000000212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0.63188998625046722</v>
      </c>
    </row>
    <row r="106" spans="1:19" x14ac:dyDescent="0.3">
      <c r="A106" t="s">
        <v>130</v>
      </c>
      <c r="B106">
        <v>1303.0463867000001</v>
      </c>
      <c r="C106">
        <v>1273.2600098</v>
      </c>
      <c r="D106">
        <v>1288.6137695</v>
      </c>
      <c r="E106">
        <v>1270.3370361</v>
      </c>
      <c r="F106">
        <v>1260.9200439000001</v>
      </c>
      <c r="G106">
        <v>1273.2600098</v>
      </c>
      <c r="H106">
        <v>1271.3399658000001</v>
      </c>
      <c r="I106">
        <v>1280.7600098</v>
      </c>
      <c r="J106">
        <v>1276.7707519999999</v>
      </c>
      <c r="L106" t="str">
        <f t="shared" si="10"/>
        <v>05NOV2023:08:00:00</v>
      </c>
      <c r="M106">
        <v>9</v>
      </c>
      <c r="N106">
        <f t="shared" si="11"/>
        <v>-29.78637690000005</v>
      </c>
      <c r="O106">
        <f t="shared" si="12"/>
        <v>-29.78637690000005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2.2859030349207177</v>
      </c>
    </row>
    <row r="107" spans="1:19" x14ac:dyDescent="0.3">
      <c r="A107" t="s">
        <v>131</v>
      </c>
      <c r="B107">
        <v>1385.1389160000001</v>
      </c>
      <c r="C107">
        <v>1343.5799560999999</v>
      </c>
      <c r="D107">
        <v>1293.5441894999999</v>
      </c>
      <c r="E107">
        <v>1228.0378418</v>
      </c>
      <c r="F107">
        <v>1330.2700195</v>
      </c>
      <c r="G107">
        <v>1343.5799560999999</v>
      </c>
      <c r="H107">
        <v>1334.7299805</v>
      </c>
      <c r="I107">
        <v>1346.7199707</v>
      </c>
      <c r="J107">
        <v>1330.5289307</v>
      </c>
      <c r="L107" t="str">
        <f t="shared" si="10"/>
        <v>05NOV2023:09:00:00</v>
      </c>
      <c r="M107">
        <v>10</v>
      </c>
      <c r="N107">
        <f t="shared" si="11"/>
        <v>-41.558959900000218</v>
      </c>
      <c r="O107">
        <f t="shared" si="12"/>
        <v>-41.558959900000218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3.0003459884019472</v>
      </c>
    </row>
    <row r="108" spans="1:19" x14ac:dyDescent="0.3">
      <c r="A108" t="s">
        <v>132</v>
      </c>
      <c r="B108">
        <v>1421.8500977000001</v>
      </c>
      <c r="C108">
        <v>1387.8399658000001</v>
      </c>
      <c r="D108">
        <v>1299.7673339999999</v>
      </c>
      <c r="E108">
        <v>1240.4567870999999</v>
      </c>
      <c r="F108">
        <v>1371.8499756000001</v>
      </c>
      <c r="G108">
        <v>1387.8399658000001</v>
      </c>
      <c r="H108">
        <v>1390.1800536999999</v>
      </c>
      <c r="I108">
        <v>1385.1500243999999</v>
      </c>
      <c r="J108">
        <v>1368.5216064000001</v>
      </c>
      <c r="L108" t="str">
        <f t="shared" si="10"/>
        <v>05NOV2023:10:00:00</v>
      </c>
      <c r="M108">
        <v>11</v>
      </c>
      <c r="N108">
        <f t="shared" si="11"/>
        <v>-34.010131900000033</v>
      </c>
      <c r="O108">
        <f t="shared" si="12"/>
        <v>-34.010131900000033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2.391963256535635</v>
      </c>
    </row>
    <row r="109" spans="1:19" x14ac:dyDescent="0.3">
      <c r="A109" t="s">
        <v>133</v>
      </c>
      <c r="B109">
        <v>1470.0024414</v>
      </c>
      <c r="C109">
        <v>1419.9399414</v>
      </c>
      <c r="D109">
        <v>1362.9323730000001</v>
      </c>
      <c r="E109">
        <v>1256.0722656</v>
      </c>
      <c r="F109">
        <v>1404.6500243999999</v>
      </c>
      <c r="G109">
        <v>1419.9399414</v>
      </c>
      <c r="H109">
        <v>1423.0100098</v>
      </c>
      <c r="I109">
        <v>1421.1300048999999</v>
      </c>
      <c r="J109">
        <v>1408.2875977000001</v>
      </c>
      <c r="L109" t="str">
        <f t="shared" si="10"/>
        <v>05NOV2023:11:00:00</v>
      </c>
      <c r="M109">
        <v>12</v>
      </c>
      <c r="N109">
        <f t="shared" si="11"/>
        <v>-50.0625</v>
      </c>
      <c r="O109">
        <f t="shared" si="12"/>
        <v>-50.0625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3.4056065888109348</v>
      </c>
    </row>
    <row r="110" spans="1:19" x14ac:dyDescent="0.3">
      <c r="A110" t="s">
        <v>134</v>
      </c>
      <c r="B110">
        <v>1538.7023925999999</v>
      </c>
      <c r="C110">
        <v>1456.1800536999999</v>
      </c>
      <c r="D110">
        <v>1457.0853271000001</v>
      </c>
      <c r="E110">
        <v>1289.6984863</v>
      </c>
      <c r="F110">
        <v>1439.7600098</v>
      </c>
      <c r="G110">
        <v>1456.1800536999999</v>
      </c>
      <c r="H110">
        <v>1450.8299560999999</v>
      </c>
      <c r="I110">
        <v>1462.6600341999999</v>
      </c>
      <c r="J110">
        <v>1455.0581055</v>
      </c>
      <c r="L110" t="str">
        <f t="shared" si="10"/>
        <v>05NOV2023:12:00:00</v>
      </c>
      <c r="M110">
        <v>13</v>
      </c>
      <c r="N110">
        <f t="shared" si="11"/>
        <v>-82.522338900000022</v>
      </c>
      <c r="O110">
        <f t="shared" si="12"/>
        <v>-82.522338900000022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5.3631124054183799</v>
      </c>
    </row>
    <row r="111" spans="1:19" x14ac:dyDescent="0.3">
      <c r="A111" t="s">
        <v>135</v>
      </c>
      <c r="B111">
        <v>1581.9757079999999</v>
      </c>
      <c r="C111">
        <v>1509.75</v>
      </c>
      <c r="D111">
        <v>1573.4904785000001</v>
      </c>
      <c r="E111">
        <v>1393.5145264</v>
      </c>
      <c r="F111">
        <v>1494.2399902</v>
      </c>
      <c r="G111">
        <v>1509.75</v>
      </c>
      <c r="H111">
        <v>1494.3499756000001</v>
      </c>
      <c r="I111">
        <v>1521.4899902</v>
      </c>
      <c r="J111">
        <v>1519.8491211</v>
      </c>
      <c r="L111" t="str">
        <f t="shared" si="10"/>
        <v>05NOV2023:13:00:00</v>
      </c>
      <c r="M111">
        <v>14</v>
      </c>
      <c r="N111">
        <f t="shared" si="11"/>
        <v>-72.225707999999941</v>
      </c>
      <c r="O111">
        <f t="shared" si="12"/>
        <v>-72.225707999999941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4.5655383729823962</v>
      </c>
    </row>
    <row r="112" spans="1:19" x14ac:dyDescent="0.3">
      <c r="A112" t="s">
        <v>136</v>
      </c>
      <c r="B112">
        <v>1602.6003418</v>
      </c>
      <c r="C112">
        <v>1566.0500488</v>
      </c>
      <c r="D112">
        <v>1637.6892089999999</v>
      </c>
      <c r="E112">
        <v>1419.9830322</v>
      </c>
      <c r="F112">
        <v>1549.2299805</v>
      </c>
      <c r="G112">
        <v>1566.0500488</v>
      </c>
      <c r="H112">
        <v>1539.9599608999999</v>
      </c>
      <c r="I112">
        <v>1573.8299560999999</v>
      </c>
      <c r="J112">
        <v>1573.2028809000001</v>
      </c>
      <c r="L112" t="str">
        <f t="shared" si="10"/>
        <v>05NOV2023:14:00:00</v>
      </c>
      <c r="M112">
        <v>15</v>
      </c>
      <c r="N112">
        <f t="shared" si="11"/>
        <v>-36.550293000000011</v>
      </c>
      <c r="O112">
        <f t="shared" si="12"/>
        <v>-36.550293000000011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2.280686709385551</v>
      </c>
    </row>
    <row r="113" spans="1:19" x14ac:dyDescent="0.3">
      <c r="A113" t="s">
        <v>137</v>
      </c>
      <c r="B113">
        <v>1670.1693115</v>
      </c>
      <c r="C113">
        <v>1593.9499512</v>
      </c>
      <c r="D113">
        <v>1689.3741454999999</v>
      </c>
      <c r="E113">
        <v>1445.5518798999999</v>
      </c>
      <c r="F113">
        <v>1570.5999756000001</v>
      </c>
      <c r="G113">
        <v>1593.9499512</v>
      </c>
      <c r="H113">
        <v>1554.1400146000001</v>
      </c>
      <c r="I113">
        <v>1588.3399658000001</v>
      </c>
      <c r="J113">
        <v>1597.0739745999999</v>
      </c>
      <c r="L113" t="str">
        <f t="shared" si="10"/>
        <v>05NOV2023:15:00:00</v>
      </c>
      <c r="M113">
        <v>16</v>
      </c>
      <c r="N113">
        <f t="shared" si="11"/>
        <v>-76.219360300000062</v>
      </c>
      <c r="O113">
        <f t="shared" si="12"/>
        <v>-76.219360300000062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4.5635708772272014</v>
      </c>
    </row>
    <row r="114" spans="1:19" x14ac:dyDescent="0.3">
      <c r="A114" t="s">
        <v>138</v>
      </c>
      <c r="B114">
        <v>1669.7075195</v>
      </c>
      <c r="C114">
        <v>1615.9399414</v>
      </c>
      <c r="D114">
        <v>1760.8736572</v>
      </c>
      <c r="E114">
        <v>1484.5407714999999</v>
      </c>
      <c r="F114">
        <v>1585.5500488</v>
      </c>
      <c r="G114">
        <v>1615.9399414</v>
      </c>
      <c r="H114">
        <v>1561.5799560999999</v>
      </c>
      <c r="I114">
        <v>1588.8599853999999</v>
      </c>
      <c r="J114">
        <v>1617.4558105000001</v>
      </c>
      <c r="L114" t="str">
        <f t="shared" si="10"/>
        <v>05NOV2023:16:00:00</v>
      </c>
      <c r="M114">
        <v>17</v>
      </c>
      <c r="N114">
        <f t="shared" si="11"/>
        <v>-53.767578100000037</v>
      </c>
      <c r="O114">
        <f t="shared" si="12"/>
        <v>-53.767578100000037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3.2201794309521312</v>
      </c>
    </row>
    <row r="115" spans="1:19" x14ac:dyDescent="0.3">
      <c r="A115" t="s">
        <v>139</v>
      </c>
      <c r="B115">
        <v>1659.3123779</v>
      </c>
      <c r="C115">
        <v>1634.6500243999999</v>
      </c>
      <c r="D115">
        <v>1784.4611815999999</v>
      </c>
      <c r="E115">
        <v>1510.1712646000001</v>
      </c>
      <c r="F115">
        <v>1607.2800293</v>
      </c>
      <c r="G115">
        <v>1634.6500243999999</v>
      </c>
      <c r="H115">
        <v>1582.7299805</v>
      </c>
      <c r="I115">
        <v>1608.3199463000001</v>
      </c>
      <c r="J115">
        <v>1638.4002685999999</v>
      </c>
      <c r="L115" t="str">
        <f t="shared" si="10"/>
        <v>05NOV2023:17:00:00</v>
      </c>
      <c r="M115">
        <v>18</v>
      </c>
      <c r="N115">
        <f t="shared" si="11"/>
        <v>-24.662353500000108</v>
      </c>
      <c r="O115">
        <f t="shared" si="12"/>
        <v>-24.662353500000108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1.4862996159416588</v>
      </c>
    </row>
    <row r="116" spans="1:19" x14ac:dyDescent="0.3">
      <c r="A116" t="s">
        <v>140</v>
      </c>
      <c r="B116">
        <v>1653.1300048999999</v>
      </c>
      <c r="C116">
        <v>1643.2399902</v>
      </c>
      <c r="D116">
        <v>1803.4501952999999</v>
      </c>
      <c r="E116">
        <v>1543.1491699000001</v>
      </c>
      <c r="F116">
        <v>1617.0500488</v>
      </c>
      <c r="G116">
        <v>1643.2399902</v>
      </c>
      <c r="H116">
        <v>1595.0699463000001</v>
      </c>
      <c r="I116">
        <v>1609.4499512</v>
      </c>
      <c r="J116">
        <v>1648.0749512</v>
      </c>
      <c r="L116" t="str">
        <f t="shared" si="10"/>
        <v>05NOV2023:18:00:00</v>
      </c>
      <c r="M116">
        <v>19</v>
      </c>
      <c r="N116">
        <f t="shared" si="11"/>
        <v>-9.8900146999999379</v>
      </c>
      <c r="O116">
        <f t="shared" si="12"/>
        <v>-9.8900146999999379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0.59825994753499134</v>
      </c>
    </row>
    <row r="117" spans="1:19" x14ac:dyDescent="0.3">
      <c r="A117" t="s">
        <v>141</v>
      </c>
      <c r="B117">
        <v>1661.4848632999999</v>
      </c>
      <c r="C117">
        <v>1638.9399414</v>
      </c>
      <c r="D117">
        <v>1813.1743164</v>
      </c>
      <c r="E117">
        <v>1569.838501</v>
      </c>
      <c r="F117">
        <v>1613.6600341999999</v>
      </c>
      <c r="G117">
        <v>1638.9399414</v>
      </c>
      <c r="H117">
        <v>1593.8800048999999</v>
      </c>
      <c r="I117">
        <v>1607.5200195</v>
      </c>
      <c r="J117">
        <v>1648.3148193</v>
      </c>
      <c r="L117" t="str">
        <f t="shared" si="10"/>
        <v>05NOV2023:19:00:00</v>
      </c>
      <c r="M117">
        <v>20</v>
      </c>
      <c r="N117">
        <f t="shared" si="11"/>
        <v>-22.544921899999963</v>
      </c>
      <c r="O117">
        <f t="shared" si="12"/>
        <v>-22.544921899999963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1.3569140711412682</v>
      </c>
    </row>
    <row r="118" spans="1:19" x14ac:dyDescent="0.3">
      <c r="A118" t="s">
        <v>142</v>
      </c>
      <c r="B118">
        <v>1618.4630127</v>
      </c>
      <c r="C118">
        <v>1602.9300536999999</v>
      </c>
      <c r="D118">
        <v>1824.7949219</v>
      </c>
      <c r="E118">
        <v>1549.6864014</v>
      </c>
      <c r="F118">
        <v>1578.2600098</v>
      </c>
      <c r="G118">
        <v>1602.9300536999999</v>
      </c>
      <c r="H118">
        <v>1559.5899658000001</v>
      </c>
      <c r="I118">
        <v>1581.9499512</v>
      </c>
      <c r="J118">
        <v>1625.5400391000001</v>
      </c>
      <c r="L118" t="str">
        <f t="shared" si="10"/>
        <v>05NOV2023:20:00:00</v>
      </c>
      <c r="M118">
        <v>21</v>
      </c>
      <c r="N118">
        <f t="shared" si="11"/>
        <v>-15.532959000000119</v>
      </c>
      <c r="O118">
        <f t="shared" si="12"/>
        <v>-15.532959000000119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0.95973518567392335</v>
      </c>
    </row>
    <row r="119" spans="1:19" x14ac:dyDescent="0.3">
      <c r="A119" t="s">
        <v>143</v>
      </c>
      <c r="B119">
        <v>1569.1156006000001</v>
      </c>
      <c r="C119">
        <v>1558.7199707</v>
      </c>
      <c r="D119">
        <v>1751.6447754000001</v>
      </c>
      <c r="E119">
        <v>1494.4237060999999</v>
      </c>
      <c r="F119">
        <v>1535.0699463000001</v>
      </c>
      <c r="G119">
        <v>1558.7199707</v>
      </c>
      <c r="H119">
        <v>1514.4499512</v>
      </c>
      <c r="I119">
        <v>1551.4799805</v>
      </c>
      <c r="J119">
        <v>1579.4869385</v>
      </c>
      <c r="L119" t="str">
        <f t="shared" si="10"/>
        <v>05NOV2023:21:00:00</v>
      </c>
      <c r="M119">
        <v>22</v>
      </c>
      <c r="N119">
        <f t="shared" si="11"/>
        <v>-10.395629900000131</v>
      </c>
      <c r="O119">
        <f t="shared" si="12"/>
        <v>-10.395629900000131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0.6625152344432137</v>
      </c>
    </row>
    <row r="120" spans="1:19" x14ac:dyDescent="0.3">
      <c r="A120" t="s">
        <v>144</v>
      </c>
      <c r="B120">
        <v>1516.8138428</v>
      </c>
      <c r="C120">
        <v>1501.4399414</v>
      </c>
      <c r="D120">
        <v>1665.4422606999999</v>
      </c>
      <c r="E120">
        <v>1447.2312012</v>
      </c>
      <c r="F120">
        <v>1480.0600586</v>
      </c>
      <c r="G120">
        <v>1501.4399414</v>
      </c>
      <c r="H120">
        <v>1461.2099608999999</v>
      </c>
      <c r="I120">
        <v>1498.0799560999999</v>
      </c>
      <c r="J120">
        <v>1519.0253906</v>
      </c>
      <c r="L120" t="str">
        <f t="shared" si="10"/>
        <v>05NOV2023:22:00:00</v>
      </c>
      <c r="M120">
        <v>23</v>
      </c>
      <c r="N120">
        <f t="shared" si="11"/>
        <v>-15.373901400000022</v>
      </c>
      <c r="O120">
        <f t="shared" si="12"/>
        <v>-15.373901400000022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1.013565472979874</v>
      </c>
    </row>
    <row r="121" spans="1:19" x14ac:dyDescent="0.3">
      <c r="A121" t="s">
        <v>145</v>
      </c>
      <c r="B121">
        <v>1460.5025635</v>
      </c>
      <c r="C121">
        <v>1417.7600098</v>
      </c>
      <c r="D121">
        <v>1532.4957274999999</v>
      </c>
      <c r="E121">
        <v>1337.2559814000001</v>
      </c>
      <c r="F121">
        <v>1398.3900146000001</v>
      </c>
      <c r="G121">
        <v>1417.7600098</v>
      </c>
      <c r="H121">
        <v>1371.0300293</v>
      </c>
      <c r="I121">
        <v>1426.2600098</v>
      </c>
      <c r="J121">
        <v>1427.3011475000001</v>
      </c>
      <c r="L121" t="str">
        <f t="shared" si="10"/>
        <v>05NOV2023:23:00:00</v>
      </c>
      <c r="M121">
        <v>24</v>
      </c>
      <c r="N121">
        <f t="shared" si="11"/>
        <v>-42.742553699999917</v>
      </c>
      <c r="O121">
        <f t="shared" si="12"/>
        <v>-42.742553699999917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2.9265647844924114</v>
      </c>
    </row>
    <row r="122" spans="1:19" x14ac:dyDescent="0.3">
      <c r="A122" t="s">
        <v>146</v>
      </c>
      <c r="B122">
        <v>1349.4764404</v>
      </c>
      <c r="C122">
        <v>1319.5600586</v>
      </c>
      <c r="D122">
        <v>1423.3980713000001</v>
      </c>
      <c r="E122">
        <v>1263.770874</v>
      </c>
      <c r="F122">
        <v>1303.5100098</v>
      </c>
      <c r="G122">
        <v>1319.5600586</v>
      </c>
      <c r="H122">
        <v>1279.1099853999999</v>
      </c>
      <c r="I122">
        <v>1326.1500243999999</v>
      </c>
      <c r="J122">
        <v>1328.5646973</v>
      </c>
      <c r="L122" t="str">
        <f t="shared" si="10"/>
        <v>06NOV2023:00:00:00</v>
      </c>
      <c r="M122">
        <v>1</v>
      </c>
      <c r="N122">
        <f t="shared" si="11"/>
        <v>-29.916381799999954</v>
      </c>
      <c r="O122">
        <f t="shared" si="12"/>
        <v>-29.916381799999954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2.21688803927043</v>
      </c>
    </row>
    <row r="123" spans="1:19" x14ac:dyDescent="0.3">
      <c r="A123" t="s">
        <v>147</v>
      </c>
      <c r="B123">
        <v>1274.0646973</v>
      </c>
      <c r="C123">
        <v>1241.9399414</v>
      </c>
      <c r="D123">
        <v>1415.6910399999999</v>
      </c>
      <c r="E123">
        <v>1211.3239745999999</v>
      </c>
      <c r="F123">
        <v>1249.8699951000001</v>
      </c>
      <c r="G123">
        <v>1262.9200439000001</v>
      </c>
      <c r="H123">
        <v>1241.9399414</v>
      </c>
      <c r="I123">
        <v>1259.4799805</v>
      </c>
      <c r="J123">
        <v>1284.8432617000001</v>
      </c>
      <c r="L123" t="str">
        <f t="shared" si="10"/>
        <v>06NOV2023:01:00:00</v>
      </c>
      <c r="M123">
        <v>2</v>
      </c>
      <c r="N123">
        <f t="shared" si="11"/>
        <v>-32.124755900000082</v>
      </c>
      <c r="O123">
        <f t="shared" si="12"/>
        <v>-32.124755900000082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2.5214383514494134</v>
      </c>
    </row>
    <row r="124" spans="1:19" x14ac:dyDescent="0.3">
      <c r="A124" t="s">
        <v>148</v>
      </c>
      <c r="B124">
        <v>1243.9731445</v>
      </c>
      <c r="C124">
        <v>1197.3100586</v>
      </c>
      <c r="D124">
        <v>1368.4182129000001</v>
      </c>
      <c r="E124">
        <v>1217.3585204999999</v>
      </c>
      <c r="F124">
        <v>1204.4899902</v>
      </c>
      <c r="G124">
        <v>1214.4000243999999</v>
      </c>
      <c r="H124">
        <v>1197.3100586</v>
      </c>
      <c r="I124">
        <v>1211.3399658000001</v>
      </c>
      <c r="J124">
        <v>1238.1676024999999</v>
      </c>
      <c r="L124" t="str">
        <f t="shared" si="10"/>
        <v>06NOV2023:02:00:00</v>
      </c>
      <c r="M124">
        <v>3</v>
      </c>
      <c r="N124">
        <f t="shared" si="11"/>
        <v>-46.663085899999942</v>
      </c>
      <c r="O124">
        <f t="shared" si="12"/>
        <v>-46.663085899999942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3.7511329007633529</v>
      </c>
    </row>
    <row r="125" spans="1:19" x14ac:dyDescent="0.3">
      <c r="A125" t="s">
        <v>149</v>
      </c>
      <c r="B125">
        <v>1217.6796875</v>
      </c>
      <c r="C125">
        <v>1175.5600586</v>
      </c>
      <c r="D125">
        <v>1322.1420897999999</v>
      </c>
      <c r="E125">
        <v>1172.4958495999999</v>
      </c>
      <c r="F125">
        <v>1179.8599853999999</v>
      </c>
      <c r="G125">
        <v>1187.9499512</v>
      </c>
      <c r="H125">
        <v>1175.5600586</v>
      </c>
      <c r="I125">
        <v>1183.3900146000001</v>
      </c>
      <c r="J125">
        <v>1208.8945312999999</v>
      </c>
      <c r="L125" t="str">
        <f t="shared" si="10"/>
        <v>06NOV2023:03:00:00</v>
      </c>
      <c r="M125">
        <v>4</v>
      </c>
      <c r="N125">
        <f t="shared" si="11"/>
        <v>-42.119628899999952</v>
      </c>
      <c r="O125">
        <f t="shared" si="12"/>
        <v>-42.119628899999952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3.4590072686910904</v>
      </c>
    </row>
    <row r="126" spans="1:19" x14ac:dyDescent="0.3">
      <c r="A126" t="s">
        <v>150</v>
      </c>
      <c r="B126">
        <v>1199.9133300999999</v>
      </c>
      <c r="C126">
        <v>1182.6899414</v>
      </c>
      <c r="D126">
        <v>1290.3619385</v>
      </c>
      <c r="E126">
        <v>1161.8250731999999</v>
      </c>
      <c r="F126">
        <v>1176.4399414</v>
      </c>
      <c r="G126">
        <v>1187.4499512</v>
      </c>
      <c r="H126">
        <v>1182.6899414</v>
      </c>
      <c r="I126">
        <v>1189.8100586</v>
      </c>
      <c r="J126">
        <v>1206.2114257999999</v>
      </c>
      <c r="L126" t="str">
        <f t="shared" si="10"/>
        <v>06NOV2023:04:00:00</v>
      </c>
      <c r="M126">
        <v>5</v>
      </c>
      <c r="N126">
        <f t="shared" si="11"/>
        <v>-17.223388699999987</v>
      </c>
      <c r="O126">
        <f t="shared" si="12"/>
        <v>-17.223388699999987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1.4353860623054002</v>
      </c>
    </row>
    <row r="127" spans="1:19" x14ac:dyDescent="0.3">
      <c r="A127" t="s">
        <v>151</v>
      </c>
      <c r="B127">
        <v>1238.4279785000001</v>
      </c>
      <c r="C127">
        <v>1213.0100098</v>
      </c>
      <c r="D127">
        <v>1323.0877685999999</v>
      </c>
      <c r="E127">
        <v>1201.4248047000001</v>
      </c>
      <c r="F127">
        <v>1201.4300536999999</v>
      </c>
      <c r="G127">
        <v>1214.3000488</v>
      </c>
      <c r="H127">
        <v>1213.0100098</v>
      </c>
      <c r="I127">
        <v>1221.2099608999999</v>
      </c>
      <c r="J127">
        <v>1236.456543</v>
      </c>
      <c r="L127" t="str">
        <f t="shared" si="10"/>
        <v>06NOV2023:05:00:00</v>
      </c>
      <c r="M127">
        <v>6</v>
      </c>
      <c r="N127">
        <f t="shared" si="11"/>
        <v>-25.417968700000074</v>
      </c>
      <c r="O127">
        <f t="shared" si="12"/>
        <v>-25.417968700000074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2.0524381830251159</v>
      </c>
    </row>
    <row r="128" spans="1:19" x14ac:dyDescent="0.3">
      <c r="A128" t="s">
        <v>152</v>
      </c>
      <c r="B128">
        <v>1321.6021728999999</v>
      </c>
      <c r="C128">
        <v>1314.1400146000001</v>
      </c>
      <c r="D128">
        <v>1378.1489257999999</v>
      </c>
      <c r="E128">
        <v>1286.6885986</v>
      </c>
      <c r="F128">
        <v>1297.1500243999999</v>
      </c>
      <c r="G128">
        <v>1316.8599853999999</v>
      </c>
      <c r="H128">
        <v>1314.1400146000001</v>
      </c>
      <c r="I128">
        <v>1325.4799805</v>
      </c>
      <c r="J128">
        <v>1328.9168701000001</v>
      </c>
      <c r="L128" t="str">
        <f t="shared" si="10"/>
        <v>06NOV2023:06:00:00</v>
      </c>
      <c r="M128">
        <v>7</v>
      </c>
      <c r="N128">
        <f t="shared" si="11"/>
        <v>-7.4621582999998282</v>
      </c>
      <c r="O128">
        <f t="shared" si="12"/>
        <v>-7.4621582999998282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0.56462969364113313</v>
      </c>
    </row>
    <row r="129" spans="1:19" x14ac:dyDescent="0.3">
      <c r="A129" t="s">
        <v>153</v>
      </c>
      <c r="B129">
        <v>1448.3818358999999</v>
      </c>
      <c r="C129">
        <v>1478.5200195</v>
      </c>
      <c r="D129">
        <v>1491.6043701000001</v>
      </c>
      <c r="E129">
        <v>1394.7839355000001</v>
      </c>
      <c r="F129">
        <v>1443.0200195</v>
      </c>
      <c r="G129">
        <v>1479.5799560999999</v>
      </c>
      <c r="H129">
        <v>1478.5200195</v>
      </c>
      <c r="I129">
        <v>1495.6199951000001</v>
      </c>
      <c r="J129">
        <v>1482.8229980000001</v>
      </c>
      <c r="L129" t="str">
        <f t="shared" si="10"/>
        <v>06NOV2023:07:00:00</v>
      </c>
      <c r="M129">
        <v>8</v>
      </c>
      <c r="N129">
        <f t="shared" si="11"/>
        <v>30.138183600000048</v>
      </c>
      <c r="O129" t="str">
        <f t="shared" si="12"/>
        <v/>
      </c>
      <c r="P129">
        <f t="shared" si="13"/>
        <v>30.138183600000048</v>
      </c>
      <c r="Q129" t="str">
        <f t="shared" si="14"/>
        <v/>
      </c>
      <c r="R129">
        <f t="shared" si="15"/>
        <v>1</v>
      </c>
      <c r="S129">
        <f t="shared" si="16"/>
        <v>2.080817561570198</v>
      </c>
    </row>
    <row r="130" spans="1:19" x14ac:dyDescent="0.3">
      <c r="A130" t="s">
        <v>154</v>
      </c>
      <c r="B130">
        <v>1495.0262451000001</v>
      </c>
      <c r="C130">
        <v>1530.8599853999999</v>
      </c>
      <c r="D130">
        <v>1543.7539062999999</v>
      </c>
      <c r="E130">
        <v>1511.9916992000001</v>
      </c>
      <c r="F130">
        <v>1498.8900146000001</v>
      </c>
      <c r="G130">
        <v>1534.8699951000001</v>
      </c>
      <c r="H130">
        <v>1530.8599853999999</v>
      </c>
      <c r="I130">
        <v>1548.1400146000001</v>
      </c>
      <c r="J130">
        <v>1535.8269043</v>
      </c>
      <c r="L130" t="str">
        <f t="shared" si="10"/>
        <v>06NOV2023:08:00:00</v>
      </c>
      <c r="M130">
        <v>9</v>
      </c>
      <c r="N130">
        <f t="shared" si="11"/>
        <v>35.833740299999818</v>
      </c>
      <c r="O130" t="str">
        <f t="shared" si="12"/>
        <v/>
      </c>
      <c r="P130">
        <f t="shared" si="13"/>
        <v>35.833740299999818</v>
      </c>
      <c r="Q130" t="str">
        <f t="shared" si="14"/>
        <v/>
      </c>
      <c r="R130">
        <f t="shared" si="15"/>
        <v>1</v>
      </c>
      <c r="S130">
        <f t="shared" si="16"/>
        <v>2.3968636281433944</v>
      </c>
    </row>
    <row r="131" spans="1:19" x14ac:dyDescent="0.3">
      <c r="A131" t="s">
        <v>155</v>
      </c>
      <c r="B131">
        <v>1533.4177245999999</v>
      </c>
      <c r="C131">
        <v>1556.3800048999999</v>
      </c>
      <c r="D131">
        <v>1515.2092285000001</v>
      </c>
      <c r="E131">
        <v>1481.7454834</v>
      </c>
      <c r="F131">
        <v>1532.1600341999999</v>
      </c>
      <c r="G131">
        <v>1565.3599853999999</v>
      </c>
      <c r="H131">
        <v>1556.3800048999999</v>
      </c>
      <c r="I131">
        <v>1569.6999512</v>
      </c>
      <c r="J131">
        <v>1550.6179199000001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22.962280299999975</v>
      </c>
      <c r="O131" t="str">
        <f t="shared" ref="O131:O194" si="19">IF(N131&lt;0,N131,"")</f>
        <v/>
      </c>
      <c r="P131">
        <f t="shared" ref="P131:P194" si="20">IF(N131&gt;0,N131,"")</f>
        <v>22.962280299999975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1.4974576028192061</v>
      </c>
    </row>
    <row r="132" spans="1:19" x14ac:dyDescent="0.3">
      <c r="A132" t="s">
        <v>156</v>
      </c>
      <c r="B132">
        <v>1602.3511963000001</v>
      </c>
      <c r="C132">
        <v>1589.5100098</v>
      </c>
      <c r="D132">
        <v>1518.1551514</v>
      </c>
      <c r="E132">
        <v>1535.2037353999999</v>
      </c>
      <c r="F132">
        <v>1561.1700439000001</v>
      </c>
      <c r="G132">
        <v>1593.7199707</v>
      </c>
      <c r="H132">
        <v>1589.5100098</v>
      </c>
      <c r="I132">
        <v>1604.1199951000001</v>
      </c>
      <c r="J132">
        <v>1577.2092285000001</v>
      </c>
      <c r="L132" t="str">
        <f t="shared" si="17"/>
        <v>06NOV2023:10:00:00</v>
      </c>
      <c r="M132">
        <v>11</v>
      </c>
      <c r="N132">
        <f t="shared" si="18"/>
        <v>-12.841186500000049</v>
      </c>
      <c r="O132">
        <f t="shared" si="19"/>
        <v>-12.841186500000049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0.8013965059377568</v>
      </c>
    </row>
    <row r="133" spans="1:19" x14ac:dyDescent="0.3">
      <c r="A133" t="s">
        <v>157</v>
      </c>
      <c r="B133">
        <v>1633.5698242000001</v>
      </c>
      <c r="C133">
        <v>1614.2299805</v>
      </c>
      <c r="D133">
        <v>1558.6967772999999</v>
      </c>
      <c r="E133">
        <v>1560.9250488</v>
      </c>
      <c r="F133">
        <v>1598.9100341999999</v>
      </c>
      <c r="G133">
        <v>1627.5500488</v>
      </c>
      <c r="H133">
        <v>1614.2299805</v>
      </c>
      <c r="I133">
        <v>1631.4399414</v>
      </c>
      <c r="J133">
        <v>1608.0864257999999</v>
      </c>
      <c r="L133" t="str">
        <f t="shared" si="17"/>
        <v>06NOV2023:11:00:00</v>
      </c>
      <c r="M133">
        <v>12</v>
      </c>
      <c r="N133">
        <f t="shared" si="18"/>
        <v>-19.339843700000074</v>
      </c>
      <c r="O133">
        <f t="shared" si="19"/>
        <v>-19.339843700000074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1.1839006459042103</v>
      </c>
    </row>
    <row r="134" spans="1:19" x14ac:dyDescent="0.3">
      <c r="A134" t="s">
        <v>158</v>
      </c>
      <c r="B134">
        <v>1717.5716553</v>
      </c>
      <c r="C134">
        <v>1655.5400391000001</v>
      </c>
      <c r="D134">
        <v>1612.2424315999999</v>
      </c>
      <c r="E134">
        <v>1591.6293945</v>
      </c>
      <c r="F134">
        <v>1648.9899902</v>
      </c>
      <c r="G134">
        <v>1680.0999756000001</v>
      </c>
      <c r="H134">
        <v>1655.5400391000001</v>
      </c>
      <c r="I134">
        <v>1676.5899658000001</v>
      </c>
      <c r="J134">
        <v>1654.996582</v>
      </c>
      <c r="L134" t="str">
        <f t="shared" si="17"/>
        <v>06NOV2023:12:00:00</v>
      </c>
      <c r="M134">
        <v>13</v>
      </c>
      <c r="N134">
        <f t="shared" si="18"/>
        <v>-62.031616199999917</v>
      </c>
      <c r="O134">
        <f t="shared" si="19"/>
        <v>-62.031616199999917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3.6115882565123698</v>
      </c>
    </row>
    <row r="135" spans="1:19" x14ac:dyDescent="0.3">
      <c r="A135" t="s">
        <v>159</v>
      </c>
      <c r="B135">
        <v>1767.6053466999999</v>
      </c>
      <c r="C135">
        <v>1714.9599608999999</v>
      </c>
      <c r="D135">
        <v>1690.3023682</v>
      </c>
      <c r="E135">
        <v>1656.7314452999999</v>
      </c>
      <c r="F135">
        <v>1707.4300536999999</v>
      </c>
      <c r="G135">
        <v>1745.1800536999999</v>
      </c>
      <c r="H135">
        <v>1714.9599608999999</v>
      </c>
      <c r="I135">
        <v>1741.4799805</v>
      </c>
      <c r="J135">
        <v>1720.2536620999999</v>
      </c>
      <c r="L135" t="str">
        <f t="shared" si="17"/>
        <v>06NOV2023:13:00:00</v>
      </c>
      <c r="M135">
        <v>14</v>
      </c>
      <c r="N135">
        <f t="shared" si="18"/>
        <v>-52.645385799999985</v>
      </c>
      <c r="O135">
        <f t="shared" si="19"/>
        <v>-52.645385799999985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2.9783450190556038</v>
      </c>
    </row>
    <row r="136" spans="1:19" x14ac:dyDescent="0.3">
      <c r="A136" t="s">
        <v>160</v>
      </c>
      <c r="B136">
        <v>1755.4974365</v>
      </c>
      <c r="C136">
        <v>1764.0100098</v>
      </c>
      <c r="D136">
        <v>1759.2108154</v>
      </c>
      <c r="E136">
        <v>1696.2128906</v>
      </c>
      <c r="F136">
        <v>1760.3100586</v>
      </c>
      <c r="G136">
        <v>1802.6300048999999</v>
      </c>
      <c r="H136">
        <v>1764.0100098</v>
      </c>
      <c r="I136">
        <v>1792.3599853999999</v>
      </c>
      <c r="J136">
        <v>1775.0471190999999</v>
      </c>
      <c r="L136" t="str">
        <f t="shared" si="17"/>
        <v>06NOV2023:14:00:00</v>
      </c>
      <c r="M136">
        <v>15</v>
      </c>
      <c r="N136">
        <f t="shared" si="18"/>
        <v>8.5125732999999855</v>
      </c>
      <c r="O136" t="str">
        <f t="shared" si="19"/>
        <v/>
      </c>
      <c r="P136">
        <f t="shared" si="20"/>
        <v>8.5125732999999855</v>
      </c>
      <c r="Q136" t="str">
        <f t="shared" si="21"/>
        <v/>
      </c>
      <c r="R136">
        <f t="shared" si="22"/>
        <v>1</v>
      </c>
      <c r="S136">
        <f t="shared" si="23"/>
        <v>0.48490946913439059</v>
      </c>
    </row>
    <row r="137" spans="1:19" x14ac:dyDescent="0.3">
      <c r="A137" t="s">
        <v>161</v>
      </c>
      <c r="B137">
        <v>1777.3607178</v>
      </c>
      <c r="C137">
        <v>1802.5999756000001</v>
      </c>
      <c r="D137">
        <v>1800.0112305</v>
      </c>
      <c r="E137">
        <v>1708.9106445</v>
      </c>
      <c r="F137">
        <v>1798.5799560999999</v>
      </c>
      <c r="G137">
        <v>1846.4899902</v>
      </c>
      <c r="H137">
        <v>1802.5999756000001</v>
      </c>
      <c r="I137">
        <v>1834.0600586</v>
      </c>
      <c r="J137">
        <v>1815.5073242000001</v>
      </c>
      <c r="L137" t="str">
        <f t="shared" si="17"/>
        <v>06NOV2023:15:00:00</v>
      </c>
      <c r="M137">
        <v>16</v>
      </c>
      <c r="N137">
        <f t="shared" si="18"/>
        <v>25.239257800000132</v>
      </c>
      <c r="O137" t="str">
        <f t="shared" si="19"/>
        <v/>
      </c>
      <c r="P137">
        <f t="shared" si="20"/>
        <v>25.239257800000132</v>
      </c>
      <c r="Q137" t="str">
        <f t="shared" si="21"/>
        <v/>
      </c>
      <c r="R137">
        <f t="shared" si="22"/>
        <v>1</v>
      </c>
      <c r="S137">
        <f t="shared" si="23"/>
        <v>1.4200413876166365</v>
      </c>
    </row>
    <row r="138" spans="1:19" x14ac:dyDescent="0.3">
      <c r="A138" t="s">
        <v>162</v>
      </c>
      <c r="B138">
        <v>1851.7301024999999</v>
      </c>
      <c r="C138">
        <v>1809.0200195</v>
      </c>
      <c r="D138">
        <v>1837.5217285000001</v>
      </c>
      <c r="E138">
        <v>1744.7231445</v>
      </c>
      <c r="F138">
        <v>1819.9499512</v>
      </c>
      <c r="G138">
        <v>1866.2600098</v>
      </c>
      <c r="H138">
        <v>1809.0200195</v>
      </c>
      <c r="I138">
        <v>1841.5100098</v>
      </c>
      <c r="J138">
        <v>1831.2844238</v>
      </c>
      <c r="L138" t="str">
        <f t="shared" si="17"/>
        <v>06NOV2023:16:00:00</v>
      </c>
      <c r="M138">
        <v>17</v>
      </c>
      <c r="N138">
        <f t="shared" si="18"/>
        <v>-42.710082999999941</v>
      </c>
      <c r="O138">
        <f t="shared" si="19"/>
        <v>-42.710082999999941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2.3064961217802495</v>
      </c>
    </row>
    <row r="139" spans="1:19" x14ac:dyDescent="0.3">
      <c r="A139" t="s">
        <v>163</v>
      </c>
      <c r="B139">
        <v>1778.6385498</v>
      </c>
      <c r="C139">
        <v>1814.5600586</v>
      </c>
      <c r="D139">
        <v>1853.3868408000001</v>
      </c>
      <c r="E139">
        <v>1741.7182617000001</v>
      </c>
      <c r="F139">
        <v>1825.2199707</v>
      </c>
      <c r="G139">
        <v>1871.5400391000001</v>
      </c>
      <c r="H139">
        <v>1814.5600586</v>
      </c>
      <c r="I139">
        <v>1843.1800536999999</v>
      </c>
      <c r="J139">
        <v>1837.6755370999999</v>
      </c>
      <c r="L139" t="str">
        <f t="shared" si="17"/>
        <v>06NOV2023:17:00:00</v>
      </c>
      <c r="M139">
        <v>18</v>
      </c>
      <c r="N139">
        <f t="shared" si="18"/>
        <v>35.921508800000083</v>
      </c>
      <c r="O139" t="str">
        <f t="shared" si="19"/>
        <v/>
      </c>
      <c r="P139">
        <f t="shared" si="20"/>
        <v>35.921508800000083</v>
      </c>
      <c r="Q139" t="str">
        <f t="shared" si="21"/>
        <v/>
      </c>
      <c r="R139">
        <f t="shared" si="22"/>
        <v>1</v>
      </c>
      <c r="S139">
        <f t="shared" si="23"/>
        <v>2.0196070080702624</v>
      </c>
    </row>
    <row r="140" spans="1:19" x14ac:dyDescent="0.3">
      <c r="A140" t="s">
        <v>164</v>
      </c>
      <c r="B140">
        <v>1749.8206786999999</v>
      </c>
      <c r="C140">
        <v>1818.1400146000001</v>
      </c>
      <c r="D140">
        <v>1880.1480713000001</v>
      </c>
      <c r="E140">
        <v>1758.2806396000001</v>
      </c>
      <c r="F140">
        <v>1823.0999756000001</v>
      </c>
      <c r="G140">
        <v>1869.5200195</v>
      </c>
      <c r="H140">
        <v>1818.1400146000001</v>
      </c>
      <c r="I140">
        <v>1841.2800293</v>
      </c>
      <c r="J140">
        <v>1843.1176757999999</v>
      </c>
      <c r="L140" t="str">
        <f t="shared" si="17"/>
        <v>06NOV2023:18:00:00</v>
      </c>
      <c r="M140">
        <v>19</v>
      </c>
      <c r="N140">
        <f t="shared" si="18"/>
        <v>68.319335900000169</v>
      </c>
      <c r="O140" t="str">
        <f t="shared" si="19"/>
        <v/>
      </c>
      <c r="P140">
        <f t="shared" si="20"/>
        <v>68.319335900000169</v>
      </c>
      <c r="Q140" t="str">
        <f t="shared" si="21"/>
        <v/>
      </c>
      <c r="R140">
        <f t="shared" si="22"/>
        <v>1</v>
      </c>
      <c r="S140">
        <f t="shared" si="23"/>
        <v>3.9043621287386365</v>
      </c>
    </row>
    <row r="141" spans="1:19" x14ac:dyDescent="0.3">
      <c r="A141" t="s">
        <v>165</v>
      </c>
      <c r="B141">
        <v>1775.3820800999999</v>
      </c>
      <c r="C141">
        <v>1810.9799805</v>
      </c>
      <c r="D141">
        <v>1877.2860106999999</v>
      </c>
      <c r="E141">
        <v>1738.9676514</v>
      </c>
      <c r="F141">
        <v>1815.2700195</v>
      </c>
      <c r="G141">
        <v>1859.6800536999999</v>
      </c>
      <c r="H141">
        <v>1810.9799805</v>
      </c>
      <c r="I141">
        <v>1828.9799805</v>
      </c>
      <c r="J141">
        <v>1834.9404297000001</v>
      </c>
      <c r="L141" t="str">
        <f t="shared" si="17"/>
        <v>06NOV2023:19:00:00</v>
      </c>
      <c r="M141">
        <v>20</v>
      </c>
      <c r="N141">
        <f t="shared" si="18"/>
        <v>35.597900400000071</v>
      </c>
      <c r="O141" t="str">
        <f t="shared" si="19"/>
        <v/>
      </c>
      <c r="P141">
        <f t="shared" si="20"/>
        <v>35.597900400000071</v>
      </c>
      <c r="Q141" t="str">
        <f t="shared" si="21"/>
        <v/>
      </c>
      <c r="R141">
        <f t="shared" si="22"/>
        <v>1</v>
      </c>
      <c r="S141">
        <f t="shared" si="23"/>
        <v>2.0050839083604464</v>
      </c>
    </row>
    <row r="142" spans="1:19" x14ac:dyDescent="0.3">
      <c r="A142" t="s">
        <v>166</v>
      </c>
      <c r="B142">
        <v>1764.9598389</v>
      </c>
      <c r="C142">
        <v>1753.8800048999999</v>
      </c>
      <c r="D142">
        <v>1898.0561522999999</v>
      </c>
      <c r="E142">
        <v>1716.543457</v>
      </c>
      <c r="F142">
        <v>1758.5799560999999</v>
      </c>
      <c r="G142">
        <v>1800.6500243999999</v>
      </c>
      <c r="H142">
        <v>1753.8800048999999</v>
      </c>
      <c r="I142">
        <v>1777.7299805</v>
      </c>
      <c r="J142">
        <v>1795.0173339999999</v>
      </c>
      <c r="L142" t="str">
        <f t="shared" si="17"/>
        <v>06NOV2023:20:00:00</v>
      </c>
      <c r="M142">
        <v>21</v>
      </c>
      <c r="N142">
        <f t="shared" si="18"/>
        <v>-11.079834000000119</v>
      </c>
      <c r="O142">
        <f t="shared" si="19"/>
        <v>-11.079834000000119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0.62776691887253111</v>
      </c>
    </row>
    <row r="143" spans="1:19" x14ac:dyDescent="0.3">
      <c r="A143" t="s">
        <v>167</v>
      </c>
      <c r="B143">
        <v>1747.3358154</v>
      </c>
      <c r="C143">
        <v>1688.3399658000001</v>
      </c>
      <c r="D143">
        <v>1854.8374022999999</v>
      </c>
      <c r="E143">
        <v>1676.3229980000001</v>
      </c>
      <c r="F143">
        <v>1696.7700195</v>
      </c>
      <c r="G143">
        <v>1730.8199463000001</v>
      </c>
      <c r="H143">
        <v>1688.3399658000001</v>
      </c>
      <c r="I143">
        <v>1705.2700195</v>
      </c>
      <c r="J143">
        <v>1731.8095702999999</v>
      </c>
      <c r="L143" t="str">
        <f t="shared" si="17"/>
        <v>06NOV2023:21:00:00</v>
      </c>
      <c r="M143">
        <v>22</v>
      </c>
      <c r="N143">
        <f t="shared" si="18"/>
        <v>-58.995849599999929</v>
      </c>
      <c r="O143">
        <f t="shared" si="19"/>
        <v>-58.995849599999929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3.3763315030828576</v>
      </c>
    </row>
    <row r="144" spans="1:19" x14ac:dyDescent="0.3">
      <c r="A144" t="s">
        <v>168</v>
      </c>
      <c r="B144">
        <v>1655.0837402</v>
      </c>
      <c r="C144">
        <v>1600.0500488</v>
      </c>
      <c r="D144">
        <v>1788.6450195</v>
      </c>
      <c r="E144">
        <v>1627.9180908000001</v>
      </c>
      <c r="F144">
        <v>1611.25</v>
      </c>
      <c r="G144">
        <v>1637.8000488</v>
      </c>
      <c r="H144">
        <v>1600.0500488</v>
      </c>
      <c r="I144">
        <v>1613.0600586</v>
      </c>
      <c r="J144">
        <v>1646.5671387</v>
      </c>
      <c r="L144" t="str">
        <f t="shared" si="17"/>
        <v>06NOV2023:22:00:00</v>
      </c>
      <c r="M144">
        <v>23</v>
      </c>
      <c r="N144">
        <f t="shared" si="18"/>
        <v>-55.033691399999952</v>
      </c>
      <c r="O144">
        <f t="shared" si="19"/>
        <v>-55.033691399999952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3.3251303280491231</v>
      </c>
    </row>
    <row r="145" spans="1:19" x14ac:dyDescent="0.3">
      <c r="A145" t="s">
        <v>169</v>
      </c>
      <c r="B145">
        <v>1506.0010986</v>
      </c>
      <c r="C145">
        <v>1487.9699707</v>
      </c>
      <c r="D145">
        <v>1645.5843506000001</v>
      </c>
      <c r="E145">
        <v>1492.1789550999999</v>
      </c>
      <c r="F145">
        <v>1498.7700195</v>
      </c>
      <c r="G145">
        <v>1521.2399902</v>
      </c>
      <c r="H145">
        <v>1487.9699707</v>
      </c>
      <c r="I145">
        <v>1493.4899902</v>
      </c>
      <c r="J145">
        <v>1525.5559082</v>
      </c>
      <c r="L145" t="str">
        <f t="shared" si="17"/>
        <v>06NOV2023:23:00:00</v>
      </c>
      <c r="M145">
        <v>24</v>
      </c>
      <c r="N145">
        <f t="shared" si="18"/>
        <v>-18.031127900000001</v>
      </c>
      <c r="O145">
        <f t="shared" si="19"/>
        <v>-18.031127900000001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1.1972851757387157</v>
      </c>
    </row>
    <row r="146" spans="1:19" x14ac:dyDescent="0.3">
      <c r="A146" t="s">
        <v>170</v>
      </c>
      <c r="B146">
        <v>1392.4932861</v>
      </c>
      <c r="C146">
        <v>1368.9899902</v>
      </c>
      <c r="D146">
        <v>1542.6622314000001</v>
      </c>
      <c r="E146">
        <v>1402.0950928</v>
      </c>
      <c r="F146">
        <v>1379.4000243999999</v>
      </c>
      <c r="G146">
        <v>1396.6600341999999</v>
      </c>
      <c r="H146">
        <v>1368.9899902</v>
      </c>
      <c r="I146">
        <v>1366.6099853999999</v>
      </c>
      <c r="J146">
        <v>1406.8184814000001</v>
      </c>
      <c r="L146" t="str">
        <f t="shared" si="17"/>
        <v>07NOV2023:00:00:00</v>
      </c>
      <c r="M146">
        <v>1</v>
      </c>
      <c r="N146">
        <f t="shared" si="18"/>
        <v>-23.503295900000012</v>
      </c>
      <c r="O146">
        <f t="shared" si="19"/>
        <v>-23.503295900000012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1.6878570356217975</v>
      </c>
    </row>
    <row r="147" spans="1:19" x14ac:dyDescent="0.3">
      <c r="A147" t="s">
        <v>171</v>
      </c>
      <c r="B147">
        <v>1334.1247559000001</v>
      </c>
      <c r="C147">
        <v>1320.0799560999999</v>
      </c>
      <c r="D147">
        <v>1448.0609131000001</v>
      </c>
      <c r="E147">
        <v>1296.7208252</v>
      </c>
      <c r="F147">
        <v>1302.7700195</v>
      </c>
      <c r="G147">
        <v>1320.0799560999999</v>
      </c>
      <c r="H147">
        <v>1320.0799560999999</v>
      </c>
      <c r="I147">
        <v>1312.6899414</v>
      </c>
      <c r="J147">
        <v>1341.7282714999999</v>
      </c>
      <c r="L147" t="str">
        <f t="shared" si="17"/>
        <v>07NOV2023:01:00:00</v>
      </c>
      <c r="M147">
        <v>2</v>
      </c>
      <c r="N147">
        <f t="shared" si="18"/>
        <v>-14.044799800000192</v>
      </c>
      <c r="O147">
        <f t="shared" si="19"/>
        <v>-14.044799800000192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1.0527351162542198</v>
      </c>
    </row>
    <row r="148" spans="1:19" x14ac:dyDescent="0.3">
      <c r="A148" t="s">
        <v>172</v>
      </c>
      <c r="B148">
        <v>1266.4281006000001</v>
      </c>
      <c r="C148">
        <v>1264.3199463000001</v>
      </c>
      <c r="D148">
        <v>1393.6677245999999</v>
      </c>
      <c r="E148">
        <v>1267.5120850000001</v>
      </c>
      <c r="F148">
        <v>1245.9000243999999</v>
      </c>
      <c r="G148">
        <v>1264.3199463000001</v>
      </c>
      <c r="H148">
        <v>1264.3199463000001</v>
      </c>
      <c r="I148">
        <v>1258.3499756000001</v>
      </c>
      <c r="J148">
        <v>1286.5565185999999</v>
      </c>
      <c r="L148" t="str">
        <f t="shared" si="17"/>
        <v>07NOV2023:02:00:00</v>
      </c>
      <c r="M148">
        <v>3</v>
      </c>
      <c r="N148">
        <f t="shared" si="18"/>
        <v>-2.1081543000000238</v>
      </c>
      <c r="O148">
        <f t="shared" si="19"/>
        <v>-2.1081543000000238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0.16646458642233508</v>
      </c>
    </row>
    <row r="149" spans="1:19" x14ac:dyDescent="0.3">
      <c r="A149" t="s">
        <v>173</v>
      </c>
      <c r="B149">
        <v>1257.5957031</v>
      </c>
      <c r="C149">
        <v>1234.1600341999999</v>
      </c>
      <c r="D149">
        <v>1350.9279785000001</v>
      </c>
      <c r="E149">
        <v>1218.0035399999999</v>
      </c>
      <c r="F149">
        <v>1215.4399414</v>
      </c>
      <c r="G149">
        <v>1234.1600341999999</v>
      </c>
      <c r="H149">
        <v>1234.1600341999999</v>
      </c>
      <c r="I149">
        <v>1228.6199951000001</v>
      </c>
      <c r="J149">
        <v>1253.9797363</v>
      </c>
      <c r="L149" t="str">
        <f t="shared" si="17"/>
        <v>07NOV2023:03:00:00</v>
      </c>
      <c r="M149">
        <v>4</v>
      </c>
      <c r="N149">
        <f t="shared" si="18"/>
        <v>-23.43566890000011</v>
      </c>
      <c r="O149">
        <f t="shared" si="19"/>
        <v>-23.43566890000011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1.8635296576022555</v>
      </c>
    </row>
    <row r="150" spans="1:19" x14ac:dyDescent="0.3">
      <c r="A150" t="s">
        <v>174</v>
      </c>
      <c r="B150">
        <v>1221.1778564000001</v>
      </c>
      <c r="C150">
        <v>1219.3000488</v>
      </c>
      <c r="D150">
        <v>1313.3447266000001</v>
      </c>
      <c r="E150">
        <v>1194.2266846</v>
      </c>
      <c r="F150">
        <v>1201.1899414</v>
      </c>
      <c r="G150">
        <v>1219.3000488</v>
      </c>
      <c r="H150">
        <v>1219.3000488</v>
      </c>
      <c r="I150">
        <v>1213.7199707</v>
      </c>
      <c r="J150">
        <v>1234.6240233999999</v>
      </c>
      <c r="L150" t="str">
        <f t="shared" si="17"/>
        <v>07NOV2023:04:00:00</v>
      </c>
      <c r="M150">
        <v>5</v>
      </c>
      <c r="N150">
        <f t="shared" si="18"/>
        <v>-1.8778076000000965</v>
      </c>
      <c r="O150">
        <f t="shared" si="19"/>
        <v>-1.8778076000000965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0.15377019736795944</v>
      </c>
    </row>
    <row r="151" spans="1:19" x14ac:dyDescent="0.3">
      <c r="A151" t="s">
        <v>175</v>
      </c>
      <c r="B151">
        <v>1271.2480469</v>
      </c>
      <c r="C151">
        <v>1244.1999512</v>
      </c>
      <c r="D151">
        <v>1340.7229004000001</v>
      </c>
      <c r="E151">
        <v>1234.5368652</v>
      </c>
      <c r="F151">
        <v>1220.4799805</v>
      </c>
      <c r="G151">
        <v>1244.1999512</v>
      </c>
      <c r="H151">
        <v>1244.1999512</v>
      </c>
      <c r="I151">
        <v>1237.9499512</v>
      </c>
      <c r="J151">
        <v>1259.2575684000001</v>
      </c>
      <c r="L151" t="str">
        <f t="shared" si="17"/>
        <v>07NOV2023:05:00:00</v>
      </c>
      <c r="M151">
        <v>6</v>
      </c>
      <c r="N151">
        <f t="shared" si="18"/>
        <v>-27.048095699999976</v>
      </c>
      <c r="O151">
        <f t="shared" si="19"/>
        <v>-27.048095699999976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2.1276804134297844</v>
      </c>
    </row>
    <row r="152" spans="1:19" x14ac:dyDescent="0.3">
      <c r="A152" t="s">
        <v>176</v>
      </c>
      <c r="B152">
        <v>1330.6020507999999</v>
      </c>
      <c r="C152">
        <v>1328.9200439000001</v>
      </c>
      <c r="D152">
        <v>1400.8952637</v>
      </c>
      <c r="E152">
        <v>1312.1583252</v>
      </c>
      <c r="F152">
        <v>1302.7800293</v>
      </c>
      <c r="G152">
        <v>1328.9200439000001</v>
      </c>
      <c r="H152">
        <v>1328.9200439000001</v>
      </c>
      <c r="I152">
        <v>1324.7700195</v>
      </c>
      <c r="J152">
        <v>1339.4560547000001</v>
      </c>
      <c r="L152" t="str">
        <f t="shared" si="17"/>
        <v>07NOV2023:06:00:00</v>
      </c>
      <c r="M152">
        <v>7</v>
      </c>
      <c r="N152">
        <f t="shared" si="18"/>
        <v>-1.6820068999998057</v>
      </c>
      <c r="O152">
        <f t="shared" si="19"/>
        <v>-1.6820068999998057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0.12640946246764989</v>
      </c>
    </row>
    <row r="153" spans="1:19" x14ac:dyDescent="0.3">
      <c r="A153" t="s">
        <v>177</v>
      </c>
      <c r="B153">
        <v>1466.6850586</v>
      </c>
      <c r="C153">
        <v>1472.0100098</v>
      </c>
      <c r="D153">
        <v>1516.9848632999999</v>
      </c>
      <c r="E153">
        <v>1424.5600586</v>
      </c>
      <c r="F153">
        <v>1437.1800536999999</v>
      </c>
      <c r="G153">
        <v>1472.0100098</v>
      </c>
      <c r="H153">
        <v>1472.0100098</v>
      </c>
      <c r="I153">
        <v>1465.7800293</v>
      </c>
      <c r="J153">
        <v>1475.6529541</v>
      </c>
      <c r="L153" t="str">
        <f t="shared" si="17"/>
        <v>07NOV2023:07:00:00</v>
      </c>
      <c r="M153">
        <v>8</v>
      </c>
      <c r="N153">
        <f t="shared" si="18"/>
        <v>5.3249511999999868</v>
      </c>
      <c r="O153" t="str">
        <f t="shared" si="19"/>
        <v/>
      </c>
      <c r="P153">
        <f t="shared" si="20"/>
        <v>5.3249511999999868</v>
      </c>
      <c r="Q153" t="str">
        <f t="shared" si="21"/>
        <v/>
      </c>
      <c r="R153">
        <f t="shared" si="22"/>
        <v>1</v>
      </c>
      <c r="S153">
        <f t="shared" si="23"/>
        <v>0.36306030178577198</v>
      </c>
    </row>
    <row r="154" spans="1:19" x14ac:dyDescent="0.3">
      <c r="A154" t="s">
        <v>178</v>
      </c>
      <c r="B154">
        <v>1489.4709473</v>
      </c>
      <c r="C154">
        <v>1528.7600098</v>
      </c>
      <c r="D154">
        <v>1563.1021728999999</v>
      </c>
      <c r="E154">
        <v>1530.6330565999999</v>
      </c>
      <c r="F154">
        <v>1495.7800293</v>
      </c>
      <c r="G154">
        <v>1528.7600098</v>
      </c>
      <c r="H154">
        <v>1528.7600098</v>
      </c>
      <c r="I154">
        <v>1524.0999756000001</v>
      </c>
      <c r="J154">
        <v>1530.9324951000001</v>
      </c>
      <c r="L154" t="str">
        <f t="shared" si="17"/>
        <v>07NOV2023:08:00:00</v>
      </c>
      <c r="M154">
        <v>9</v>
      </c>
      <c r="N154">
        <f t="shared" si="18"/>
        <v>39.2890625</v>
      </c>
      <c r="O154" t="str">
        <f t="shared" si="19"/>
        <v/>
      </c>
      <c r="P154">
        <f t="shared" si="20"/>
        <v>39.2890625</v>
      </c>
      <c r="Q154" t="str">
        <f t="shared" si="21"/>
        <v/>
      </c>
      <c r="R154">
        <f t="shared" si="22"/>
        <v>1</v>
      </c>
      <c r="S154">
        <f t="shared" si="23"/>
        <v>2.6377864282093069</v>
      </c>
    </row>
    <row r="155" spans="1:19" x14ac:dyDescent="0.3">
      <c r="A155" t="s">
        <v>179</v>
      </c>
      <c r="B155">
        <v>1529.3232422000001</v>
      </c>
      <c r="C155">
        <v>1579.8699951000001</v>
      </c>
      <c r="D155">
        <v>1539.0349120999999</v>
      </c>
      <c r="E155">
        <v>1524.3901367000001</v>
      </c>
      <c r="F155">
        <v>1548.4000243999999</v>
      </c>
      <c r="G155">
        <v>1579.8699951000001</v>
      </c>
      <c r="H155">
        <v>1579.8699951000001</v>
      </c>
      <c r="I155">
        <v>1572.4899902</v>
      </c>
      <c r="J155">
        <v>1566.3420410000001</v>
      </c>
      <c r="L155" t="str">
        <f t="shared" si="17"/>
        <v>07NOV2023:09:00:00</v>
      </c>
      <c r="M155">
        <v>10</v>
      </c>
      <c r="N155">
        <f t="shared" si="18"/>
        <v>50.546752900000001</v>
      </c>
      <c r="O155" t="str">
        <f t="shared" si="19"/>
        <v/>
      </c>
      <c r="P155">
        <f t="shared" si="20"/>
        <v>50.546752900000001</v>
      </c>
      <c r="Q155" t="str">
        <f t="shared" si="21"/>
        <v/>
      </c>
      <c r="R155">
        <f t="shared" si="22"/>
        <v>1</v>
      </c>
      <c r="S155">
        <f t="shared" si="23"/>
        <v>3.3051713009531087</v>
      </c>
    </row>
    <row r="156" spans="1:19" x14ac:dyDescent="0.3">
      <c r="A156" t="s">
        <v>180</v>
      </c>
      <c r="B156">
        <v>1621.9736327999999</v>
      </c>
      <c r="C156">
        <v>1621.6800536999999</v>
      </c>
      <c r="D156">
        <v>1543.6472168</v>
      </c>
      <c r="E156">
        <v>1586.7791748</v>
      </c>
      <c r="F156">
        <v>1587.6700439000001</v>
      </c>
      <c r="G156">
        <v>1621.6800536999999</v>
      </c>
      <c r="H156">
        <v>1621.6800536999999</v>
      </c>
      <c r="I156">
        <v>1611.6500243999999</v>
      </c>
      <c r="J156">
        <v>1599.6634521000001</v>
      </c>
      <c r="L156" t="str">
        <f t="shared" si="17"/>
        <v>07NOV2023:10:00:00</v>
      </c>
      <c r="M156">
        <v>11</v>
      </c>
      <c r="N156">
        <f t="shared" si="18"/>
        <v>-0.2935790999999881</v>
      </c>
      <c r="O156">
        <f t="shared" si="19"/>
        <v>-0.2935790999999881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1.8100115443503532E-2</v>
      </c>
    </row>
    <row r="157" spans="1:19" x14ac:dyDescent="0.3">
      <c r="A157" t="s">
        <v>181</v>
      </c>
      <c r="B157">
        <v>1670.2114257999999</v>
      </c>
      <c r="C157">
        <v>1681.5400391000001</v>
      </c>
      <c r="D157">
        <v>1593.1247559000001</v>
      </c>
      <c r="E157">
        <v>1621.9694824000001</v>
      </c>
      <c r="F157">
        <v>1649.7700195</v>
      </c>
      <c r="G157">
        <v>1681.5400391000001</v>
      </c>
      <c r="H157">
        <v>1681.5400391000001</v>
      </c>
      <c r="I157">
        <v>1666.1800536999999</v>
      </c>
      <c r="J157">
        <v>1656.0720214999999</v>
      </c>
      <c r="L157" t="str">
        <f t="shared" si="17"/>
        <v>07NOV2023:11:00:00</v>
      </c>
      <c r="M157">
        <v>12</v>
      </c>
      <c r="N157">
        <f t="shared" si="18"/>
        <v>11.328613300000143</v>
      </c>
      <c r="O157" t="str">
        <f t="shared" si="19"/>
        <v/>
      </c>
      <c r="P157">
        <f t="shared" si="20"/>
        <v>11.328613300000143</v>
      </c>
      <c r="Q157" t="str">
        <f t="shared" si="21"/>
        <v/>
      </c>
      <c r="R157">
        <f t="shared" si="22"/>
        <v>1</v>
      </c>
      <c r="S157">
        <f t="shared" si="23"/>
        <v>0.67827420678636241</v>
      </c>
    </row>
    <row r="158" spans="1:19" x14ac:dyDescent="0.3">
      <c r="A158" t="s">
        <v>182</v>
      </c>
      <c r="B158">
        <v>1810.4268798999999</v>
      </c>
      <c r="C158">
        <v>1752.9200439000001</v>
      </c>
      <c r="D158">
        <v>1643.2628173999999</v>
      </c>
      <c r="E158">
        <v>1658.8342285000001</v>
      </c>
      <c r="F158">
        <v>1717.9699707</v>
      </c>
      <c r="G158">
        <v>1752.9200439000001</v>
      </c>
      <c r="H158">
        <v>1752.9200439000001</v>
      </c>
      <c r="I158">
        <v>1732.5799560999999</v>
      </c>
      <c r="J158">
        <v>1721.3916016000001</v>
      </c>
      <c r="L158" t="str">
        <f t="shared" si="17"/>
        <v>07NOV2023:12:00:00</v>
      </c>
      <c r="M158">
        <v>13</v>
      </c>
      <c r="N158">
        <f t="shared" si="18"/>
        <v>-57.506835999999794</v>
      </c>
      <c r="O158">
        <f t="shared" si="19"/>
        <v>-57.506835999999794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3.1764241151333446</v>
      </c>
    </row>
    <row r="159" spans="1:19" x14ac:dyDescent="0.3">
      <c r="A159" t="s">
        <v>183</v>
      </c>
      <c r="B159">
        <v>1910.8730469</v>
      </c>
      <c r="C159">
        <v>1832.5</v>
      </c>
      <c r="D159">
        <v>1744.6291504000001</v>
      </c>
      <c r="E159">
        <v>1729.3649902</v>
      </c>
      <c r="F159">
        <v>1793.7900391000001</v>
      </c>
      <c r="G159">
        <v>1832.5</v>
      </c>
      <c r="H159">
        <v>1832.5</v>
      </c>
      <c r="I159">
        <v>1809.6400146000001</v>
      </c>
      <c r="J159">
        <v>1804.1970214999999</v>
      </c>
      <c r="L159" t="str">
        <f t="shared" si="17"/>
        <v>07NOV2023:13:00:00</v>
      </c>
      <c r="M159">
        <v>14</v>
      </c>
      <c r="N159">
        <f t="shared" si="18"/>
        <v>-78.373046899999963</v>
      </c>
      <c r="O159">
        <f t="shared" si="19"/>
        <v>-78.373046899999963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4.101426153199669</v>
      </c>
    </row>
    <row r="160" spans="1:19" x14ac:dyDescent="0.3">
      <c r="A160" t="s">
        <v>184</v>
      </c>
      <c r="B160">
        <v>1975.9555664</v>
      </c>
      <c r="C160">
        <v>1912.5600586</v>
      </c>
      <c r="D160">
        <v>1828.3923339999999</v>
      </c>
      <c r="E160">
        <v>1792.5354004000001</v>
      </c>
      <c r="F160">
        <v>1869.1199951000001</v>
      </c>
      <c r="G160">
        <v>1912.5600586</v>
      </c>
      <c r="H160">
        <v>1912.5600586</v>
      </c>
      <c r="I160">
        <v>1890.8499756000001</v>
      </c>
      <c r="J160">
        <v>1884.8695068</v>
      </c>
      <c r="L160" t="str">
        <f t="shared" si="17"/>
        <v>07NOV2023:14:00:00</v>
      </c>
      <c r="M160">
        <v>15</v>
      </c>
      <c r="N160">
        <f t="shared" si="18"/>
        <v>-63.395507799999905</v>
      </c>
      <c r="O160">
        <f t="shared" si="19"/>
        <v>-63.395507799999905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3.2083468311739618</v>
      </c>
    </row>
    <row r="161" spans="1:19" x14ac:dyDescent="0.3">
      <c r="A161" t="s">
        <v>185</v>
      </c>
      <c r="B161">
        <v>1999.828125</v>
      </c>
      <c r="C161">
        <v>1966.3000488</v>
      </c>
      <c r="D161">
        <v>1875.9614257999999</v>
      </c>
      <c r="E161">
        <v>1809.4245605000001</v>
      </c>
      <c r="F161">
        <v>1919.75</v>
      </c>
      <c r="G161">
        <v>1966.3000488</v>
      </c>
      <c r="H161">
        <v>1966.3000488</v>
      </c>
      <c r="I161">
        <v>1941.9399414</v>
      </c>
      <c r="J161">
        <v>1936.2692870999999</v>
      </c>
      <c r="L161" t="str">
        <f t="shared" si="17"/>
        <v>07NOV2023:15:00:00</v>
      </c>
      <c r="M161">
        <v>16</v>
      </c>
      <c r="N161">
        <f t="shared" si="18"/>
        <v>-33.528076199999987</v>
      </c>
      <c r="O161">
        <f t="shared" si="19"/>
        <v>-33.528076199999987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1.6765478883341531</v>
      </c>
    </row>
    <row r="162" spans="1:19" x14ac:dyDescent="0.3">
      <c r="A162" t="s">
        <v>186</v>
      </c>
      <c r="B162">
        <v>2016.0941161999999</v>
      </c>
      <c r="C162">
        <v>1997.7700195</v>
      </c>
      <c r="D162">
        <v>1927.2249756000001</v>
      </c>
      <c r="E162">
        <v>1837.6794434000001</v>
      </c>
      <c r="F162">
        <v>1949.1400146000001</v>
      </c>
      <c r="G162">
        <v>1997.7700195</v>
      </c>
      <c r="H162">
        <v>1997.7700195</v>
      </c>
      <c r="I162">
        <v>1971.4699707</v>
      </c>
      <c r="J162">
        <v>1970.9080810999999</v>
      </c>
      <c r="L162" t="str">
        <f t="shared" si="17"/>
        <v>07NOV2023:16:00:00</v>
      </c>
      <c r="M162">
        <v>17</v>
      </c>
      <c r="N162">
        <f t="shared" si="18"/>
        <v>-18.324096699999927</v>
      </c>
      <c r="O162">
        <f t="shared" si="19"/>
        <v>-18.324096699999927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0.90889093682480371</v>
      </c>
    </row>
    <row r="163" spans="1:19" x14ac:dyDescent="0.3">
      <c r="A163" t="s">
        <v>187</v>
      </c>
      <c r="B163">
        <v>1992.9326172000001</v>
      </c>
      <c r="C163">
        <v>1985.5799560999999</v>
      </c>
      <c r="D163">
        <v>1950.1092529</v>
      </c>
      <c r="E163">
        <v>1842.2939452999999</v>
      </c>
      <c r="F163">
        <v>1939.1199951000001</v>
      </c>
      <c r="G163">
        <v>1985.5799560999999</v>
      </c>
      <c r="H163">
        <v>1985.5799560999999</v>
      </c>
      <c r="I163">
        <v>1958.8299560999999</v>
      </c>
      <c r="J163">
        <v>1965.8146973</v>
      </c>
      <c r="L163" t="str">
        <f t="shared" si="17"/>
        <v>07NOV2023:17:00:00</v>
      </c>
      <c r="M163">
        <v>18</v>
      </c>
      <c r="N163">
        <f t="shared" si="18"/>
        <v>-7.3526611000002049</v>
      </c>
      <c r="O163">
        <f t="shared" si="19"/>
        <v>-7.3526611000002049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0.36893676366893097</v>
      </c>
    </row>
    <row r="164" spans="1:19" x14ac:dyDescent="0.3">
      <c r="A164" t="s">
        <v>188</v>
      </c>
      <c r="B164">
        <v>1954.3360596</v>
      </c>
      <c r="C164">
        <v>1963.8299560999999</v>
      </c>
      <c r="D164">
        <v>1968.1717529</v>
      </c>
      <c r="E164">
        <v>1843.2050781</v>
      </c>
      <c r="F164">
        <v>1920.1899414</v>
      </c>
      <c r="G164">
        <v>1963.8299560999999</v>
      </c>
      <c r="H164">
        <v>1963.8299560999999</v>
      </c>
      <c r="I164">
        <v>1935.5899658000001</v>
      </c>
      <c r="J164">
        <v>1951.8623047000001</v>
      </c>
      <c r="L164" t="str">
        <f t="shared" si="17"/>
        <v>07NOV2023:18:00:00</v>
      </c>
      <c r="M164">
        <v>19</v>
      </c>
      <c r="N164">
        <f t="shared" si="18"/>
        <v>9.4938964999998916</v>
      </c>
      <c r="O164" t="str">
        <f t="shared" si="19"/>
        <v/>
      </c>
      <c r="P164">
        <f t="shared" si="20"/>
        <v>9.4938964999998916</v>
      </c>
      <c r="Q164" t="str">
        <f t="shared" si="21"/>
        <v/>
      </c>
      <c r="R164">
        <f t="shared" si="22"/>
        <v>1</v>
      </c>
      <c r="S164">
        <f t="shared" si="23"/>
        <v>0.48578628293554776</v>
      </c>
    </row>
    <row r="165" spans="1:19" x14ac:dyDescent="0.3">
      <c r="A165" t="s">
        <v>189</v>
      </c>
      <c r="B165">
        <v>1931.0784911999999</v>
      </c>
      <c r="C165">
        <v>1936.9399414</v>
      </c>
      <c r="D165">
        <v>1962.0981445</v>
      </c>
      <c r="E165">
        <v>1814.1953125</v>
      </c>
      <c r="F165">
        <v>1896.1600341999999</v>
      </c>
      <c r="G165">
        <v>1936.9399414</v>
      </c>
      <c r="H165">
        <v>1936.9399414</v>
      </c>
      <c r="I165">
        <v>1906.5699463000001</v>
      </c>
      <c r="J165">
        <v>1928.7827147999999</v>
      </c>
      <c r="L165" t="str">
        <f t="shared" si="17"/>
        <v>07NOV2023:19:00:00</v>
      </c>
      <c r="M165">
        <v>20</v>
      </c>
      <c r="N165">
        <f t="shared" si="18"/>
        <v>5.8614502000000357</v>
      </c>
      <c r="O165" t="str">
        <f t="shared" si="19"/>
        <v/>
      </c>
      <c r="P165">
        <f t="shared" si="20"/>
        <v>5.8614502000000357</v>
      </c>
      <c r="Q165" t="str">
        <f t="shared" si="21"/>
        <v/>
      </c>
      <c r="R165">
        <f t="shared" si="22"/>
        <v>1</v>
      </c>
      <c r="S165">
        <f t="shared" si="23"/>
        <v>0.30353246782618587</v>
      </c>
    </row>
    <row r="166" spans="1:19" x14ac:dyDescent="0.3">
      <c r="A166" t="s">
        <v>190</v>
      </c>
      <c r="B166">
        <v>1861.7282714999999</v>
      </c>
      <c r="C166">
        <v>1857.4300536999999</v>
      </c>
      <c r="D166">
        <v>1983.9206543</v>
      </c>
      <c r="E166">
        <v>1793.5462646000001</v>
      </c>
      <c r="F166">
        <v>1818.3000488</v>
      </c>
      <c r="G166">
        <v>1857.4300536999999</v>
      </c>
      <c r="H166">
        <v>1857.4300536999999</v>
      </c>
      <c r="I166">
        <v>1836.9100341999999</v>
      </c>
      <c r="J166">
        <v>1872.6591797000001</v>
      </c>
      <c r="L166" t="str">
        <f t="shared" si="17"/>
        <v>07NOV2023:20:00:00</v>
      </c>
      <c r="M166">
        <v>21</v>
      </c>
      <c r="N166">
        <f t="shared" si="18"/>
        <v>-4.2982177999999749</v>
      </c>
      <c r="O166">
        <f t="shared" si="19"/>
        <v>-4.2982177999999749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0.23087245683479299</v>
      </c>
    </row>
    <row r="167" spans="1:19" x14ac:dyDescent="0.3">
      <c r="A167" t="s">
        <v>191</v>
      </c>
      <c r="B167">
        <v>1777.4149170000001</v>
      </c>
      <c r="C167">
        <v>1780.4000243999999</v>
      </c>
      <c r="D167">
        <v>1950.8979492000001</v>
      </c>
      <c r="E167">
        <v>1749.7390137</v>
      </c>
      <c r="F167">
        <v>1746.8299560999999</v>
      </c>
      <c r="G167">
        <v>1780.4000243999999</v>
      </c>
      <c r="H167">
        <v>1780.4000243999999</v>
      </c>
      <c r="I167">
        <v>1762.0600586</v>
      </c>
      <c r="J167">
        <v>1805.6407471</v>
      </c>
      <c r="L167" t="str">
        <f t="shared" si="17"/>
        <v>07NOV2023:21:00:00</v>
      </c>
      <c r="M167">
        <v>22</v>
      </c>
      <c r="N167">
        <f t="shared" si="18"/>
        <v>2.9851073999998334</v>
      </c>
      <c r="O167" t="str">
        <f t="shared" si="19"/>
        <v/>
      </c>
      <c r="P167">
        <f t="shared" si="20"/>
        <v>2.9851073999998334</v>
      </c>
      <c r="Q167" t="str">
        <f t="shared" si="21"/>
        <v/>
      </c>
      <c r="R167">
        <f t="shared" si="22"/>
        <v>1</v>
      </c>
      <c r="S167">
        <f t="shared" si="23"/>
        <v>0.16794657068807717</v>
      </c>
    </row>
    <row r="168" spans="1:19" x14ac:dyDescent="0.3">
      <c r="A168" t="s">
        <v>192</v>
      </c>
      <c r="B168">
        <v>1728.7492675999999</v>
      </c>
      <c r="C168">
        <v>1677.75</v>
      </c>
      <c r="D168">
        <v>1883.5083007999999</v>
      </c>
      <c r="E168">
        <v>1698.1020507999999</v>
      </c>
      <c r="F168">
        <v>1650.0100098</v>
      </c>
      <c r="G168">
        <v>1677.75</v>
      </c>
      <c r="H168">
        <v>1677.75</v>
      </c>
      <c r="I168">
        <v>1663.6400146000001</v>
      </c>
      <c r="J168">
        <v>1711.8947754000001</v>
      </c>
      <c r="L168" t="str">
        <f t="shared" si="17"/>
        <v>07NOV2023:22:00:00</v>
      </c>
      <c r="M168">
        <v>23</v>
      </c>
      <c r="N168">
        <f t="shared" si="18"/>
        <v>-50.999267599999939</v>
      </c>
      <c r="O168">
        <f t="shared" si="19"/>
        <v>-50.999267599999939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2.9500673438202845</v>
      </c>
    </row>
    <row r="169" spans="1:19" x14ac:dyDescent="0.3">
      <c r="A169" t="s">
        <v>193</v>
      </c>
      <c r="B169">
        <v>1618.9885254000001</v>
      </c>
      <c r="C169">
        <v>1560.8900146000001</v>
      </c>
      <c r="D169">
        <v>1726.1408690999999</v>
      </c>
      <c r="E169">
        <v>1556.5073242000001</v>
      </c>
      <c r="F169">
        <v>1533.0100098</v>
      </c>
      <c r="G169">
        <v>1560.8900146000001</v>
      </c>
      <c r="H169">
        <v>1560.8900146000001</v>
      </c>
      <c r="I169">
        <v>1546.1700439000001</v>
      </c>
      <c r="J169">
        <v>1586.7363281</v>
      </c>
      <c r="L169" t="str">
        <f t="shared" si="17"/>
        <v>07NOV2023:23:00:00</v>
      </c>
      <c r="M169">
        <v>24</v>
      </c>
      <c r="N169">
        <f t="shared" si="18"/>
        <v>-58.098510799999985</v>
      </c>
      <c r="O169">
        <f t="shared" si="19"/>
        <v>-58.098510799999985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3.5885684109864653</v>
      </c>
    </row>
    <row r="170" spans="1:19" x14ac:dyDescent="0.3">
      <c r="A170" t="s">
        <v>194</v>
      </c>
      <c r="B170">
        <v>1488.4467772999999</v>
      </c>
      <c r="C170">
        <v>1446.8800048999999</v>
      </c>
      <c r="D170">
        <v>1614.4652100000001</v>
      </c>
      <c r="E170">
        <v>1465.3287353999999</v>
      </c>
      <c r="F170">
        <v>1419.9899902</v>
      </c>
      <c r="G170">
        <v>1446.8800048999999</v>
      </c>
      <c r="H170">
        <v>1446.8800048999999</v>
      </c>
      <c r="I170">
        <v>1431.7099608999999</v>
      </c>
      <c r="J170">
        <v>1473.1569824000001</v>
      </c>
      <c r="L170" t="str">
        <f t="shared" si="17"/>
        <v>08NOV2023:00:00:00</v>
      </c>
      <c r="M170">
        <v>1</v>
      </c>
      <c r="N170">
        <f t="shared" si="18"/>
        <v>-41.566772399999991</v>
      </c>
      <c r="O170">
        <f t="shared" si="19"/>
        <v>-41.566772399999991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2.7926273907758348</v>
      </c>
    </row>
    <row r="171" spans="1:19" x14ac:dyDescent="0.3">
      <c r="A171" t="s">
        <v>195</v>
      </c>
      <c r="B171">
        <v>1409.2850341999999</v>
      </c>
      <c r="C171">
        <v>1385.1099853999999</v>
      </c>
      <c r="D171">
        <v>1479.6900635</v>
      </c>
      <c r="E171">
        <v>1396.9582519999999</v>
      </c>
      <c r="F171">
        <v>1350.3900146000001</v>
      </c>
      <c r="G171">
        <v>1385.1300048999999</v>
      </c>
      <c r="H171">
        <v>1385.1099853999999</v>
      </c>
      <c r="I171">
        <v>1376.8699951000001</v>
      </c>
      <c r="J171">
        <v>1398.0839844</v>
      </c>
      <c r="L171" t="str">
        <f t="shared" si="17"/>
        <v>08NOV2023:01:00:00</v>
      </c>
      <c r="M171">
        <v>2</v>
      </c>
      <c r="N171">
        <f t="shared" si="18"/>
        <v>-24.175048800000013</v>
      </c>
      <c r="O171">
        <f t="shared" si="19"/>
        <v>-24.175048800000013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1.7154122986712417</v>
      </c>
    </row>
    <row r="172" spans="1:19" x14ac:dyDescent="0.3">
      <c r="A172" t="s">
        <v>196</v>
      </c>
      <c r="B172">
        <v>1348.2406006000001</v>
      </c>
      <c r="C172">
        <v>1326.7800293</v>
      </c>
      <c r="D172">
        <v>1422.1287841999999</v>
      </c>
      <c r="E172">
        <v>1346.5454102000001</v>
      </c>
      <c r="F172">
        <v>1289.5899658000001</v>
      </c>
      <c r="G172">
        <v>1326.7800293</v>
      </c>
      <c r="H172">
        <v>1326.7800293</v>
      </c>
      <c r="I172">
        <v>1329.2700195</v>
      </c>
      <c r="J172">
        <v>1342.8778076000001</v>
      </c>
      <c r="L172" t="str">
        <f t="shared" si="17"/>
        <v>08NOV2023:02:00:00</v>
      </c>
      <c r="M172">
        <v>3</v>
      </c>
      <c r="N172">
        <f t="shared" si="18"/>
        <v>-21.460571300000083</v>
      </c>
      <c r="O172">
        <f t="shared" si="19"/>
        <v>-21.460571300000083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1.5917464056823094</v>
      </c>
    </row>
    <row r="173" spans="1:19" x14ac:dyDescent="0.3">
      <c r="A173" t="s">
        <v>197</v>
      </c>
      <c r="B173">
        <v>1306.880249</v>
      </c>
      <c r="C173">
        <v>1299.7399902</v>
      </c>
      <c r="D173">
        <v>1377.2988281</v>
      </c>
      <c r="E173">
        <v>1299.0335693</v>
      </c>
      <c r="F173">
        <v>1259.9000243999999</v>
      </c>
      <c r="G173">
        <v>1299.7700195</v>
      </c>
      <c r="H173">
        <v>1299.7399902</v>
      </c>
      <c r="I173">
        <v>1293</v>
      </c>
      <c r="J173">
        <v>1309.2487793</v>
      </c>
      <c r="L173" t="str">
        <f t="shared" si="17"/>
        <v>08NOV2023:03:00:00</v>
      </c>
      <c r="M173">
        <v>4</v>
      </c>
      <c r="N173">
        <f t="shared" si="18"/>
        <v>-7.1402588000000833</v>
      </c>
      <c r="O173">
        <f t="shared" si="19"/>
        <v>-7.1402588000000833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0.54635907195503752</v>
      </c>
    </row>
    <row r="174" spans="1:19" x14ac:dyDescent="0.3">
      <c r="A174" t="s">
        <v>198</v>
      </c>
      <c r="B174">
        <v>1300.8878173999999</v>
      </c>
      <c r="C174">
        <v>1279.6099853999999</v>
      </c>
      <c r="D174">
        <v>1348.0454102000001</v>
      </c>
      <c r="E174">
        <v>1274.7529297000001</v>
      </c>
      <c r="F174">
        <v>1242.3599853999999</v>
      </c>
      <c r="G174">
        <v>1279.6199951000001</v>
      </c>
      <c r="H174">
        <v>1279.6099853999999</v>
      </c>
      <c r="I174">
        <v>1265.2299805</v>
      </c>
      <c r="J174">
        <v>1285.2590332</v>
      </c>
      <c r="L174" t="str">
        <f t="shared" si="17"/>
        <v>08NOV2023:04:00:00</v>
      </c>
      <c r="M174">
        <v>5</v>
      </c>
      <c r="N174">
        <f t="shared" si="18"/>
        <v>-21.277831999999989</v>
      </c>
      <c r="O174">
        <f t="shared" si="19"/>
        <v>-21.277831999999989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1.635639269996902</v>
      </c>
    </row>
    <row r="175" spans="1:19" x14ac:dyDescent="0.3">
      <c r="A175" t="s">
        <v>199</v>
      </c>
      <c r="B175">
        <v>1281.0926514</v>
      </c>
      <c r="C175">
        <v>1293.8299560999999</v>
      </c>
      <c r="D175">
        <v>1386.6202393000001</v>
      </c>
      <c r="E175">
        <v>1305.6065673999999</v>
      </c>
      <c r="F175">
        <v>1258.3299560999999</v>
      </c>
      <c r="G175">
        <v>1293.8299560999999</v>
      </c>
      <c r="H175">
        <v>1293.8299560999999</v>
      </c>
      <c r="I175">
        <v>1302.4899902</v>
      </c>
      <c r="J175">
        <v>1311.4360352000001</v>
      </c>
      <c r="L175" t="str">
        <f t="shared" si="17"/>
        <v>08NOV2023:05:00:00</v>
      </c>
      <c r="M175">
        <v>6</v>
      </c>
      <c r="N175">
        <f t="shared" si="18"/>
        <v>12.737304699999868</v>
      </c>
      <c r="O175" t="str">
        <f t="shared" si="19"/>
        <v/>
      </c>
      <c r="P175">
        <f t="shared" si="20"/>
        <v>12.737304699999868</v>
      </c>
      <c r="Q175" t="str">
        <f t="shared" si="21"/>
        <v/>
      </c>
      <c r="R175">
        <f t="shared" si="22"/>
        <v>1</v>
      </c>
      <c r="S175">
        <f t="shared" si="23"/>
        <v>0.99425320144333995</v>
      </c>
    </row>
    <row r="176" spans="1:19" x14ac:dyDescent="0.3">
      <c r="A176" t="s">
        <v>200</v>
      </c>
      <c r="B176">
        <v>1344.3289795000001</v>
      </c>
      <c r="C176">
        <v>1372.6300048999999</v>
      </c>
      <c r="D176">
        <v>1459.6297606999999</v>
      </c>
      <c r="E176">
        <v>1383.4134521000001</v>
      </c>
      <c r="F176">
        <v>1336.4399414</v>
      </c>
      <c r="G176">
        <v>1372.6199951000001</v>
      </c>
      <c r="H176">
        <v>1372.6300048999999</v>
      </c>
      <c r="I176">
        <v>1371.7900391000001</v>
      </c>
      <c r="J176">
        <v>1386.1579589999999</v>
      </c>
      <c r="L176" t="str">
        <f t="shared" si="17"/>
        <v>08NOV2023:06:00:00</v>
      </c>
      <c r="M176">
        <v>7</v>
      </c>
      <c r="N176">
        <f t="shared" si="18"/>
        <v>28.301025399999844</v>
      </c>
      <c r="O176" t="str">
        <f t="shared" si="19"/>
        <v/>
      </c>
      <c r="P176">
        <f t="shared" si="20"/>
        <v>28.301025399999844</v>
      </c>
      <c r="Q176" t="str">
        <f t="shared" si="21"/>
        <v/>
      </c>
      <c r="R176">
        <f t="shared" si="22"/>
        <v>1</v>
      </c>
      <c r="S176">
        <f t="shared" si="23"/>
        <v>2.1052157493864279</v>
      </c>
    </row>
    <row r="177" spans="1:19" x14ac:dyDescent="0.3">
      <c r="A177" t="s">
        <v>201</v>
      </c>
      <c r="B177">
        <v>1469.9530029</v>
      </c>
      <c r="C177">
        <v>1510.0100098</v>
      </c>
      <c r="D177">
        <v>1586.1893310999999</v>
      </c>
      <c r="E177">
        <v>1507.2080077999999</v>
      </c>
      <c r="F177">
        <v>1476.8100586</v>
      </c>
      <c r="G177">
        <v>1509.9899902</v>
      </c>
      <c r="H177">
        <v>1510.0100098</v>
      </c>
      <c r="I177">
        <v>1505.1099853999999</v>
      </c>
      <c r="J177">
        <v>1520.4538574000001</v>
      </c>
      <c r="L177" t="str">
        <f t="shared" si="17"/>
        <v>08NOV2023:07:00:00</v>
      </c>
      <c r="M177">
        <v>8</v>
      </c>
      <c r="N177">
        <f t="shared" si="18"/>
        <v>40.057006900000033</v>
      </c>
      <c r="O177" t="str">
        <f t="shared" si="19"/>
        <v/>
      </c>
      <c r="P177">
        <f t="shared" si="20"/>
        <v>40.057006900000033</v>
      </c>
      <c r="Q177" t="str">
        <f t="shared" si="21"/>
        <v/>
      </c>
      <c r="R177">
        <f t="shared" si="22"/>
        <v>1</v>
      </c>
      <c r="S177">
        <f t="shared" si="23"/>
        <v>2.7250535779697365</v>
      </c>
    </row>
    <row r="178" spans="1:19" x14ac:dyDescent="0.3">
      <c r="A178" t="s">
        <v>202</v>
      </c>
      <c r="B178">
        <v>1504.9694824000001</v>
      </c>
      <c r="C178">
        <v>1557.8199463000001</v>
      </c>
      <c r="D178">
        <v>1633.8062743999999</v>
      </c>
      <c r="E178">
        <v>1575.0980225000001</v>
      </c>
      <c r="F178">
        <v>1522.4200439000001</v>
      </c>
      <c r="G178">
        <v>1557.7700195</v>
      </c>
      <c r="H178">
        <v>1557.8199463000001</v>
      </c>
      <c r="I178">
        <v>1549.2099608999999</v>
      </c>
      <c r="J178">
        <v>1566.8891602000001</v>
      </c>
      <c r="L178" t="str">
        <f t="shared" si="17"/>
        <v>08NOV2023:08:00:00</v>
      </c>
      <c r="M178">
        <v>9</v>
      </c>
      <c r="N178">
        <f t="shared" si="18"/>
        <v>52.850463900000022</v>
      </c>
      <c r="O178" t="str">
        <f t="shared" si="19"/>
        <v/>
      </c>
      <c r="P178">
        <f t="shared" si="20"/>
        <v>52.850463900000022</v>
      </c>
      <c r="Q178" t="str">
        <f t="shared" si="21"/>
        <v/>
      </c>
      <c r="R178">
        <f t="shared" si="22"/>
        <v>1</v>
      </c>
      <c r="S178">
        <f t="shared" si="23"/>
        <v>3.5117299399133661</v>
      </c>
    </row>
    <row r="179" spans="1:19" x14ac:dyDescent="0.3">
      <c r="A179" t="s">
        <v>203</v>
      </c>
      <c r="B179">
        <v>1583.8436279</v>
      </c>
      <c r="C179">
        <v>1613.2199707</v>
      </c>
      <c r="D179">
        <v>1623.2882079999999</v>
      </c>
      <c r="E179">
        <v>1618.5202637</v>
      </c>
      <c r="F179">
        <v>1577.2900391000001</v>
      </c>
      <c r="G179">
        <v>1613.1800536999999</v>
      </c>
      <c r="H179">
        <v>1613.2199707</v>
      </c>
      <c r="I179">
        <v>1611.9399414</v>
      </c>
      <c r="J179">
        <v>1611.2526855000001</v>
      </c>
      <c r="L179" t="str">
        <f t="shared" si="17"/>
        <v>08NOV2023:09:00:00</v>
      </c>
      <c r="M179">
        <v>10</v>
      </c>
      <c r="N179">
        <f t="shared" si="18"/>
        <v>29.376342799999975</v>
      </c>
      <c r="O179" t="str">
        <f t="shared" si="19"/>
        <v/>
      </c>
      <c r="P179">
        <f t="shared" si="20"/>
        <v>29.376342799999975</v>
      </c>
      <c r="Q179" t="str">
        <f t="shared" si="21"/>
        <v/>
      </c>
      <c r="R179">
        <f t="shared" si="22"/>
        <v>1</v>
      </c>
      <c r="S179">
        <f t="shared" si="23"/>
        <v>1.8547501964540354</v>
      </c>
    </row>
    <row r="180" spans="1:19" x14ac:dyDescent="0.3">
      <c r="A180" t="s">
        <v>204</v>
      </c>
      <c r="B180">
        <v>1645.2606201000001</v>
      </c>
      <c r="C180">
        <v>1665.6999512</v>
      </c>
      <c r="D180">
        <v>1633.625</v>
      </c>
      <c r="E180">
        <v>1686.4902344</v>
      </c>
      <c r="F180">
        <v>1628.6199951000001</v>
      </c>
      <c r="G180">
        <v>1665.6899414</v>
      </c>
      <c r="H180">
        <v>1665.6999512</v>
      </c>
      <c r="I180">
        <v>1695.9300536999999</v>
      </c>
      <c r="J180">
        <v>1664.6450195</v>
      </c>
      <c r="L180" t="str">
        <f t="shared" si="17"/>
        <v>08NOV2023:10:00:00</v>
      </c>
      <c r="M180">
        <v>11</v>
      </c>
      <c r="N180">
        <f t="shared" si="18"/>
        <v>20.43933109999989</v>
      </c>
      <c r="O180" t="str">
        <f t="shared" si="19"/>
        <v/>
      </c>
      <c r="P180">
        <f t="shared" si="20"/>
        <v>20.43933109999989</v>
      </c>
      <c r="Q180" t="str">
        <f t="shared" si="21"/>
        <v/>
      </c>
      <c r="R180">
        <f t="shared" si="22"/>
        <v>1</v>
      </c>
      <c r="S180">
        <f t="shared" si="23"/>
        <v>1.2423157067211377</v>
      </c>
    </row>
    <row r="181" spans="1:19" x14ac:dyDescent="0.3">
      <c r="A181" t="s">
        <v>205</v>
      </c>
      <c r="B181">
        <v>1736.0469971</v>
      </c>
      <c r="C181">
        <v>1713.8699951000001</v>
      </c>
      <c r="D181">
        <v>1658.9382324000001</v>
      </c>
      <c r="E181">
        <v>1728.3393555</v>
      </c>
      <c r="F181">
        <v>1676.6999512</v>
      </c>
      <c r="G181">
        <v>1713.8900146000001</v>
      </c>
      <c r="H181">
        <v>1713.8699951000001</v>
      </c>
      <c r="I181">
        <v>1730.6899414</v>
      </c>
      <c r="J181">
        <v>1704.2147216999999</v>
      </c>
      <c r="L181" t="str">
        <f t="shared" si="17"/>
        <v>08NOV2023:11:00:00</v>
      </c>
      <c r="M181">
        <v>12</v>
      </c>
      <c r="N181">
        <f t="shared" si="18"/>
        <v>-22.177001999999902</v>
      </c>
      <c r="O181">
        <f t="shared" si="19"/>
        <v>-22.177001999999902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1.2774424907301321</v>
      </c>
    </row>
    <row r="182" spans="1:19" x14ac:dyDescent="0.3">
      <c r="A182" t="s">
        <v>206</v>
      </c>
      <c r="B182">
        <v>1779.9666748</v>
      </c>
      <c r="C182">
        <v>1793.6700439000001</v>
      </c>
      <c r="D182">
        <v>1721.5583495999999</v>
      </c>
      <c r="E182">
        <v>1794.9763184000001</v>
      </c>
      <c r="F182">
        <v>1755.1899414</v>
      </c>
      <c r="G182">
        <v>1793.7199707</v>
      </c>
      <c r="H182">
        <v>1793.6700439000001</v>
      </c>
      <c r="I182">
        <v>1827.9200439000001</v>
      </c>
      <c r="J182">
        <v>1785.6796875</v>
      </c>
      <c r="L182" t="str">
        <f t="shared" si="17"/>
        <v>08NOV2023:12:00:00</v>
      </c>
      <c r="M182">
        <v>13</v>
      </c>
      <c r="N182">
        <f t="shared" si="18"/>
        <v>13.703369100000145</v>
      </c>
      <c r="O182" t="str">
        <f t="shared" si="19"/>
        <v/>
      </c>
      <c r="P182">
        <f t="shared" si="20"/>
        <v>13.703369100000145</v>
      </c>
      <c r="Q182" t="str">
        <f t="shared" si="21"/>
        <v/>
      </c>
      <c r="R182">
        <f t="shared" si="22"/>
        <v>1</v>
      </c>
      <c r="S182">
        <f t="shared" si="23"/>
        <v>0.7698666100891961</v>
      </c>
    </row>
    <row r="183" spans="1:19" x14ac:dyDescent="0.3">
      <c r="A183" t="s">
        <v>207</v>
      </c>
      <c r="B183">
        <v>1798.598999</v>
      </c>
      <c r="C183">
        <v>1878.7199707</v>
      </c>
      <c r="D183">
        <v>1809.3359375</v>
      </c>
      <c r="E183">
        <v>1862.6690673999999</v>
      </c>
      <c r="F183">
        <v>1835.2800293</v>
      </c>
      <c r="G183">
        <v>1878.8100586</v>
      </c>
      <c r="H183">
        <v>1878.7199707</v>
      </c>
      <c r="I183">
        <v>1916.5400391000001</v>
      </c>
      <c r="J183">
        <v>1871.8543701000001</v>
      </c>
      <c r="L183" t="str">
        <f t="shared" si="17"/>
        <v>08NOV2023:13:00:00</v>
      </c>
      <c r="M183">
        <v>14</v>
      </c>
      <c r="N183">
        <f t="shared" si="18"/>
        <v>80.120971699999927</v>
      </c>
      <c r="O183" t="str">
        <f t="shared" si="19"/>
        <v/>
      </c>
      <c r="P183">
        <f t="shared" si="20"/>
        <v>80.120971699999927</v>
      </c>
      <c r="Q183" t="str">
        <f t="shared" si="21"/>
        <v/>
      </c>
      <c r="R183">
        <f t="shared" si="22"/>
        <v>1</v>
      </c>
      <c r="S183">
        <f t="shared" si="23"/>
        <v>4.4546322857149514</v>
      </c>
    </row>
    <row r="184" spans="1:19" x14ac:dyDescent="0.3">
      <c r="A184" t="s">
        <v>208</v>
      </c>
      <c r="B184">
        <v>1840.359375</v>
      </c>
      <c r="C184">
        <v>1960.75</v>
      </c>
      <c r="D184">
        <v>1840.2004394999999</v>
      </c>
      <c r="E184">
        <v>1881.6853027</v>
      </c>
      <c r="F184">
        <v>1917.9599608999999</v>
      </c>
      <c r="G184">
        <v>1960.8399658000001</v>
      </c>
      <c r="H184">
        <v>1960.75</v>
      </c>
      <c r="I184">
        <v>1944.1800536999999</v>
      </c>
      <c r="J184">
        <v>1927.3991699000001</v>
      </c>
      <c r="L184" t="str">
        <f t="shared" si="17"/>
        <v>08NOV2023:14:00:00</v>
      </c>
      <c r="M184">
        <v>15</v>
      </c>
      <c r="N184">
        <f t="shared" si="18"/>
        <v>120.390625</v>
      </c>
      <c r="O184" t="str">
        <f t="shared" si="19"/>
        <v/>
      </c>
      <c r="P184">
        <f t="shared" si="20"/>
        <v>120.390625</v>
      </c>
      <c r="Q184" t="str">
        <f t="shared" si="21"/>
        <v/>
      </c>
      <c r="R184">
        <f t="shared" si="22"/>
        <v>1</v>
      </c>
      <c r="S184">
        <f t="shared" si="23"/>
        <v>6.5416910759617268</v>
      </c>
    </row>
    <row r="185" spans="1:19" x14ac:dyDescent="0.3">
      <c r="A185" t="s">
        <v>209</v>
      </c>
      <c r="B185">
        <v>1907.0872803</v>
      </c>
      <c r="C185">
        <v>2014.4699707</v>
      </c>
      <c r="D185">
        <v>1867.0856934000001</v>
      </c>
      <c r="E185">
        <v>1908.583374</v>
      </c>
      <c r="F185">
        <v>1968.5999756000001</v>
      </c>
      <c r="G185">
        <v>2014.6099853999999</v>
      </c>
      <c r="H185">
        <v>2014.4699707</v>
      </c>
      <c r="I185">
        <v>1975.2600098</v>
      </c>
      <c r="J185">
        <v>1968.6571045000001</v>
      </c>
      <c r="L185" t="str">
        <f t="shared" si="17"/>
        <v>08NOV2023:15:00:00</v>
      </c>
      <c r="M185">
        <v>16</v>
      </c>
      <c r="N185">
        <f t="shared" si="18"/>
        <v>107.3826904</v>
      </c>
      <c r="O185" t="str">
        <f t="shared" si="19"/>
        <v/>
      </c>
      <c r="P185">
        <f t="shared" si="20"/>
        <v>107.3826904</v>
      </c>
      <c r="Q185" t="str">
        <f t="shared" si="21"/>
        <v/>
      </c>
      <c r="R185">
        <f t="shared" si="22"/>
        <v>1</v>
      </c>
      <c r="S185">
        <f t="shared" si="23"/>
        <v>5.6307171417507362</v>
      </c>
    </row>
    <row r="186" spans="1:19" x14ac:dyDescent="0.3">
      <c r="A186" t="s">
        <v>210</v>
      </c>
      <c r="B186">
        <v>1893.958374</v>
      </c>
      <c r="C186">
        <v>2040.6099853999999</v>
      </c>
      <c r="D186">
        <v>1920.1160889</v>
      </c>
      <c r="E186">
        <v>1960.6894531</v>
      </c>
      <c r="F186">
        <v>1999.0100098</v>
      </c>
      <c r="G186">
        <v>2040.7600098</v>
      </c>
      <c r="H186">
        <v>2040.6099853999999</v>
      </c>
      <c r="I186">
        <v>2038.5699463000001</v>
      </c>
      <c r="J186">
        <v>2011.7541504000001</v>
      </c>
      <c r="L186" t="str">
        <f t="shared" si="17"/>
        <v>08NOV2023:16:00:00</v>
      </c>
      <c r="M186">
        <v>17</v>
      </c>
      <c r="N186">
        <f t="shared" si="18"/>
        <v>146.65161139999987</v>
      </c>
      <c r="O186" t="str">
        <f t="shared" si="19"/>
        <v/>
      </c>
      <c r="P186">
        <f t="shared" si="20"/>
        <v>146.65161139999987</v>
      </c>
      <c r="Q186" t="str">
        <f t="shared" si="21"/>
        <v/>
      </c>
      <c r="R186">
        <f t="shared" si="22"/>
        <v>1</v>
      </c>
      <c r="S186">
        <f t="shared" si="23"/>
        <v>7.7431274843847149</v>
      </c>
    </row>
    <row r="187" spans="1:19" x14ac:dyDescent="0.3">
      <c r="A187" t="s">
        <v>211</v>
      </c>
      <c r="B187">
        <v>1853.776001</v>
      </c>
      <c r="C187">
        <v>2037.6600341999999</v>
      </c>
      <c r="D187">
        <v>1907.7122803</v>
      </c>
      <c r="E187">
        <v>1923.1113281</v>
      </c>
      <c r="F187">
        <v>1995.5799560999999</v>
      </c>
      <c r="G187">
        <v>2037.8199463000001</v>
      </c>
      <c r="H187">
        <v>2037.6600341999999</v>
      </c>
      <c r="I187">
        <v>1947.9699707</v>
      </c>
      <c r="J187">
        <v>1980.5714111</v>
      </c>
      <c r="L187" t="str">
        <f t="shared" si="17"/>
        <v>08NOV2023:17:00:00</v>
      </c>
      <c r="M187">
        <v>18</v>
      </c>
      <c r="N187">
        <f t="shared" si="18"/>
        <v>183.88403319999998</v>
      </c>
      <c r="O187" t="str">
        <f t="shared" si="19"/>
        <v/>
      </c>
      <c r="P187">
        <f t="shared" si="20"/>
        <v>183.88403319999998</v>
      </c>
      <c r="Q187" t="str">
        <f t="shared" si="21"/>
        <v/>
      </c>
      <c r="R187">
        <f t="shared" si="22"/>
        <v>1</v>
      </c>
      <c r="S187">
        <f t="shared" si="23"/>
        <v>9.9194311017515435</v>
      </c>
    </row>
    <row r="188" spans="1:19" x14ac:dyDescent="0.3">
      <c r="A188" t="s">
        <v>212</v>
      </c>
      <c r="B188">
        <v>1797.0686035000001</v>
      </c>
      <c r="C188">
        <v>2013.9399414</v>
      </c>
      <c r="D188">
        <v>1918.4943848</v>
      </c>
      <c r="E188">
        <v>1894.6036377</v>
      </c>
      <c r="F188">
        <v>1970.9699707</v>
      </c>
      <c r="G188">
        <v>2014.0699463000001</v>
      </c>
      <c r="H188">
        <v>2013.9399414</v>
      </c>
      <c r="I188">
        <v>1892.6600341999999</v>
      </c>
      <c r="J188">
        <v>1954.1828613</v>
      </c>
      <c r="L188" t="str">
        <f t="shared" si="17"/>
        <v>08NOV2023:18:00:00</v>
      </c>
      <c r="M188">
        <v>19</v>
      </c>
      <c r="N188">
        <f t="shared" si="18"/>
        <v>216.87133789999984</v>
      </c>
      <c r="O188" t="str">
        <f t="shared" si="19"/>
        <v/>
      </c>
      <c r="P188">
        <f t="shared" si="20"/>
        <v>216.87133789999984</v>
      </c>
      <c r="Q188" t="str">
        <f t="shared" si="21"/>
        <v/>
      </c>
      <c r="R188">
        <f t="shared" si="22"/>
        <v>1</v>
      </c>
      <c r="S188">
        <f t="shared" si="23"/>
        <v>12.06806114566899</v>
      </c>
    </row>
    <row r="189" spans="1:19" x14ac:dyDescent="0.3">
      <c r="A189" t="s">
        <v>213</v>
      </c>
      <c r="B189">
        <v>1816.1036377</v>
      </c>
      <c r="C189">
        <v>1974.1700439000001</v>
      </c>
      <c r="D189">
        <v>1932.2954102000001</v>
      </c>
      <c r="E189">
        <v>1896.1633300999999</v>
      </c>
      <c r="F189">
        <v>1933.4300536999999</v>
      </c>
      <c r="G189">
        <v>1974.2800293</v>
      </c>
      <c r="H189">
        <v>1974.1700439000001</v>
      </c>
      <c r="I189">
        <v>1893.2900391000001</v>
      </c>
      <c r="J189">
        <v>1937.4682617000001</v>
      </c>
      <c r="L189" t="str">
        <f t="shared" si="17"/>
        <v>08NOV2023:19:00:00</v>
      </c>
      <c r="M189">
        <v>20</v>
      </c>
      <c r="N189">
        <f t="shared" si="18"/>
        <v>158.06640620000007</v>
      </c>
      <c r="O189" t="str">
        <f t="shared" si="19"/>
        <v/>
      </c>
      <c r="P189">
        <f t="shared" si="20"/>
        <v>158.06640620000007</v>
      </c>
      <c r="Q189" t="str">
        <f t="shared" si="21"/>
        <v/>
      </c>
      <c r="R189">
        <f t="shared" si="22"/>
        <v>1</v>
      </c>
      <c r="S189">
        <f t="shared" si="23"/>
        <v>8.7036005500315436</v>
      </c>
    </row>
    <row r="190" spans="1:19" x14ac:dyDescent="0.3">
      <c r="A190" t="s">
        <v>214</v>
      </c>
      <c r="B190">
        <v>1769.4371338000001</v>
      </c>
      <c r="C190">
        <v>1884.9799805</v>
      </c>
      <c r="D190">
        <v>1946.2197266000001</v>
      </c>
      <c r="E190">
        <v>1853.8360596</v>
      </c>
      <c r="F190">
        <v>1842.5899658000001</v>
      </c>
      <c r="G190">
        <v>1885.0699463000001</v>
      </c>
      <c r="H190">
        <v>1884.9799805</v>
      </c>
      <c r="I190">
        <v>1835.6400146000001</v>
      </c>
      <c r="J190">
        <v>1878.1959228999999</v>
      </c>
      <c r="L190" t="str">
        <f t="shared" si="17"/>
        <v>08NOV2023:20:00:00</v>
      </c>
      <c r="M190">
        <v>21</v>
      </c>
      <c r="N190">
        <f t="shared" si="18"/>
        <v>115.54284669999993</v>
      </c>
      <c r="O190" t="str">
        <f t="shared" si="19"/>
        <v/>
      </c>
      <c r="P190">
        <f t="shared" si="20"/>
        <v>115.54284669999993</v>
      </c>
      <c r="Q190" t="str">
        <f t="shared" si="21"/>
        <v/>
      </c>
      <c r="R190">
        <f t="shared" si="22"/>
        <v>1</v>
      </c>
      <c r="S190">
        <f t="shared" si="23"/>
        <v>6.529920984073784</v>
      </c>
    </row>
    <row r="191" spans="1:19" x14ac:dyDescent="0.3">
      <c r="A191" t="s">
        <v>215</v>
      </c>
      <c r="B191">
        <v>1713.7647704999999</v>
      </c>
      <c r="C191">
        <v>1799.7099608999999</v>
      </c>
      <c r="D191">
        <v>1912.1330565999999</v>
      </c>
      <c r="E191">
        <v>1810.3712158000001</v>
      </c>
      <c r="F191">
        <v>1762.6099853999999</v>
      </c>
      <c r="G191">
        <v>1799.7600098</v>
      </c>
      <c r="H191">
        <v>1799.7099608999999</v>
      </c>
      <c r="I191">
        <v>1788.6700439000001</v>
      </c>
      <c r="J191">
        <v>1815.1777344</v>
      </c>
      <c r="L191" t="str">
        <f t="shared" si="17"/>
        <v>08NOV2023:21:00:00</v>
      </c>
      <c r="M191">
        <v>22</v>
      </c>
      <c r="N191">
        <f t="shared" si="18"/>
        <v>85.945190400000001</v>
      </c>
      <c r="O191" t="str">
        <f t="shared" si="19"/>
        <v/>
      </c>
      <c r="P191">
        <f t="shared" si="20"/>
        <v>85.945190400000001</v>
      </c>
      <c r="Q191" t="str">
        <f t="shared" si="21"/>
        <v/>
      </c>
      <c r="R191">
        <f t="shared" si="22"/>
        <v>1</v>
      </c>
      <c r="S191">
        <f t="shared" si="23"/>
        <v>5.014993415632242</v>
      </c>
    </row>
    <row r="192" spans="1:19" x14ac:dyDescent="0.3">
      <c r="A192" t="s">
        <v>216</v>
      </c>
      <c r="B192">
        <v>1638.034668</v>
      </c>
      <c r="C192">
        <v>1688.4799805</v>
      </c>
      <c r="D192">
        <v>1838.7113036999999</v>
      </c>
      <c r="E192">
        <v>1723.8051757999999</v>
      </c>
      <c r="F192">
        <v>1657.25</v>
      </c>
      <c r="G192">
        <v>1688.5</v>
      </c>
      <c r="H192">
        <v>1688.4799805</v>
      </c>
      <c r="I192">
        <v>1678.3100586</v>
      </c>
      <c r="J192">
        <v>1712.3543701000001</v>
      </c>
      <c r="L192" t="str">
        <f t="shared" si="17"/>
        <v>08NOV2023:22:00:00</v>
      </c>
      <c r="M192">
        <v>23</v>
      </c>
      <c r="N192">
        <f t="shared" si="18"/>
        <v>50.4453125</v>
      </c>
      <c r="O192" t="str">
        <f t="shared" si="19"/>
        <v/>
      </c>
      <c r="P192">
        <f t="shared" si="20"/>
        <v>50.4453125</v>
      </c>
      <c r="Q192" t="str">
        <f t="shared" si="21"/>
        <v/>
      </c>
      <c r="R192">
        <f t="shared" si="22"/>
        <v>1</v>
      </c>
      <c r="S192">
        <f t="shared" si="23"/>
        <v>3.079624228075251</v>
      </c>
    </row>
    <row r="193" spans="1:19" x14ac:dyDescent="0.3">
      <c r="A193" t="s">
        <v>217</v>
      </c>
      <c r="B193">
        <v>1530.9597168</v>
      </c>
      <c r="C193">
        <v>1563.9499512</v>
      </c>
      <c r="D193">
        <v>1675.2408447</v>
      </c>
      <c r="E193">
        <v>1571.7806396000001</v>
      </c>
      <c r="F193">
        <v>1544.8100586</v>
      </c>
      <c r="G193">
        <v>1563.9399414</v>
      </c>
      <c r="H193">
        <v>1563.9499512</v>
      </c>
      <c r="I193">
        <v>1553.9499512</v>
      </c>
      <c r="J193">
        <v>1581.2932129000001</v>
      </c>
      <c r="L193" t="str">
        <f t="shared" si="17"/>
        <v>08NOV2023:23:00:00</v>
      </c>
      <c r="M193">
        <v>24</v>
      </c>
      <c r="N193">
        <f t="shared" si="18"/>
        <v>32.990234399999963</v>
      </c>
      <c r="O193" t="str">
        <f t="shared" si="19"/>
        <v/>
      </c>
      <c r="P193">
        <f t="shared" si="20"/>
        <v>32.990234399999963</v>
      </c>
      <c r="Q193" t="str">
        <f t="shared" si="21"/>
        <v/>
      </c>
      <c r="R193">
        <f t="shared" si="22"/>
        <v>1</v>
      </c>
      <c r="S193">
        <f t="shared" si="23"/>
        <v>2.1548727924047468</v>
      </c>
    </row>
    <row r="194" spans="1:19" x14ac:dyDescent="0.3">
      <c r="A194" t="s">
        <v>218</v>
      </c>
      <c r="B194">
        <v>1424.1455077999999</v>
      </c>
      <c r="C194">
        <v>1438.3399658000001</v>
      </c>
      <c r="D194">
        <v>1560.2785644999999</v>
      </c>
      <c r="E194">
        <v>1466.2073975000001</v>
      </c>
      <c r="F194">
        <v>1432.7399902</v>
      </c>
      <c r="G194">
        <v>1438.3299560999999</v>
      </c>
      <c r="H194">
        <v>1438.3399658000001</v>
      </c>
      <c r="I194">
        <v>1459.0799560999999</v>
      </c>
      <c r="J194">
        <v>1468.3887939000001</v>
      </c>
      <c r="L194" t="str">
        <f t="shared" si="17"/>
        <v>09NOV2023:00:00:00</v>
      </c>
      <c r="M194">
        <v>1</v>
      </c>
      <c r="N194">
        <f t="shared" si="18"/>
        <v>14.194458000000168</v>
      </c>
      <c r="O194" t="str">
        <f t="shared" si="19"/>
        <v/>
      </c>
      <c r="P194">
        <f t="shared" si="20"/>
        <v>14.194458000000168</v>
      </c>
      <c r="Q194" t="str">
        <f t="shared" si="21"/>
        <v/>
      </c>
      <c r="R194">
        <f t="shared" si="22"/>
        <v>1</v>
      </c>
      <c r="S194">
        <f t="shared" si="23"/>
        <v>0.99669998060293497</v>
      </c>
    </row>
    <row r="195" spans="1:19" x14ac:dyDescent="0.3">
      <c r="A195" t="s">
        <v>219</v>
      </c>
      <c r="B195">
        <v>1345.5037841999999</v>
      </c>
      <c r="C195">
        <v>1395.0699463000001</v>
      </c>
      <c r="D195">
        <v>1453.1685791</v>
      </c>
      <c r="E195">
        <v>1419.1569824000001</v>
      </c>
      <c r="F195">
        <v>1384.2399902</v>
      </c>
      <c r="G195">
        <v>1389.8800048999999</v>
      </c>
      <c r="H195">
        <v>1389.8599853999999</v>
      </c>
      <c r="I195">
        <v>1395.0699463000001</v>
      </c>
      <c r="J195">
        <v>1403.5247803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49.566162100000156</v>
      </c>
      <c r="O195" t="str">
        <f t="shared" ref="O195:O258" si="26">IF(N195&lt;0,N195,"")</f>
        <v/>
      </c>
      <c r="P195">
        <f t="shared" ref="P195:P258" si="27">IF(N195&gt;0,N195,"")</f>
        <v>49.566162100000156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3.6838366924007464</v>
      </c>
    </row>
    <row r="196" spans="1:19" x14ac:dyDescent="0.3">
      <c r="A196" t="s">
        <v>220</v>
      </c>
      <c r="B196">
        <v>1291.2043457</v>
      </c>
      <c r="C196">
        <v>1337.4499512</v>
      </c>
      <c r="D196">
        <v>1397.3154297000001</v>
      </c>
      <c r="E196">
        <v>1351.4222411999999</v>
      </c>
      <c r="F196">
        <v>1336.2600098</v>
      </c>
      <c r="G196">
        <v>1338.1600341999999</v>
      </c>
      <c r="H196">
        <v>1338.1600341999999</v>
      </c>
      <c r="I196">
        <v>1337.4499512</v>
      </c>
      <c r="J196">
        <v>1349.5881348</v>
      </c>
      <c r="L196" t="str">
        <f t="shared" si="24"/>
        <v>09NOV2023:02:00:00</v>
      </c>
      <c r="M196">
        <v>3</v>
      </c>
      <c r="N196">
        <f t="shared" si="25"/>
        <v>46.245605500000011</v>
      </c>
      <c r="O196" t="str">
        <f t="shared" si="26"/>
        <v/>
      </c>
      <c r="P196">
        <f t="shared" si="27"/>
        <v>46.245605500000011</v>
      </c>
      <c r="Q196" t="str">
        <f t="shared" si="28"/>
        <v/>
      </c>
      <c r="R196">
        <f t="shared" si="29"/>
        <v>1</v>
      </c>
      <c r="S196">
        <f t="shared" si="30"/>
        <v>3.5815868846792718</v>
      </c>
    </row>
    <row r="197" spans="1:19" x14ac:dyDescent="0.3">
      <c r="A197" t="s">
        <v>221</v>
      </c>
      <c r="B197">
        <v>1224.8881836</v>
      </c>
      <c r="C197">
        <v>1324.25</v>
      </c>
      <c r="D197">
        <v>1360.8994141000001</v>
      </c>
      <c r="E197">
        <v>1326.4008789</v>
      </c>
      <c r="F197">
        <v>1308.1800536999999</v>
      </c>
      <c r="G197">
        <v>1305.6600341999999</v>
      </c>
      <c r="H197">
        <v>1305.6300048999999</v>
      </c>
      <c r="I197">
        <v>1324.25</v>
      </c>
      <c r="J197">
        <v>1322.5280762</v>
      </c>
      <c r="L197" t="str">
        <f t="shared" si="24"/>
        <v>09NOV2023:03:00:00</v>
      </c>
      <c r="M197">
        <v>4</v>
      </c>
      <c r="N197">
        <f t="shared" si="25"/>
        <v>99.361816399999952</v>
      </c>
      <c r="O197" t="str">
        <f t="shared" si="26"/>
        <v/>
      </c>
      <c r="P197">
        <f t="shared" si="27"/>
        <v>99.361816399999952</v>
      </c>
      <c r="Q197" t="str">
        <f t="shared" si="28"/>
        <v/>
      </c>
      <c r="R197">
        <f t="shared" si="29"/>
        <v>1</v>
      </c>
      <c r="S197">
        <f t="shared" si="30"/>
        <v>8.1119091301845394</v>
      </c>
    </row>
    <row r="198" spans="1:19" x14ac:dyDescent="0.3">
      <c r="A198" t="s">
        <v>222</v>
      </c>
      <c r="B198">
        <v>1207.0799560999999</v>
      </c>
      <c r="C198">
        <v>1300.2800293</v>
      </c>
      <c r="D198">
        <v>1329.1049805</v>
      </c>
      <c r="E198">
        <v>1289.4577637</v>
      </c>
      <c r="F198">
        <v>1294.0300293</v>
      </c>
      <c r="G198">
        <v>1294.8199463000001</v>
      </c>
      <c r="H198">
        <v>1294.8000488</v>
      </c>
      <c r="I198">
        <v>1300.2800293</v>
      </c>
      <c r="J198">
        <v>1303.2299805</v>
      </c>
      <c r="L198" t="str">
        <f t="shared" si="24"/>
        <v>09NOV2023:04:00:00</v>
      </c>
      <c r="M198">
        <v>5</v>
      </c>
      <c r="N198">
        <f t="shared" si="25"/>
        <v>93.200073200000134</v>
      </c>
      <c r="O198" t="str">
        <f t="shared" si="26"/>
        <v/>
      </c>
      <c r="P198">
        <f t="shared" si="27"/>
        <v>93.200073200000134</v>
      </c>
      <c r="Q198" t="str">
        <f t="shared" si="28"/>
        <v/>
      </c>
      <c r="R198">
        <f t="shared" si="29"/>
        <v>1</v>
      </c>
      <c r="S198">
        <f t="shared" si="30"/>
        <v>7.72111845027431</v>
      </c>
    </row>
    <row r="199" spans="1:19" x14ac:dyDescent="0.3">
      <c r="A199" t="s">
        <v>223</v>
      </c>
      <c r="B199">
        <v>1215.4051514</v>
      </c>
      <c r="C199">
        <v>1351.6400146000001</v>
      </c>
      <c r="D199">
        <v>1370.4852295000001</v>
      </c>
      <c r="E199">
        <v>1335.4617920000001</v>
      </c>
      <c r="F199">
        <v>1316.5699463000001</v>
      </c>
      <c r="G199">
        <v>1316.1800536999999</v>
      </c>
      <c r="H199">
        <v>1316.1899414</v>
      </c>
      <c r="I199">
        <v>1351.6400146000001</v>
      </c>
      <c r="J199">
        <v>1337.7210693</v>
      </c>
      <c r="L199" t="str">
        <f t="shared" si="24"/>
        <v>09NOV2023:05:00:00</v>
      </c>
      <c r="M199">
        <v>6</v>
      </c>
      <c r="N199">
        <f t="shared" si="25"/>
        <v>136.23486320000006</v>
      </c>
      <c r="O199" t="str">
        <f t="shared" si="26"/>
        <v/>
      </c>
      <c r="P199">
        <f t="shared" si="27"/>
        <v>136.23486320000006</v>
      </c>
      <c r="Q199" t="str">
        <f t="shared" si="28"/>
        <v/>
      </c>
      <c r="R199">
        <f t="shared" si="29"/>
        <v>1</v>
      </c>
      <c r="S199">
        <f t="shared" si="30"/>
        <v>11.209008209573074</v>
      </c>
    </row>
    <row r="200" spans="1:19" x14ac:dyDescent="0.3">
      <c r="A200" t="s">
        <v>224</v>
      </c>
      <c r="B200">
        <v>1282.6878661999999</v>
      </c>
      <c r="C200">
        <v>1413.8399658000001</v>
      </c>
      <c r="D200">
        <v>1441.1336670000001</v>
      </c>
      <c r="E200">
        <v>1405.1934814000001</v>
      </c>
      <c r="F200">
        <v>1387.3199463000001</v>
      </c>
      <c r="G200">
        <v>1382.7800293</v>
      </c>
      <c r="H200">
        <v>1382.7900391000001</v>
      </c>
      <c r="I200">
        <v>1413.8399658000001</v>
      </c>
      <c r="J200">
        <v>1404.2258300999999</v>
      </c>
      <c r="L200" t="str">
        <f t="shared" si="24"/>
        <v>09NOV2023:06:00:00</v>
      </c>
      <c r="M200">
        <v>7</v>
      </c>
      <c r="N200">
        <f t="shared" si="25"/>
        <v>131.15209960000016</v>
      </c>
      <c r="O200" t="str">
        <f t="shared" si="26"/>
        <v/>
      </c>
      <c r="P200">
        <f t="shared" si="27"/>
        <v>131.15209960000016</v>
      </c>
      <c r="Q200" t="str">
        <f t="shared" si="28"/>
        <v/>
      </c>
      <c r="R200">
        <f t="shared" si="29"/>
        <v>1</v>
      </c>
      <c r="S200">
        <f t="shared" si="30"/>
        <v>10.224786797784411</v>
      </c>
    </row>
    <row r="201" spans="1:19" x14ac:dyDescent="0.3">
      <c r="A201" t="s">
        <v>225</v>
      </c>
      <c r="B201">
        <v>1430.2047118999999</v>
      </c>
      <c r="C201">
        <v>1568.9200439000001</v>
      </c>
      <c r="D201">
        <v>1562.8106689000001</v>
      </c>
      <c r="E201">
        <v>1538.2553711</v>
      </c>
      <c r="F201">
        <v>1524.9300536999999</v>
      </c>
      <c r="G201">
        <v>1521.8000488</v>
      </c>
      <c r="H201">
        <v>1521.8100586</v>
      </c>
      <c r="I201">
        <v>1568.9200439000001</v>
      </c>
      <c r="J201">
        <v>1544.4542236</v>
      </c>
      <c r="L201" t="str">
        <f t="shared" si="24"/>
        <v>09NOV2023:07:00:00</v>
      </c>
      <c r="M201">
        <v>8</v>
      </c>
      <c r="N201">
        <f t="shared" si="25"/>
        <v>138.71533200000022</v>
      </c>
      <c r="O201" t="str">
        <f t="shared" si="26"/>
        <v/>
      </c>
      <c r="P201">
        <f t="shared" si="27"/>
        <v>138.71533200000022</v>
      </c>
      <c r="Q201" t="str">
        <f t="shared" si="28"/>
        <v/>
      </c>
      <c r="R201">
        <f t="shared" si="29"/>
        <v>1</v>
      </c>
      <c r="S201">
        <f t="shared" si="30"/>
        <v>9.698984407324426</v>
      </c>
    </row>
    <row r="202" spans="1:19" x14ac:dyDescent="0.3">
      <c r="A202" t="s">
        <v>226</v>
      </c>
      <c r="B202">
        <v>1493.3985596</v>
      </c>
      <c r="C202">
        <v>1552.6500243999999</v>
      </c>
      <c r="D202">
        <v>1600.2286377</v>
      </c>
      <c r="E202">
        <v>1582.1888428</v>
      </c>
      <c r="F202">
        <v>1564.3599853999999</v>
      </c>
      <c r="G202">
        <v>1556.8800048999999</v>
      </c>
      <c r="H202">
        <v>1556.9300536999999</v>
      </c>
      <c r="I202">
        <v>1552.6500243999999</v>
      </c>
      <c r="J202">
        <v>1565.0438231999999</v>
      </c>
      <c r="L202" t="str">
        <f t="shared" si="24"/>
        <v>09NOV2023:08:00:00</v>
      </c>
      <c r="M202">
        <v>9</v>
      </c>
      <c r="N202">
        <f t="shared" si="25"/>
        <v>59.251464799999894</v>
      </c>
      <c r="O202" t="str">
        <f t="shared" si="26"/>
        <v/>
      </c>
      <c r="P202">
        <f t="shared" si="27"/>
        <v>59.251464799999894</v>
      </c>
      <c r="Q202" t="str">
        <f t="shared" si="28"/>
        <v/>
      </c>
      <c r="R202">
        <f t="shared" si="29"/>
        <v>1</v>
      </c>
      <c r="S202">
        <f t="shared" si="30"/>
        <v>3.9675587216228556</v>
      </c>
    </row>
    <row r="203" spans="1:19" x14ac:dyDescent="0.3">
      <c r="A203" t="s">
        <v>227</v>
      </c>
      <c r="B203">
        <v>1544.9265137</v>
      </c>
      <c r="C203">
        <v>1577.0300293</v>
      </c>
      <c r="D203">
        <v>1593.510376</v>
      </c>
      <c r="E203">
        <v>1618.4167480000001</v>
      </c>
      <c r="F203">
        <v>1586.3199463000001</v>
      </c>
      <c r="G203">
        <v>1569.2299805</v>
      </c>
      <c r="H203">
        <v>1569.2800293</v>
      </c>
      <c r="I203">
        <v>1577.0300293</v>
      </c>
      <c r="J203">
        <v>1578.1501464999999</v>
      </c>
      <c r="L203" t="str">
        <f t="shared" si="24"/>
        <v>09NOV2023:09:00:00</v>
      </c>
      <c r="M203">
        <v>10</v>
      </c>
      <c r="N203">
        <f t="shared" si="25"/>
        <v>32.103515600000037</v>
      </c>
      <c r="O203" t="str">
        <f t="shared" si="26"/>
        <v/>
      </c>
      <c r="P203">
        <f t="shared" si="27"/>
        <v>32.103515600000037</v>
      </c>
      <c r="Q203" t="str">
        <f t="shared" si="28"/>
        <v/>
      </c>
      <c r="R203">
        <f t="shared" si="29"/>
        <v>1</v>
      </c>
      <c r="S203">
        <f t="shared" si="30"/>
        <v>2.0779962875460125</v>
      </c>
    </row>
    <row r="204" spans="1:19" x14ac:dyDescent="0.3">
      <c r="A204" t="s">
        <v>228</v>
      </c>
      <c r="B204">
        <v>1582.6245117000001</v>
      </c>
      <c r="C204">
        <v>1665.4799805</v>
      </c>
      <c r="D204">
        <v>1616.1906738</v>
      </c>
      <c r="E204">
        <v>1695.0909423999999</v>
      </c>
      <c r="F204">
        <v>1618.5300293</v>
      </c>
      <c r="G204">
        <v>1602.8199463000001</v>
      </c>
      <c r="H204">
        <v>1602.8199463000001</v>
      </c>
      <c r="I204">
        <v>1665.4799805</v>
      </c>
      <c r="J204">
        <v>1625.8631591999999</v>
      </c>
      <c r="L204" t="str">
        <f t="shared" si="24"/>
        <v>09NOV2023:10:00:00</v>
      </c>
      <c r="M204">
        <v>11</v>
      </c>
      <c r="N204">
        <f t="shared" si="25"/>
        <v>82.855468799999926</v>
      </c>
      <c r="O204" t="str">
        <f t="shared" si="26"/>
        <v/>
      </c>
      <c r="P204">
        <f t="shared" si="27"/>
        <v>82.855468799999926</v>
      </c>
      <c r="Q204" t="str">
        <f t="shared" si="28"/>
        <v/>
      </c>
      <c r="R204">
        <f t="shared" si="29"/>
        <v>1</v>
      </c>
      <c r="S204">
        <f t="shared" si="30"/>
        <v>5.2353207085741058</v>
      </c>
    </row>
    <row r="205" spans="1:19" x14ac:dyDescent="0.3">
      <c r="A205" t="s">
        <v>229</v>
      </c>
      <c r="B205">
        <v>1662.2648925999999</v>
      </c>
      <c r="C205">
        <v>1680.4100341999999</v>
      </c>
      <c r="D205">
        <v>1622.6143798999999</v>
      </c>
      <c r="E205">
        <v>1723.3635254000001</v>
      </c>
      <c r="F205">
        <v>1650.4100341999999</v>
      </c>
      <c r="G205">
        <v>1631.7600098</v>
      </c>
      <c r="H205">
        <v>1631.7399902</v>
      </c>
      <c r="I205">
        <v>1680.4100341999999</v>
      </c>
      <c r="J205">
        <v>1646.3850098</v>
      </c>
      <c r="L205" t="str">
        <f t="shared" si="24"/>
        <v>09NOV2023:11:00:00</v>
      </c>
      <c r="M205">
        <v>12</v>
      </c>
      <c r="N205">
        <f t="shared" si="25"/>
        <v>18.145141599999988</v>
      </c>
      <c r="O205" t="str">
        <f t="shared" si="26"/>
        <v/>
      </c>
      <c r="P205">
        <f t="shared" si="27"/>
        <v>18.145141599999988</v>
      </c>
      <c r="Q205" t="str">
        <f t="shared" si="28"/>
        <v/>
      </c>
      <c r="R205">
        <f t="shared" si="29"/>
        <v>1</v>
      </c>
      <c r="S205">
        <f t="shared" si="30"/>
        <v>1.0915914593863925</v>
      </c>
    </row>
    <row r="206" spans="1:19" x14ac:dyDescent="0.3">
      <c r="A206" t="s">
        <v>230</v>
      </c>
      <c r="B206">
        <v>1700.4274902</v>
      </c>
      <c r="C206">
        <v>1755.2700195</v>
      </c>
      <c r="D206">
        <v>1654.7944336</v>
      </c>
      <c r="E206">
        <v>1816.5158690999999</v>
      </c>
      <c r="F206">
        <v>1670.2399902</v>
      </c>
      <c r="G206">
        <v>1646.2600098</v>
      </c>
      <c r="H206">
        <v>1646.2199707</v>
      </c>
      <c r="I206">
        <v>1755.2700195</v>
      </c>
      <c r="J206">
        <v>1683.0559082</v>
      </c>
      <c r="L206" t="str">
        <f t="shared" si="24"/>
        <v>09NOV2023:12:00:00</v>
      </c>
      <c r="M206">
        <v>13</v>
      </c>
      <c r="N206">
        <f t="shared" si="25"/>
        <v>54.842529300000024</v>
      </c>
      <c r="O206" t="str">
        <f t="shared" si="26"/>
        <v/>
      </c>
      <c r="P206">
        <f t="shared" si="27"/>
        <v>54.842529300000024</v>
      </c>
      <c r="Q206" t="str">
        <f t="shared" si="28"/>
        <v/>
      </c>
      <c r="R206">
        <f t="shared" si="29"/>
        <v>1</v>
      </c>
      <c r="S206">
        <f t="shared" si="30"/>
        <v>3.2252201058893482</v>
      </c>
    </row>
    <row r="207" spans="1:19" x14ac:dyDescent="0.3">
      <c r="A207" t="s">
        <v>231</v>
      </c>
      <c r="B207">
        <v>1732.0620117000001</v>
      </c>
      <c r="C207">
        <v>1803.2099608999999</v>
      </c>
      <c r="D207">
        <v>1686.9152832</v>
      </c>
      <c r="E207">
        <v>1879.9631348</v>
      </c>
      <c r="F207">
        <v>1697.7399902</v>
      </c>
      <c r="G207">
        <v>1667.3299560999999</v>
      </c>
      <c r="H207">
        <v>1667.25</v>
      </c>
      <c r="I207">
        <v>1803.2099608999999</v>
      </c>
      <c r="J207">
        <v>1715.0280762</v>
      </c>
      <c r="L207" t="str">
        <f t="shared" si="24"/>
        <v>09NOV2023:13:00:00</v>
      </c>
      <c r="M207">
        <v>14</v>
      </c>
      <c r="N207">
        <f t="shared" si="25"/>
        <v>71.147949199999857</v>
      </c>
      <c r="O207" t="str">
        <f t="shared" si="26"/>
        <v/>
      </c>
      <c r="P207">
        <f t="shared" si="27"/>
        <v>71.147949199999857</v>
      </c>
      <c r="Q207" t="str">
        <f t="shared" si="28"/>
        <v/>
      </c>
      <c r="R207">
        <f t="shared" si="29"/>
        <v>1</v>
      </c>
      <c r="S207">
        <f t="shared" si="30"/>
        <v>4.1077021907644591</v>
      </c>
    </row>
    <row r="208" spans="1:19" x14ac:dyDescent="0.3">
      <c r="A208" t="s">
        <v>232</v>
      </c>
      <c r="B208">
        <v>1740.3656006000001</v>
      </c>
      <c r="C208">
        <v>1801.7399902</v>
      </c>
      <c r="D208">
        <v>1660.3536377</v>
      </c>
      <c r="E208">
        <v>1893.7180175999999</v>
      </c>
      <c r="F208">
        <v>1716.6400146000001</v>
      </c>
      <c r="G208">
        <v>1679.5200195</v>
      </c>
      <c r="H208">
        <v>1679.4399414</v>
      </c>
      <c r="I208">
        <v>1801.7399902</v>
      </c>
      <c r="J208">
        <v>1716.0407714999999</v>
      </c>
      <c r="L208" t="str">
        <f t="shared" si="24"/>
        <v>09NOV2023:14:00:00</v>
      </c>
      <c r="M208">
        <v>15</v>
      </c>
      <c r="N208">
        <f t="shared" si="25"/>
        <v>61.374389599999859</v>
      </c>
      <c r="O208" t="str">
        <f t="shared" si="26"/>
        <v/>
      </c>
      <c r="P208">
        <f t="shared" si="27"/>
        <v>61.374389599999859</v>
      </c>
      <c r="Q208" t="str">
        <f t="shared" si="28"/>
        <v/>
      </c>
      <c r="R208">
        <f t="shared" si="29"/>
        <v>1</v>
      </c>
      <c r="S208">
        <f t="shared" si="30"/>
        <v>3.5265227937647539</v>
      </c>
    </row>
    <row r="209" spans="1:19" x14ac:dyDescent="0.3">
      <c r="A209" t="s">
        <v>233</v>
      </c>
      <c r="B209">
        <v>1730.9003906</v>
      </c>
      <c r="C209">
        <v>1799.8499756000001</v>
      </c>
      <c r="D209">
        <v>1629.3792725000001</v>
      </c>
      <c r="E209">
        <v>1898.9306641000001</v>
      </c>
      <c r="F209">
        <v>1720</v>
      </c>
      <c r="G209">
        <v>1675.8499756000001</v>
      </c>
      <c r="H209">
        <v>1675.7199707</v>
      </c>
      <c r="I209">
        <v>1799.8499756000001</v>
      </c>
      <c r="J209">
        <v>1708.1318358999999</v>
      </c>
      <c r="L209" t="str">
        <f t="shared" si="24"/>
        <v>09NOV2023:15:00:00</v>
      </c>
      <c r="M209">
        <v>16</v>
      </c>
      <c r="N209">
        <f t="shared" si="25"/>
        <v>68.94958500000007</v>
      </c>
      <c r="O209" t="str">
        <f t="shared" si="26"/>
        <v/>
      </c>
      <c r="P209">
        <f t="shared" si="27"/>
        <v>68.94958500000007</v>
      </c>
      <c r="Q209" t="str">
        <f t="shared" si="28"/>
        <v/>
      </c>
      <c r="R209">
        <f t="shared" si="29"/>
        <v>1</v>
      </c>
      <c r="S209">
        <f t="shared" si="30"/>
        <v>3.9834519290910411</v>
      </c>
    </row>
    <row r="210" spans="1:19" x14ac:dyDescent="0.3">
      <c r="A210" t="s">
        <v>234</v>
      </c>
      <c r="B210">
        <v>1682.2990723</v>
      </c>
      <c r="C210">
        <v>1788.5100098</v>
      </c>
      <c r="D210">
        <v>1619.1584473</v>
      </c>
      <c r="E210">
        <v>1907.4410399999999</v>
      </c>
      <c r="F210">
        <v>1695.5500488</v>
      </c>
      <c r="G210">
        <v>1642.8900146000001</v>
      </c>
      <c r="H210">
        <v>1642.7700195</v>
      </c>
      <c r="I210">
        <v>1788.5100098</v>
      </c>
      <c r="J210">
        <v>1687.0598144999999</v>
      </c>
      <c r="L210" t="str">
        <f t="shared" si="24"/>
        <v>09NOV2023:16:00:00</v>
      </c>
      <c r="M210">
        <v>17</v>
      </c>
      <c r="N210">
        <f t="shared" si="25"/>
        <v>106.2109375</v>
      </c>
      <c r="O210" t="str">
        <f t="shared" si="26"/>
        <v/>
      </c>
      <c r="P210">
        <f t="shared" si="27"/>
        <v>106.2109375</v>
      </c>
      <c r="Q210" t="str">
        <f t="shared" si="28"/>
        <v/>
      </c>
      <c r="R210">
        <f t="shared" si="29"/>
        <v>1</v>
      </c>
      <c r="S210">
        <f t="shared" si="30"/>
        <v>6.3134396998026574</v>
      </c>
    </row>
    <row r="211" spans="1:19" x14ac:dyDescent="0.3">
      <c r="A211" t="s">
        <v>235</v>
      </c>
      <c r="B211">
        <v>1672.7630615</v>
      </c>
      <c r="C211">
        <v>1771.6400146000001</v>
      </c>
      <c r="D211">
        <v>1577.425293</v>
      </c>
      <c r="E211">
        <v>1860.1746826000001</v>
      </c>
      <c r="F211">
        <v>1694.7099608999999</v>
      </c>
      <c r="G211">
        <v>1638.5999756000001</v>
      </c>
      <c r="H211">
        <v>1638.4699707</v>
      </c>
      <c r="I211">
        <v>1771.6400146000001</v>
      </c>
      <c r="J211">
        <v>1671.8491211</v>
      </c>
      <c r="L211" t="str">
        <f t="shared" si="24"/>
        <v>09NOV2023:17:00:00</v>
      </c>
      <c r="M211">
        <v>18</v>
      </c>
      <c r="N211">
        <f t="shared" si="25"/>
        <v>98.876953100000037</v>
      </c>
      <c r="O211" t="str">
        <f t="shared" si="26"/>
        <v/>
      </c>
      <c r="P211">
        <f t="shared" si="27"/>
        <v>98.876953100000037</v>
      </c>
      <c r="Q211" t="str">
        <f t="shared" si="28"/>
        <v/>
      </c>
      <c r="R211">
        <f t="shared" si="29"/>
        <v>1</v>
      </c>
      <c r="S211">
        <f t="shared" si="30"/>
        <v>5.9109957277114367</v>
      </c>
    </row>
    <row r="212" spans="1:19" x14ac:dyDescent="0.3">
      <c r="A212" t="s">
        <v>236</v>
      </c>
      <c r="B212">
        <v>1695.0534668</v>
      </c>
      <c r="C212">
        <v>1748.1500243999999</v>
      </c>
      <c r="D212">
        <v>1566.5515137</v>
      </c>
      <c r="E212">
        <v>1815.8706055</v>
      </c>
      <c r="F212">
        <v>1681.5100098</v>
      </c>
      <c r="G212">
        <v>1624.7299805</v>
      </c>
      <c r="H212">
        <v>1624.6300048999999</v>
      </c>
      <c r="I212">
        <v>1748.1500243999999</v>
      </c>
      <c r="J212">
        <v>1655.7683105000001</v>
      </c>
      <c r="L212" t="str">
        <f t="shared" si="24"/>
        <v>09NOV2023:18:00:00</v>
      </c>
      <c r="M212">
        <v>19</v>
      </c>
      <c r="N212">
        <f t="shared" si="25"/>
        <v>53.096557599999869</v>
      </c>
      <c r="O212" t="str">
        <f t="shared" si="26"/>
        <v/>
      </c>
      <c r="P212">
        <f t="shared" si="27"/>
        <v>53.096557599999869</v>
      </c>
      <c r="Q212" t="str">
        <f t="shared" si="28"/>
        <v/>
      </c>
      <c r="R212">
        <f t="shared" si="29"/>
        <v>1</v>
      </c>
      <c r="S212">
        <f t="shared" si="30"/>
        <v>3.1324414621703935</v>
      </c>
    </row>
    <row r="213" spans="1:19" x14ac:dyDescent="0.3">
      <c r="A213" t="s">
        <v>237</v>
      </c>
      <c r="B213">
        <v>1695.4555664</v>
      </c>
      <c r="C213">
        <v>1760.0600586</v>
      </c>
      <c r="D213">
        <v>1596.5266113</v>
      </c>
      <c r="E213">
        <v>1809.8765868999999</v>
      </c>
      <c r="F213">
        <v>1682.8800048999999</v>
      </c>
      <c r="G213">
        <v>1629.3900146000001</v>
      </c>
      <c r="H213">
        <v>1629.2900391000001</v>
      </c>
      <c r="I213">
        <v>1760.0600586</v>
      </c>
      <c r="J213">
        <v>1667.3374022999999</v>
      </c>
      <c r="L213" t="str">
        <f t="shared" si="24"/>
        <v>09NOV2023:19:00:00</v>
      </c>
      <c r="M213">
        <v>20</v>
      </c>
      <c r="N213">
        <f t="shared" si="25"/>
        <v>64.604492200000095</v>
      </c>
      <c r="O213" t="str">
        <f t="shared" si="26"/>
        <v/>
      </c>
      <c r="P213">
        <f t="shared" si="27"/>
        <v>64.604492200000095</v>
      </c>
      <c r="Q213" t="str">
        <f t="shared" si="28"/>
        <v/>
      </c>
      <c r="R213">
        <f t="shared" si="29"/>
        <v>1</v>
      </c>
      <c r="S213">
        <f t="shared" si="30"/>
        <v>3.8104503285318359</v>
      </c>
    </row>
    <row r="214" spans="1:19" x14ac:dyDescent="0.3">
      <c r="A214" t="s">
        <v>238</v>
      </c>
      <c r="B214">
        <v>1676.3751221</v>
      </c>
      <c r="C214">
        <v>1756.6199951000001</v>
      </c>
      <c r="D214">
        <v>1586.1313477000001</v>
      </c>
      <c r="E214">
        <v>1752.4772949000001</v>
      </c>
      <c r="F214">
        <v>1664.6999512</v>
      </c>
      <c r="G214">
        <v>1619.5500488</v>
      </c>
      <c r="H214">
        <v>1619.4799805</v>
      </c>
      <c r="I214">
        <v>1756.6199951000001</v>
      </c>
      <c r="J214">
        <v>1658.4814452999999</v>
      </c>
      <c r="L214" t="str">
        <f t="shared" si="24"/>
        <v>09NOV2023:20:00:00</v>
      </c>
      <c r="M214">
        <v>21</v>
      </c>
      <c r="N214">
        <f t="shared" si="25"/>
        <v>80.244873000000098</v>
      </c>
      <c r="O214" t="str">
        <f t="shared" si="26"/>
        <v/>
      </c>
      <c r="P214">
        <f t="shared" si="27"/>
        <v>80.244873000000098</v>
      </c>
      <c r="Q214" t="str">
        <f t="shared" si="28"/>
        <v/>
      </c>
      <c r="R214">
        <f t="shared" si="29"/>
        <v>1</v>
      </c>
      <c r="S214">
        <f t="shared" si="30"/>
        <v>4.7868088676642442</v>
      </c>
    </row>
    <row r="215" spans="1:19" x14ac:dyDescent="0.3">
      <c r="A215" t="s">
        <v>239</v>
      </c>
      <c r="B215">
        <v>1638.3537598</v>
      </c>
      <c r="C215">
        <v>1697.1999512</v>
      </c>
      <c r="D215">
        <v>1567.7753906</v>
      </c>
      <c r="E215">
        <v>1675.5302733999999</v>
      </c>
      <c r="F215">
        <v>1613.4000243999999</v>
      </c>
      <c r="G215">
        <v>1572.2299805</v>
      </c>
      <c r="H215">
        <v>1572.1800536999999</v>
      </c>
      <c r="I215">
        <v>1697.1999512</v>
      </c>
      <c r="J215">
        <v>1612.9321289</v>
      </c>
      <c r="L215" t="str">
        <f t="shared" si="24"/>
        <v>09NOV2023:21:00:00</v>
      </c>
      <c r="M215">
        <v>22</v>
      </c>
      <c r="N215">
        <f t="shared" si="25"/>
        <v>58.846191399999952</v>
      </c>
      <c r="O215" t="str">
        <f t="shared" si="26"/>
        <v/>
      </c>
      <c r="P215">
        <f t="shared" si="27"/>
        <v>58.846191399999952</v>
      </c>
      <c r="Q215" t="str">
        <f t="shared" si="28"/>
        <v/>
      </c>
      <c r="R215">
        <f t="shared" si="29"/>
        <v>1</v>
      </c>
      <c r="S215">
        <f t="shared" si="30"/>
        <v>3.5917878570488662</v>
      </c>
    </row>
    <row r="216" spans="1:19" x14ac:dyDescent="0.3">
      <c r="A216" t="s">
        <v>240</v>
      </c>
      <c r="B216">
        <v>1562.1386719</v>
      </c>
      <c r="C216">
        <v>1662.5699463000001</v>
      </c>
      <c r="D216">
        <v>1530.8195800999999</v>
      </c>
      <c r="E216">
        <v>1619.9770507999999</v>
      </c>
      <c r="F216">
        <v>1553.5600586</v>
      </c>
      <c r="G216">
        <v>1516.7299805</v>
      </c>
      <c r="H216">
        <v>1516.7199707</v>
      </c>
      <c r="I216">
        <v>1662.5699463000001</v>
      </c>
      <c r="J216">
        <v>1566.9798584</v>
      </c>
      <c r="L216" t="str">
        <f t="shared" si="24"/>
        <v>09NOV2023:22:00:00</v>
      </c>
      <c r="M216">
        <v>23</v>
      </c>
      <c r="N216">
        <f t="shared" si="25"/>
        <v>100.43127440000012</v>
      </c>
      <c r="O216" t="str">
        <f t="shared" si="26"/>
        <v/>
      </c>
      <c r="P216">
        <f t="shared" si="27"/>
        <v>100.43127440000012</v>
      </c>
      <c r="Q216" t="str">
        <f t="shared" si="28"/>
        <v/>
      </c>
      <c r="R216">
        <f t="shared" si="29"/>
        <v>1</v>
      </c>
      <c r="S216">
        <f t="shared" si="30"/>
        <v>6.4290882881637801</v>
      </c>
    </row>
    <row r="217" spans="1:19" x14ac:dyDescent="0.3">
      <c r="A217" t="s">
        <v>241</v>
      </c>
      <c r="B217">
        <v>1435.0825195</v>
      </c>
      <c r="C217">
        <v>1555.1099853999999</v>
      </c>
      <c r="D217">
        <v>1425.0408935999999</v>
      </c>
      <c r="E217">
        <v>1497.3552245999999</v>
      </c>
      <c r="F217">
        <v>1450.9399414</v>
      </c>
      <c r="G217">
        <v>1415.0100098</v>
      </c>
      <c r="H217">
        <v>1415.0200195</v>
      </c>
      <c r="I217">
        <v>1555.1099853999999</v>
      </c>
      <c r="J217">
        <v>1462.6420897999999</v>
      </c>
      <c r="L217" t="str">
        <f t="shared" si="24"/>
        <v>09NOV2023:23:00:00</v>
      </c>
      <c r="M217">
        <v>24</v>
      </c>
      <c r="N217">
        <f t="shared" si="25"/>
        <v>120.02746589999992</v>
      </c>
      <c r="O217" t="str">
        <f t="shared" si="26"/>
        <v/>
      </c>
      <c r="P217">
        <f t="shared" si="27"/>
        <v>120.02746589999992</v>
      </c>
      <c r="Q217" t="str">
        <f t="shared" si="28"/>
        <v/>
      </c>
      <c r="R217">
        <f t="shared" si="29"/>
        <v>1</v>
      </c>
      <c r="S217">
        <f t="shared" si="30"/>
        <v>8.3638023785432871</v>
      </c>
    </row>
    <row r="218" spans="1:19" x14ac:dyDescent="0.3">
      <c r="A218" t="s">
        <v>242</v>
      </c>
      <c r="B218">
        <v>1361.7827147999999</v>
      </c>
      <c r="C218">
        <v>1443.8599853999999</v>
      </c>
      <c r="D218">
        <v>1335.8869629000001</v>
      </c>
      <c r="E218">
        <v>1383.5252685999999</v>
      </c>
      <c r="F218">
        <v>1357.1800536999999</v>
      </c>
      <c r="G218">
        <v>1324.1500243999999</v>
      </c>
      <c r="H218">
        <v>1324.1700439000001</v>
      </c>
      <c r="I218">
        <v>1443.8599853999999</v>
      </c>
      <c r="J218">
        <v>1365.7194824000001</v>
      </c>
      <c r="L218" t="str">
        <f t="shared" si="24"/>
        <v>10NOV2023:00:00:00</v>
      </c>
      <c r="M218">
        <v>1</v>
      </c>
      <c r="N218">
        <f t="shared" si="25"/>
        <v>82.07727060000002</v>
      </c>
      <c r="O218" t="str">
        <f t="shared" si="26"/>
        <v/>
      </c>
      <c r="P218">
        <f t="shared" si="27"/>
        <v>82.07727060000002</v>
      </c>
      <c r="Q218" t="str">
        <f t="shared" si="28"/>
        <v/>
      </c>
      <c r="R218">
        <f t="shared" si="29"/>
        <v>1</v>
      </c>
      <c r="S218">
        <f t="shared" si="30"/>
        <v>6.0271928632942302</v>
      </c>
    </row>
    <row r="219" spans="1:19" x14ac:dyDescent="0.3">
      <c r="A219" t="s">
        <v>243</v>
      </c>
      <c r="B219">
        <v>1259.4613036999999</v>
      </c>
      <c r="C219">
        <v>1310.4200439000001</v>
      </c>
      <c r="D219">
        <v>1270.9145507999999</v>
      </c>
      <c r="E219">
        <v>1354.0339355000001</v>
      </c>
      <c r="F219">
        <v>1287.0600586</v>
      </c>
      <c r="G219">
        <v>1264.75</v>
      </c>
      <c r="H219">
        <v>1264.7399902</v>
      </c>
      <c r="I219">
        <v>1310.4200439000001</v>
      </c>
      <c r="J219">
        <v>1281.9118652</v>
      </c>
      <c r="L219" t="str">
        <f t="shared" si="24"/>
        <v>10NOV2023:01:00:00</v>
      </c>
      <c r="M219">
        <v>2</v>
      </c>
      <c r="N219">
        <f t="shared" si="25"/>
        <v>50.958740200000193</v>
      </c>
      <c r="O219" t="str">
        <f t="shared" si="26"/>
        <v/>
      </c>
      <c r="P219">
        <f t="shared" si="27"/>
        <v>50.958740200000193</v>
      </c>
      <c r="Q219" t="str">
        <f t="shared" si="28"/>
        <v/>
      </c>
      <c r="R219">
        <f t="shared" si="29"/>
        <v>1</v>
      </c>
      <c r="S219">
        <f t="shared" si="30"/>
        <v>4.0460743057603628</v>
      </c>
    </row>
    <row r="220" spans="1:19" x14ac:dyDescent="0.3">
      <c r="A220" t="s">
        <v>244</v>
      </c>
      <c r="B220">
        <v>1186.2432861</v>
      </c>
      <c r="C220">
        <v>1253.5200195</v>
      </c>
      <c r="D220">
        <v>1231.5910644999999</v>
      </c>
      <c r="E220">
        <v>1291.0338135</v>
      </c>
      <c r="F220">
        <v>1236.4300536999999</v>
      </c>
      <c r="G220">
        <v>1217.3399658000001</v>
      </c>
      <c r="H220">
        <v>1217.3499756000001</v>
      </c>
      <c r="I220">
        <v>1253.5200195</v>
      </c>
      <c r="J220">
        <v>1232.9562988</v>
      </c>
      <c r="L220" t="str">
        <f t="shared" si="24"/>
        <v>10NOV2023:02:00:00</v>
      </c>
      <c r="M220">
        <v>3</v>
      </c>
      <c r="N220">
        <f t="shared" si="25"/>
        <v>67.276733400000012</v>
      </c>
      <c r="O220" t="str">
        <f t="shared" si="26"/>
        <v/>
      </c>
      <c r="P220">
        <f t="shared" si="27"/>
        <v>67.276733400000012</v>
      </c>
      <c r="Q220" t="str">
        <f t="shared" si="28"/>
        <v/>
      </c>
      <c r="R220">
        <f t="shared" si="29"/>
        <v>1</v>
      </c>
      <c r="S220">
        <f t="shared" si="30"/>
        <v>5.6714110999258045</v>
      </c>
    </row>
    <row r="221" spans="1:19" x14ac:dyDescent="0.3">
      <c r="A221" t="s">
        <v>245</v>
      </c>
      <c r="B221">
        <v>1140.2692870999999</v>
      </c>
      <c r="C221">
        <v>1217.2399902</v>
      </c>
      <c r="D221">
        <v>1208.6889647999999</v>
      </c>
      <c r="E221">
        <v>1255.4738769999999</v>
      </c>
      <c r="F221">
        <v>1209.9200439000001</v>
      </c>
      <c r="G221">
        <v>1188.5600586</v>
      </c>
      <c r="H221">
        <v>1188.5400391000001</v>
      </c>
      <c r="I221">
        <v>1217.2399902</v>
      </c>
      <c r="J221">
        <v>1203.3198242000001</v>
      </c>
      <c r="L221" t="str">
        <f t="shared" si="24"/>
        <v>10NOV2023:03:00:00</v>
      </c>
      <c r="M221">
        <v>4</v>
      </c>
      <c r="N221">
        <f t="shared" si="25"/>
        <v>76.970703100000037</v>
      </c>
      <c r="O221" t="str">
        <f t="shared" si="26"/>
        <v/>
      </c>
      <c r="P221">
        <f t="shared" si="27"/>
        <v>76.970703100000037</v>
      </c>
      <c r="Q221" t="str">
        <f t="shared" si="28"/>
        <v/>
      </c>
      <c r="R221">
        <f t="shared" si="29"/>
        <v>1</v>
      </c>
      <c r="S221">
        <f t="shared" si="30"/>
        <v>6.7502215459785351</v>
      </c>
    </row>
    <row r="222" spans="1:19" x14ac:dyDescent="0.3">
      <c r="A222" t="s">
        <v>246</v>
      </c>
      <c r="B222">
        <v>1161.0872803</v>
      </c>
      <c r="C222">
        <v>1238.3399658000001</v>
      </c>
      <c r="D222">
        <v>1196.5169678</v>
      </c>
      <c r="E222">
        <v>1230.847168</v>
      </c>
      <c r="F222">
        <v>1222.5200195</v>
      </c>
      <c r="G222">
        <v>1201.1899414</v>
      </c>
      <c r="H222">
        <v>1201.1800536999999</v>
      </c>
      <c r="I222">
        <v>1238.3399658000001</v>
      </c>
      <c r="J222">
        <v>1213.5305175999999</v>
      </c>
      <c r="L222" t="str">
        <f t="shared" si="24"/>
        <v>10NOV2023:04:00:00</v>
      </c>
      <c r="M222">
        <v>5</v>
      </c>
      <c r="N222">
        <f t="shared" si="25"/>
        <v>77.252685500000098</v>
      </c>
      <c r="O222" t="str">
        <f t="shared" si="26"/>
        <v/>
      </c>
      <c r="P222">
        <f t="shared" si="27"/>
        <v>77.252685500000098</v>
      </c>
      <c r="Q222" t="str">
        <f t="shared" si="28"/>
        <v/>
      </c>
      <c r="R222">
        <f t="shared" si="29"/>
        <v>1</v>
      </c>
      <c r="S222">
        <f t="shared" si="30"/>
        <v>6.6534778918635347</v>
      </c>
    </row>
    <row r="223" spans="1:19" x14ac:dyDescent="0.3">
      <c r="A223" t="s">
        <v>247</v>
      </c>
      <c r="B223">
        <v>1214.8276367000001</v>
      </c>
      <c r="C223">
        <v>1277.0300293</v>
      </c>
      <c r="D223">
        <v>1228.7736815999999</v>
      </c>
      <c r="E223">
        <v>1237.1260986</v>
      </c>
      <c r="F223">
        <v>1274.0799560999999</v>
      </c>
      <c r="G223">
        <v>1244.7199707</v>
      </c>
      <c r="H223">
        <v>1244.7299805</v>
      </c>
      <c r="I223">
        <v>1277.0300293</v>
      </c>
      <c r="J223">
        <v>1254.1628418</v>
      </c>
      <c r="L223" t="str">
        <f t="shared" si="24"/>
        <v>10NOV2023:05:00:00</v>
      </c>
      <c r="M223">
        <v>6</v>
      </c>
      <c r="N223">
        <f t="shared" si="25"/>
        <v>62.202392599999939</v>
      </c>
      <c r="O223" t="str">
        <f t="shared" si="26"/>
        <v/>
      </c>
      <c r="P223">
        <f t="shared" si="27"/>
        <v>62.202392599999939</v>
      </c>
      <c r="Q223" t="str">
        <f t="shared" si="28"/>
        <v/>
      </c>
      <c r="R223">
        <f t="shared" si="29"/>
        <v>1</v>
      </c>
      <c r="S223">
        <f t="shared" si="30"/>
        <v>5.1202648606981542</v>
      </c>
    </row>
    <row r="224" spans="1:19" x14ac:dyDescent="0.3">
      <c r="A224" t="s">
        <v>248</v>
      </c>
      <c r="B224">
        <v>1306.8181152</v>
      </c>
      <c r="C224">
        <v>1349.9000243999999</v>
      </c>
      <c r="D224">
        <v>1300.5117187999999</v>
      </c>
      <c r="E224">
        <v>1299.7947998</v>
      </c>
      <c r="F224">
        <v>1372.9300536999999</v>
      </c>
      <c r="G224">
        <v>1325.2099608999999</v>
      </c>
      <c r="H224">
        <v>1325.2199707</v>
      </c>
      <c r="I224">
        <v>1349.9000243999999</v>
      </c>
      <c r="J224">
        <v>1332.4523925999999</v>
      </c>
      <c r="L224" t="str">
        <f t="shared" si="24"/>
        <v>10NOV2023:06:00:00</v>
      </c>
      <c r="M224">
        <v>7</v>
      </c>
      <c r="N224">
        <f t="shared" si="25"/>
        <v>43.081909199999927</v>
      </c>
      <c r="O224" t="str">
        <f t="shared" si="26"/>
        <v/>
      </c>
      <c r="P224">
        <f t="shared" si="27"/>
        <v>43.081909199999927</v>
      </c>
      <c r="Q224" t="str">
        <f t="shared" si="28"/>
        <v/>
      </c>
      <c r="R224">
        <f t="shared" si="29"/>
        <v>1</v>
      </c>
      <c r="S224">
        <f t="shared" si="30"/>
        <v>3.2967027851007811</v>
      </c>
    </row>
    <row r="225" spans="1:19" x14ac:dyDescent="0.3">
      <c r="A225" t="s">
        <v>249</v>
      </c>
      <c r="B225">
        <v>1430.3572998</v>
      </c>
      <c r="C225">
        <v>1519.1800536999999</v>
      </c>
      <c r="D225">
        <v>1430.2784423999999</v>
      </c>
      <c r="E225">
        <v>1418.8937988</v>
      </c>
      <c r="F225">
        <v>1554.3900146000001</v>
      </c>
      <c r="G225">
        <v>1478.8100586</v>
      </c>
      <c r="H225">
        <v>1478.8199463000001</v>
      </c>
      <c r="I225">
        <v>1519.1800536999999</v>
      </c>
      <c r="J225">
        <v>1488.7757568</v>
      </c>
      <c r="L225" t="str">
        <f t="shared" si="24"/>
        <v>10NOV2023:07:00:00</v>
      </c>
      <c r="M225">
        <v>8</v>
      </c>
      <c r="N225">
        <f t="shared" si="25"/>
        <v>88.822753899999952</v>
      </c>
      <c r="O225" t="str">
        <f t="shared" si="26"/>
        <v/>
      </c>
      <c r="P225">
        <f t="shared" si="27"/>
        <v>88.822753899999952</v>
      </c>
      <c r="Q225" t="str">
        <f t="shared" si="28"/>
        <v/>
      </c>
      <c r="R225">
        <f t="shared" si="29"/>
        <v>1</v>
      </c>
      <c r="S225">
        <f t="shared" si="30"/>
        <v>6.2098298035336779</v>
      </c>
    </row>
    <row r="226" spans="1:19" x14ac:dyDescent="0.3">
      <c r="A226" t="s">
        <v>250</v>
      </c>
      <c r="B226">
        <v>1509.0961914</v>
      </c>
      <c r="C226">
        <v>1561.0600586</v>
      </c>
      <c r="D226">
        <v>1474.9943848</v>
      </c>
      <c r="E226">
        <v>1445.1204834</v>
      </c>
      <c r="F226">
        <v>1635.4000243999999</v>
      </c>
      <c r="G226">
        <v>1546.6700439000001</v>
      </c>
      <c r="H226">
        <v>1546.7099608999999</v>
      </c>
      <c r="I226">
        <v>1561.0600586</v>
      </c>
      <c r="J226">
        <v>1545.5368652</v>
      </c>
      <c r="L226" t="str">
        <f t="shared" si="24"/>
        <v>10NOV2023:08:00:00</v>
      </c>
      <c r="M226">
        <v>9</v>
      </c>
      <c r="N226">
        <f t="shared" si="25"/>
        <v>51.963867200000095</v>
      </c>
      <c r="O226" t="str">
        <f t="shared" si="26"/>
        <v/>
      </c>
      <c r="P226">
        <f t="shared" si="27"/>
        <v>51.963867200000095</v>
      </c>
      <c r="Q226" t="str">
        <f t="shared" si="28"/>
        <v/>
      </c>
      <c r="R226">
        <f t="shared" si="29"/>
        <v>1</v>
      </c>
      <c r="S226">
        <f t="shared" si="30"/>
        <v>3.4433767374227369</v>
      </c>
    </row>
    <row r="227" spans="1:19" x14ac:dyDescent="0.3">
      <c r="A227" t="s">
        <v>251</v>
      </c>
      <c r="B227">
        <v>1567.8779297000001</v>
      </c>
      <c r="C227">
        <v>1603.1099853999999</v>
      </c>
      <c r="D227">
        <v>1497.7836914</v>
      </c>
      <c r="E227">
        <v>1487.6993408000001</v>
      </c>
      <c r="F227">
        <v>1679.4100341999999</v>
      </c>
      <c r="G227">
        <v>1589.9100341999999</v>
      </c>
      <c r="H227">
        <v>1589.9499512</v>
      </c>
      <c r="I227">
        <v>1603.1099853999999</v>
      </c>
      <c r="J227">
        <v>1584.4067382999999</v>
      </c>
      <c r="L227" t="str">
        <f t="shared" si="24"/>
        <v>10NOV2023:09:00:00</v>
      </c>
      <c r="M227">
        <v>10</v>
      </c>
      <c r="N227">
        <f t="shared" si="25"/>
        <v>35.232055699999819</v>
      </c>
      <c r="O227" t="str">
        <f t="shared" si="26"/>
        <v/>
      </c>
      <c r="P227">
        <f t="shared" si="27"/>
        <v>35.232055699999819</v>
      </c>
      <c r="Q227" t="str">
        <f t="shared" si="28"/>
        <v/>
      </c>
      <c r="R227">
        <f t="shared" si="29"/>
        <v>1</v>
      </c>
      <c r="S227">
        <f t="shared" si="30"/>
        <v>2.247117268035093</v>
      </c>
    </row>
    <row r="228" spans="1:19" x14ac:dyDescent="0.3">
      <c r="A228" t="s">
        <v>252</v>
      </c>
      <c r="B228">
        <v>1588.1555175999999</v>
      </c>
      <c r="C228">
        <v>1624.6899414</v>
      </c>
      <c r="D228">
        <v>1517.8983154</v>
      </c>
      <c r="E228">
        <v>1521.9293213000001</v>
      </c>
      <c r="F228">
        <v>1723.4499512</v>
      </c>
      <c r="G228">
        <v>1633.0899658000001</v>
      </c>
      <c r="H228">
        <v>1633.0999756000001</v>
      </c>
      <c r="I228">
        <v>1624.6899414</v>
      </c>
      <c r="J228">
        <v>1616.5706786999999</v>
      </c>
      <c r="L228" t="str">
        <f t="shared" si="24"/>
        <v>10NOV2023:10:00:00</v>
      </c>
      <c r="M228">
        <v>11</v>
      </c>
      <c r="N228">
        <f t="shared" si="25"/>
        <v>36.534423800000013</v>
      </c>
      <c r="O228" t="str">
        <f t="shared" si="26"/>
        <v/>
      </c>
      <c r="P228">
        <f t="shared" si="27"/>
        <v>36.534423800000013</v>
      </c>
      <c r="Q228" t="str">
        <f t="shared" si="28"/>
        <v/>
      </c>
      <c r="R228">
        <f t="shared" si="29"/>
        <v>1</v>
      </c>
      <c r="S228">
        <f t="shared" si="30"/>
        <v>2.3004311224640244</v>
      </c>
    </row>
    <row r="229" spans="1:19" x14ac:dyDescent="0.3">
      <c r="A229" t="s">
        <v>253</v>
      </c>
      <c r="B229">
        <v>1623.628418</v>
      </c>
      <c r="C229">
        <v>1630.7900391000001</v>
      </c>
      <c r="D229">
        <v>1536.2868652</v>
      </c>
      <c r="E229">
        <v>1541.9226074000001</v>
      </c>
      <c r="F229">
        <v>1736</v>
      </c>
      <c r="G229">
        <v>1655.5400391000001</v>
      </c>
      <c r="H229">
        <v>1655.5200195</v>
      </c>
      <c r="I229">
        <v>1630.7900391000001</v>
      </c>
      <c r="J229">
        <v>1632.3044434000001</v>
      </c>
      <c r="L229" t="str">
        <f t="shared" si="24"/>
        <v>10NOV2023:11:00:00</v>
      </c>
      <c r="M229">
        <v>12</v>
      </c>
      <c r="N229">
        <f t="shared" si="25"/>
        <v>7.1616211000000476</v>
      </c>
      <c r="O229" t="str">
        <f t="shared" si="26"/>
        <v/>
      </c>
      <c r="P229">
        <f t="shared" si="27"/>
        <v>7.1616211000000476</v>
      </c>
      <c r="Q229" t="str">
        <f t="shared" si="28"/>
        <v/>
      </c>
      <c r="R229">
        <f t="shared" si="29"/>
        <v>1</v>
      </c>
      <c r="S229">
        <f t="shared" si="30"/>
        <v>0.44108744467664568</v>
      </c>
    </row>
    <row r="230" spans="1:19" x14ac:dyDescent="0.3">
      <c r="A230" t="s">
        <v>254</v>
      </c>
      <c r="B230">
        <v>1617.7076416</v>
      </c>
      <c r="C230">
        <v>1577.3800048999999</v>
      </c>
      <c r="D230">
        <v>1566.1252440999999</v>
      </c>
      <c r="E230">
        <v>1573.6018065999999</v>
      </c>
      <c r="F230">
        <v>1723.0300293</v>
      </c>
      <c r="G230">
        <v>1645.0600586</v>
      </c>
      <c r="H230">
        <v>1645.0200195</v>
      </c>
      <c r="I230">
        <v>1577.3800048999999</v>
      </c>
      <c r="J230">
        <v>1616.7540283000001</v>
      </c>
      <c r="L230" t="str">
        <f t="shared" si="24"/>
        <v>10NOV2023:12:00:00</v>
      </c>
      <c r="M230">
        <v>13</v>
      </c>
      <c r="N230">
        <f t="shared" si="25"/>
        <v>-40.327636700000085</v>
      </c>
      <c r="O230">
        <f t="shared" si="26"/>
        <v>-40.327636700000085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2.4928878162505237</v>
      </c>
    </row>
    <row r="231" spans="1:19" x14ac:dyDescent="0.3">
      <c r="A231" t="s">
        <v>255</v>
      </c>
      <c r="B231">
        <v>1613.0272216999999</v>
      </c>
      <c r="C231">
        <v>1523.5699463000001</v>
      </c>
      <c r="D231">
        <v>1576.4187012</v>
      </c>
      <c r="E231">
        <v>1587.3905029</v>
      </c>
      <c r="F231">
        <v>1711.0899658000001</v>
      </c>
      <c r="G231">
        <v>1633.6500243999999</v>
      </c>
      <c r="H231">
        <v>1633.5699463000001</v>
      </c>
      <c r="I231">
        <v>1523.5699463000001</v>
      </c>
      <c r="J231">
        <v>1596.8997803</v>
      </c>
      <c r="L231" t="str">
        <f t="shared" si="24"/>
        <v>10NOV2023:13:00:00</v>
      </c>
      <c r="M231">
        <v>14</v>
      </c>
      <c r="N231">
        <f t="shared" si="25"/>
        <v>-89.457275399999844</v>
      </c>
      <c r="O231">
        <f t="shared" si="26"/>
        <v>-89.457275399999844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5.5459247182275773</v>
      </c>
    </row>
    <row r="232" spans="1:19" x14ac:dyDescent="0.3">
      <c r="A232" t="s">
        <v>256</v>
      </c>
      <c r="B232">
        <v>1621.8140868999999</v>
      </c>
      <c r="C232">
        <v>1478.6999512</v>
      </c>
      <c r="D232">
        <v>1565.2315673999999</v>
      </c>
      <c r="E232">
        <v>1597.0212402</v>
      </c>
      <c r="F232">
        <v>1701.6099853999999</v>
      </c>
      <c r="G232">
        <v>1624.4100341999999</v>
      </c>
      <c r="H232">
        <v>1624.3299560999999</v>
      </c>
      <c r="I232">
        <v>1478.6999512</v>
      </c>
      <c r="J232">
        <v>1576.557251</v>
      </c>
      <c r="L232" t="str">
        <f t="shared" si="24"/>
        <v>10NOV2023:14:00:00</v>
      </c>
      <c r="M232">
        <v>15</v>
      </c>
      <c r="N232">
        <f t="shared" si="25"/>
        <v>-143.11413569999991</v>
      </c>
      <c r="O232">
        <f t="shared" si="26"/>
        <v>-143.11413569999991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8.8243243696047795</v>
      </c>
    </row>
    <row r="233" spans="1:19" x14ac:dyDescent="0.3">
      <c r="A233" t="s">
        <v>257</v>
      </c>
      <c r="B233">
        <v>1596.2371826000001</v>
      </c>
      <c r="C233">
        <v>1469.6700439000001</v>
      </c>
      <c r="D233">
        <v>1548.3000488</v>
      </c>
      <c r="E233">
        <v>1605.5068358999999</v>
      </c>
      <c r="F233">
        <v>1694.1199951000001</v>
      </c>
      <c r="G233">
        <v>1612.6199951000001</v>
      </c>
      <c r="H233">
        <v>1612.5</v>
      </c>
      <c r="I233">
        <v>1469.6700439000001</v>
      </c>
      <c r="J233">
        <v>1564.9851074000001</v>
      </c>
      <c r="L233" t="str">
        <f t="shared" si="24"/>
        <v>10NOV2023:15:00:00</v>
      </c>
      <c r="M233">
        <v>16</v>
      </c>
      <c r="N233">
        <f t="shared" si="25"/>
        <v>-126.56713869999999</v>
      </c>
      <c r="O233">
        <f t="shared" si="26"/>
        <v>-126.56713869999999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7.9290935006189711</v>
      </c>
    </row>
    <row r="234" spans="1:19" x14ac:dyDescent="0.3">
      <c r="A234" t="s">
        <v>258</v>
      </c>
      <c r="B234">
        <v>1584.8466797000001</v>
      </c>
      <c r="C234">
        <v>1420.2199707</v>
      </c>
      <c r="D234">
        <v>1548.4058838000001</v>
      </c>
      <c r="E234">
        <v>1637.6259766000001</v>
      </c>
      <c r="F234">
        <v>1685.3499756000001</v>
      </c>
      <c r="G234">
        <v>1600.9799805</v>
      </c>
      <c r="H234">
        <v>1600.8699951000001</v>
      </c>
      <c r="I234">
        <v>1420.2199707</v>
      </c>
      <c r="J234">
        <v>1544.6412353999999</v>
      </c>
      <c r="L234" t="str">
        <f t="shared" si="24"/>
        <v>10NOV2023:16:00:00</v>
      </c>
      <c r="M234">
        <v>17</v>
      </c>
      <c r="N234">
        <f t="shared" si="25"/>
        <v>-164.62670900000012</v>
      </c>
      <c r="O234">
        <f t="shared" si="26"/>
        <v>-164.62670900000012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10.387547963388027</v>
      </c>
    </row>
    <row r="235" spans="1:19" x14ac:dyDescent="0.3">
      <c r="A235" t="s">
        <v>259</v>
      </c>
      <c r="B235">
        <v>1616.3649902</v>
      </c>
      <c r="C235">
        <v>1389.5699463000001</v>
      </c>
      <c r="D235">
        <v>1484.0839844</v>
      </c>
      <c r="E235">
        <v>1592.2950439000001</v>
      </c>
      <c r="F235">
        <v>1673</v>
      </c>
      <c r="G235">
        <v>1588.7900391000001</v>
      </c>
      <c r="H235">
        <v>1588.6700439000001</v>
      </c>
      <c r="I235">
        <v>1389.5699463000001</v>
      </c>
      <c r="J235">
        <v>1516.4678954999999</v>
      </c>
      <c r="L235" t="str">
        <f t="shared" si="24"/>
        <v>10NOV2023:17:00:00</v>
      </c>
      <c r="M235">
        <v>18</v>
      </c>
      <c r="N235">
        <f t="shared" si="25"/>
        <v>-226.79504389999988</v>
      </c>
      <c r="O235">
        <f t="shared" si="26"/>
        <v>-226.79504389999988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14.031177690376573</v>
      </c>
    </row>
    <row r="236" spans="1:19" x14ac:dyDescent="0.3">
      <c r="A236" t="s">
        <v>260</v>
      </c>
      <c r="B236">
        <v>1637.8753661999999</v>
      </c>
      <c r="C236">
        <v>1382.7600098</v>
      </c>
      <c r="D236">
        <v>1440.2293701000001</v>
      </c>
      <c r="E236">
        <v>1546.0679932</v>
      </c>
      <c r="F236">
        <v>1694.8800048999999</v>
      </c>
      <c r="G236">
        <v>1605.3100586</v>
      </c>
      <c r="H236">
        <v>1605.2099608999999</v>
      </c>
      <c r="I236">
        <v>1382.7600098</v>
      </c>
      <c r="J236">
        <v>1514.4559326000001</v>
      </c>
      <c r="L236" t="str">
        <f t="shared" si="24"/>
        <v>10NOV2023:18:00:00</v>
      </c>
      <c r="M236">
        <v>19</v>
      </c>
      <c r="N236">
        <f t="shared" si="25"/>
        <v>-255.11535639999988</v>
      </c>
      <c r="O236">
        <f t="shared" si="26"/>
        <v>-255.11535639999988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15.575993244949258</v>
      </c>
    </row>
    <row r="237" spans="1:19" x14ac:dyDescent="0.3">
      <c r="A237" t="s">
        <v>261</v>
      </c>
      <c r="B237">
        <v>1632.4519043</v>
      </c>
      <c r="C237">
        <v>1433.0799560999999</v>
      </c>
      <c r="D237">
        <v>1458.6862793</v>
      </c>
      <c r="E237">
        <v>1553.7213135</v>
      </c>
      <c r="F237">
        <v>1719.8000488</v>
      </c>
      <c r="G237">
        <v>1630</v>
      </c>
      <c r="H237">
        <v>1629.9100341999999</v>
      </c>
      <c r="I237">
        <v>1433.0799560999999</v>
      </c>
      <c r="J237">
        <v>1545.6142577999999</v>
      </c>
      <c r="L237" t="str">
        <f t="shared" si="24"/>
        <v>10NOV2023:19:00:00</v>
      </c>
      <c r="M237">
        <v>20</v>
      </c>
      <c r="N237">
        <f t="shared" si="25"/>
        <v>-199.37194820000013</v>
      </c>
      <c r="O237">
        <f t="shared" si="26"/>
        <v>-199.37194820000013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12.213036578587067</v>
      </c>
    </row>
    <row r="238" spans="1:19" x14ac:dyDescent="0.3">
      <c r="A238" t="s">
        <v>262</v>
      </c>
      <c r="B238">
        <v>1617.4506836</v>
      </c>
      <c r="C238">
        <v>1447.5300293</v>
      </c>
      <c r="D238">
        <v>1468.0009766000001</v>
      </c>
      <c r="E238">
        <v>1530.0412598</v>
      </c>
      <c r="F238">
        <v>1696.0100098</v>
      </c>
      <c r="G238">
        <v>1611.0500488</v>
      </c>
      <c r="H238">
        <v>1610.9699707</v>
      </c>
      <c r="I238">
        <v>1447.5300293</v>
      </c>
      <c r="J238">
        <v>1541.8562012</v>
      </c>
      <c r="L238" t="str">
        <f t="shared" si="24"/>
        <v>10NOV2023:20:00:00</v>
      </c>
      <c r="M238">
        <v>21</v>
      </c>
      <c r="N238">
        <f t="shared" si="25"/>
        <v>-169.92065430000002</v>
      </c>
      <c r="O238">
        <f t="shared" si="26"/>
        <v>-169.92065430000002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10.505461218873357</v>
      </c>
    </row>
    <row r="239" spans="1:19" x14ac:dyDescent="0.3">
      <c r="A239" t="s">
        <v>263</v>
      </c>
      <c r="B239">
        <v>1602.1850586</v>
      </c>
      <c r="C239">
        <v>1409.1199951000001</v>
      </c>
      <c r="D239">
        <v>1464.4089355000001</v>
      </c>
      <c r="E239">
        <v>1491.2547606999999</v>
      </c>
      <c r="F239">
        <v>1640.9799805</v>
      </c>
      <c r="G239">
        <v>1562.5999756000001</v>
      </c>
      <c r="H239">
        <v>1562.5600586</v>
      </c>
      <c r="I239">
        <v>1409.1199951000001</v>
      </c>
      <c r="J239">
        <v>1504.7438964999999</v>
      </c>
      <c r="L239" t="str">
        <f t="shared" si="24"/>
        <v>10NOV2023:21:00:00</v>
      </c>
      <c r="M239">
        <v>22</v>
      </c>
      <c r="N239">
        <f t="shared" si="25"/>
        <v>-193.06506349999995</v>
      </c>
      <c r="O239">
        <f t="shared" si="26"/>
        <v>-193.06506349999995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12.050110095815118</v>
      </c>
    </row>
    <row r="240" spans="1:19" x14ac:dyDescent="0.3">
      <c r="A240" t="s">
        <v>264</v>
      </c>
      <c r="B240">
        <v>1563.9307861</v>
      </c>
      <c r="C240">
        <v>1388.2900391000001</v>
      </c>
      <c r="D240">
        <v>1439.6025391000001</v>
      </c>
      <c r="E240">
        <v>1442.921875</v>
      </c>
      <c r="F240">
        <v>1584.6099853999999</v>
      </c>
      <c r="G240">
        <v>1513.8900146000001</v>
      </c>
      <c r="H240">
        <v>1513.8699951000001</v>
      </c>
      <c r="I240">
        <v>1388.2900391000001</v>
      </c>
      <c r="J240">
        <v>1468.4185791</v>
      </c>
      <c r="L240" t="str">
        <f t="shared" si="24"/>
        <v>10NOV2023:22:00:00</v>
      </c>
      <c r="M240">
        <v>23</v>
      </c>
      <c r="N240">
        <f t="shared" si="25"/>
        <v>-175.64074699999992</v>
      </c>
      <c r="O240">
        <f t="shared" si="26"/>
        <v>-175.64074699999992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11.230723799356758</v>
      </c>
    </row>
    <row r="241" spans="1:19" x14ac:dyDescent="0.3">
      <c r="A241" t="s">
        <v>265</v>
      </c>
      <c r="B241">
        <v>1488.9943848</v>
      </c>
      <c r="C241">
        <v>1347.5799560999999</v>
      </c>
      <c r="D241">
        <v>1388.1809082</v>
      </c>
      <c r="E241">
        <v>1369.6832274999999</v>
      </c>
      <c r="F241">
        <v>1490.5300293</v>
      </c>
      <c r="G241">
        <v>1434.5200195</v>
      </c>
      <c r="H241">
        <v>1434.5200195</v>
      </c>
      <c r="I241">
        <v>1347.5799560999999</v>
      </c>
      <c r="J241">
        <v>1404.7712402</v>
      </c>
      <c r="L241" t="str">
        <f t="shared" si="24"/>
        <v>10NOV2023:23:00:00</v>
      </c>
      <c r="M241">
        <v>24</v>
      </c>
      <c r="N241">
        <f t="shared" si="25"/>
        <v>-141.41442870000014</v>
      </c>
      <c r="O241">
        <f t="shared" si="26"/>
        <v>-141.41442870000014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9.4973110807932812</v>
      </c>
    </row>
    <row r="242" spans="1:19" x14ac:dyDescent="0.3">
      <c r="A242" t="s">
        <v>266</v>
      </c>
      <c r="B242">
        <v>1395.4980469</v>
      </c>
      <c r="C242">
        <v>1301.3800048999999</v>
      </c>
      <c r="D242">
        <v>1324.2026367000001</v>
      </c>
      <c r="E242">
        <v>1289.8493652</v>
      </c>
      <c r="F242">
        <v>1393.0999756000001</v>
      </c>
      <c r="G242">
        <v>1352.2900391000001</v>
      </c>
      <c r="H242">
        <v>1352.3100586</v>
      </c>
      <c r="I242">
        <v>1301.3800048999999</v>
      </c>
      <c r="J242">
        <v>1335.4865723</v>
      </c>
      <c r="L242" t="str">
        <f t="shared" si="24"/>
        <v>11NOV2023:00:00:00</v>
      </c>
      <c r="M242">
        <v>1</v>
      </c>
      <c r="N242">
        <f t="shared" si="25"/>
        <v>-94.118042000000059</v>
      </c>
      <c r="O242">
        <f t="shared" si="26"/>
        <v>-94.118042000000059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6.7444051397332032</v>
      </c>
    </row>
    <row r="243" spans="1:19" x14ac:dyDescent="0.3">
      <c r="A243" t="s">
        <v>267</v>
      </c>
      <c r="B243">
        <v>1360.6798096</v>
      </c>
      <c r="C243">
        <v>1255.3100586</v>
      </c>
      <c r="D243">
        <v>1279.5954589999999</v>
      </c>
      <c r="E243">
        <v>1235.8558350000001</v>
      </c>
      <c r="F243">
        <v>1302.3499756000001</v>
      </c>
      <c r="G243">
        <v>1307.8299560999999</v>
      </c>
      <c r="H243">
        <v>1307.8199463000001</v>
      </c>
      <c r="I243">
        <v>1255.3100586</v>
      </c>
      <c r="J243">
        <v>1285.8762207</v>
      </c>
      <c r="L243" t="str">
        <f t="shared" si="24"/>
        <v>11NOV2023:01:00:00</v>
      </c>
      <c r="M243">
        <v>2</v>
      </c>
      <c r="N243">
        <f t="shared" si="25"/>
        <v>-105.36975099999995</v>
      </c>
      <c r="O243">
        <f t="shared" si="26"/>
        <v>-105.36975099999995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7.7439049404999665</v>
      </c>
    </row>
    <row r="244" spans="1:19" x14ac:dyDescent="0.3">
      <c r="A244" t="s">
        <v>268</v>
      </c>
      <c r="B244">
        <v>1323.5567627</v>
      </c>
      <c r="C244">
        <v>1232.0899658000001</v>
      </c>
      <c r="D244">
        <v>1251.5252685999999</v>
      </c>
      <c r="E244">
        <v>1195.9073486</v>
      </c>
      <c r="F244">
        <v>1256.3499756000001</v>
      </c>
      <c r="G244">
        <v>1260.9000243999999</v>
      </c>
      <c r="H244">
        <v>1260.9100341999999</v>
      </c>
      <c r="I244">
        <v>1232.0899658000001</v>
      </c>
      <c r="J244">
        <v>1249.9301757999999</v>
      </c>
      <c r="L244" t="str">
        <f t="shared" si="24"/>
        <v>11NOV2023:02:00:00</v>
      </c>
      <c r="M244">
        <v>3</v>
      </c>
      <c r="N244">
        <f t="shared" si="25"/>
        <v>-91.466796899999963</v>
      </c>
      <c r="O244">
        <f t="shared" si="26"/>
        <v>-91.466796899999963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6.9106818443820686</v>
      </c>
    </row>
    <row r="245" spans="1:19" x14ac:dyDescent="0.3">
      <c r="A245" t="s">
        <v>269</v>
      </c>
      <c r="B245">
        <v>1296.8206786999999</v>
      </c>
      <c r="C245">
        <v>1190.3699951000001</v>
      </c>
      <c r="D245">
        <v>1210.2294922000001</v>
      </c>
      <c r="E245">
        <v>1139.6330565999999</v>
      </c>
      <c r="F245">
        <v>1223.6400146000001</v>
      </c>
      <c r="G245">
        <v>1227.6999512</v>
      </c>
      <c r="H245">
        <v>1227.6800536999999</v>
      </c>
      <c r="I245">
        <v>1190.3699951000001</v>
      </c>
      <c r="J245">
        <v>1212.5949707</v>
      </c>
      <c r="L245" t="str">
        <f t="shared" si="24"/>
        <v>11NOV2023:03:00:00</v>
      </c>
      <c r="M245">
        <v>4</v>
      </c>
      <c r="N245">
        <f t="shared" si="25"/>
        <v>-106.45068359999982</v>
      </c>
      <c r="O245">
        <f t="shared" si="26"/>
        <v>-106.45068359999982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8.2085893098737053</v>
      </c>
    </row>
    <row r="246" spans="1:19" x14ac:dyDescent="0.3">
      <c r="A246" t="s">
        <v>270</v>
      </c>
      <c r="B246">
        <v>1246.5681152</v>
      </c>
      <c r="C246">
        <v>1176.3299560999999</v>
      </c>
      <c r="D246">
        <v>1200.9370117000001</v>
      </c>
      <c r="E246">
        <v>1119.7840576000001</v>
      </c>
      <c r="F246">
        <v>1221.9399414</v>
      </c>
      <c r="G246">
        <v>1225.1899414</v>
      </c>
      <c r="H246">
        <v>1225.1700439000001</v>
      </c>
      <c r="I246">
        <v>1176.3299560999999</v>
      </c>
      <c r="J246">
        <v>1205.3503418</v>
      </c>
      <c r="L246" t="str">
        <f t="shared" si="24"/>
        <v>11NOV2023:04:00:00</v>
      </c>
      <c r="M246">
        <v>5</v>
      </c>
      <c r="N246">
        <f t="shared" si="25"/>
        <v>-70.238159100000075</v>
      </c>
      <c r="O246">
        <f t="shared" si="26"/>
        <v>-70.238159100000075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5.634522353295635</v>
      </c>
    </row>
    <row r="247" spans="1:19" x14ac:dyDescent="0.3">
      <c r="A247" t="s">
        <v>271</v>
      </c>
      <c r="B247">
        <v>1291.9079589999999</v>
      </c>
      <c r="C247">
        <v>1197.7600098</v>
      </c>
      <c r="D247">
        <v>1213.3542480000001</v>
      </c>
      <c r="E247">
        <v>1119.3244629000001</v>
      </c>
      <c r="F247">
        <v>1227.1600341999999</v>
      </c>
      <c r="G247">
        <v>1230.0200195</v>
      </c>
      <c r="H247">
        <v>1230.0300293</v>
      </c>
      <c r="I247">
        <v>1197.7600098</v>
      </c>
      <c r="J247">
        <v>1216.7258300999999</v>
      </c>
      <c r="L247" t="str">
        <f t="shared" si="24"/>
        <v>11NOV2023:05:00:00</v>
      </c>
      <c r="M247">
        <v>6</v>
      </c>
      <c r="N247">
        <f t="shared" si="25"/>
        <v>-94.147949199999857</v>
      </c>
      <c r="O247">
        <f t="shared" si="26"/>
        <v>-94.147949199999857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7.2875121284085118</v>
      </c>
    </row>
    <row r="248" spans="1:19" x14ac:dyDescent="0.3">
      <c r="A248" t="s">
        <v>272</v>
      </c>
      <c r="B248">
        <v>1330.5650635</v>
      </c>
      <c r="C248">
        <v>1227.4000243999999</v>
      </c>
      <c r="D248">
        <v>1231.5447998</v>
      </c>
      <c r="E248">
        <v>1143.1864014</v>
      </c>
      <c r="F248">
        <v>1254.6999512</v>
      </c>
      <c r="G248">
        <v>1256.3399658000001</v>
      </c>
      <c r="H248">
        <v>1256.3499756000001</v>
      </c>
      <c r="I248">
        <v>1227.4000243999999</v>
      </c>
      <c r="J248">
        <v>1242.5380858999999</v>
      </c>
      <c r="L248" t="str">
        <f t="shared" si="24"/>
        <v>11NOV2023:06:00:00</v>
      </c>
      <c r="M248">
        <v>7</v>
      </c>
      <c r="N248">
        <f t="shared" si="25"/>
        <v>-103.16503910000006</v>
      </c>
      <c r="O248">
        <f t="shared" si="26"/>
        <v>-103.16503910000006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7.7534757171985573</v>
      </c>
    </row>
    <row r="249" spans="1:19" x14ac:dyDescent="0.3">
      <c r="A249" t="s">
        <v>273</v>
      </c>
      <c r="B249">
        <v>1383.5917969</v>
      </c>
      <c r="C249">
        <v>1303.8199463000001</v>
      </c>
      <c r="D249">
        <v>1281.7996826000001</v>
      </c>
      <c r="E249">
        <v>1204.2188721</v>
      </c>
      <c r="F249">
        <v>1295.2199707</v>
      </c>
      <c r="G249">
        <v>1295.0400391000001</v>
      </c>
      <c r="H249">
        <v>1295.0600586</v>
      </c>
      <c r="I249">
        <v>1303.8199463000001</v>
      </c>
      <c r="J249">
        <v>1295.0500488</v>
      </c>
      <c r="L249" t="str">
        <f t="shared" si="24"/>
        <v>11NOV2023:07:00:00</v>
      </c>
      <c r="M249">
        <v>8</v>
      </c>
      <c r="N249">
        <f t="shared" si="25"/>
        <v>-79.77185059999988</v>
      </c>
      <c r="O249">
        <f t="shared" si="26"/>
        <v>-79.77185059999988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5.7655625581715881</v>
      </c>
    </row>
    <row r="250" spans="1:19" x14ac:dyDescent="0.3">
      <c r="A250" t="s">
        <v>274</v>
      </c>
      <c r="B250">
        <v>1435.1767577999999</v>
      </c>
      <c r="C250">
        <v>1397.0799560999999</v>
      </c>
      <c r="D250">
        <v>1328.5198975000001</v>
      </c>
      <c r="E250">
        <v>1248.5828856999999</v>
      </c>
      <c r="F250">
        <v>1340.1999512</v>
      </c>
      <c r="G250">
        <v>1338.1600341999999</v>
      </c>
      <c r="H250">
        <v>1338.2099608999999</v>
      </c>
      <c r="I250">
        <v>1397.0799560999999</v>
      </c>
      <c r="J250">
        <v>1354.1270752</v>
      </c>
      <c r="L250" t="str">
        <f t="shared" si="24"/>
        <v>11NOV2023:08:00:00</v>
      </c>
      <c r="M250">
        <v>9</v>
      </c>
      <c r="N250">
        <f t="shared" si="25"/>
        <v>-38.096801700000015</v>
      </c>
      <c r="O250">
        <f t="shared" si="26"/>
        <v>-38.096801700000015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2.6545024153261143</v>
      </c>
    </row>
    <row r="251" spans="1:19" x14ac:dyDescent="0.3">
      <c r="A251" t="s">
        <v>275</v>
      </c>
      <c r="B251">
        <v>1483.543457</v>
      </c>
      <c r="C251">
        <v>1480.4899902</v>
      </c>
      <c r="D251">
        <v>1406.4824219</v>
      </c>
      <c r="E251">
        <v>1324.7646483999999</v>
      </c>
      <c r="F251">
        <v>1404.3599853999999</v>
      </c>
      <c r="G251">
        <v>1398.7900391000001</v>
      </c>
      <c r="H251">
        <v>1398.8299560999999</v>
      </c>
      <c r="I251">
        <v>1480.4899902</v>
      </c>
      <c r="J251">
        <v>1425.4074707</v>
      </c>
      <c r="L251" t="str">
        <f t="shared" si="24"/>
        <v>11NOV2023:09:00:00</v>
      </c>
      <c r="M251">
        <v>10</v>
      </c>
      <c r="N251">
        <f t="shared" si="25"/>
        <v>-3.0534668000000238</v>
      </c>
      <c r="O251">
        <f t="shared" si="26"/>
        <v>-3.0534668000000238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0.20582253830128439</v>
      </c>
    </row>
    <row r="252" spans="1:19" x14ac:dyDescent="0.3">
      <c r="A252" t="s">
        <v>276</v>
      </c>
      <c r="B252">
        <v>1516.0341797000001</v>
      </c>
      <c r="C252">
        <v>1503.5699463000001</v>
      </c>
      <c r="D252">
        <v>1455.0697021000001</v>
      </c>
      <c r="E252">
        <v>1375.7832031</v>
      </c>
      <c r="F252">
        <v>1450.6800536999999</v>
      </c>
      <c r="G252">
        <v>1441.1899414</v>
      </c>
      <c r="H252">
        <v>1441.1999512</v>
      </c>
      <c r="I252">
        <v>1503.5699463000001</v>
      </c>
      <c r="J252">
        <v>1463.6320800999999</v>
      </c>
      <c r="L252" t="str">
        <f t="shared" si="24"/>
        <v>11NOV2023:10:00:00</v>
      </c>
      <c r="M252">
        <v>11</v>
      </c>
      <c r="N252">
        <f t="shared" si="25"/>
        <v>-12.464233400000012</v>
      </c>
      <c r="O252">
        <f t="shared" si="26"/>
        <v>-12.464233400000012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0.82216044775893449</v>
      </c>
    </row>
    <row r="253" spans="1:19" x14ac:dyDescent="0.3">
      <c r="A253" t="s">
        <v>277</v>
      </c>
      <c r="B253">
        <v>1534.6503906</v>
      </c>
      <c r="C253">
        <v>1505.8299560999999</v>
      </c>
      <c r="D253">
        <v>1487.3648682</v>
      </c>
      <c r="E253">
        <v>1418.9416504000001</v>
      </c>
      <c r="F253">
        <v>1480.7099608999999</v>
      </c>
      <c r="G253">
        <v>1469.3800048999999</v>
      </c>
      <c r="H253">
        <v>1469.3699951000001</v>
      </c>
      <c r="I253">
        <v>1505.8299560999999</v>
      </c>
      <c r="J253">
        <v>1485.0419922000001</v>
      </c>
      <c r="L253" t="str">
        <f t="shared" si="24"/>
        <v>11NOV2023:11:00:00</v>
      </c>
      <c r="M253">
        <v>12</v>
      </c>
      <c r="N253">
        <f t="shared" si="25"/>
        <v>-28.820434500000147</v>
      </c>
      <c r="O253">
        <f t="shared" si="26"/>
        <v>-28.820434500000147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1.8779804622948857</v>
      </c>
    </row>
    <row r="254" spans="1:19" x14ac:dyDescent="0.3">
      <c r="A254" t="s">
        <v>278</v>
      </c>
      <c r="B254">
        <v>1521.2735596</v>
      </c>
      <c r="C254">
        <v>1519.5400391000001</v>
      </c>
      <c r="D254">
        <v>1505.5454102000001</v>
      </c>
      <c r="E254">
        <v>1429.7200928</v>
      </c>
      <c r="F254">
        <v>1485.2800293</v>
      </c>
      <c r="G254">
        <v>1472.1899414</v>
      </c>
      <c r="H254">
        <v>1472.1600341999999</v>
      </c>
      <c r="I254">
        <v>1519.5400391000001</v>
      </c>
      <c r="J254">
        <v>1494.3662108999999</v>
      </c>
      <c r="L254" t="str">
        <f t="shared" si="24"/>
        <v>11NOV2023:12:00:00</v>
      </c>
      <c r="M254">
        <v>13</v>
      </c>
      <c r="N254">
        <f t="shared" si="25"/>
        <v>-1.7335204999999405</v>
      </c>
      <c r="O254">
        <f t="shared" si="26"/>
        <v>-1.7335204999999405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0.11395192462661011</v>
      </c>
    </row>
    <row r="255" spans="1:19" x14ac:dyDescent="0.3">
      <c r="A255" t="s">
        <v>279</v>
      </c>
      <c r="B255">
        <v>1507.7402344</v>
      </c>
      <c r="C255">
        <v>1468.1300048999999</v>
      </c>
      <c r="D255">
        <v>1490.1973877</v>
      </c>
      <c r="E255">
        <v>1417.4064940999999</v>
      </c>
      <c r="F255">
        <v>1472.8299560999999</v>
      </c>
      <c r="G255">
        <v>1460.8299560999999</v>
      </c>
      <c r="H255">
        <v>1460.7600098</v>
      </c>
      <c r="I255">
        <v>1468.1300048999999</v>
      </c>
      <c r="J255">
        <v>1470.0725098</v>
      </c>
      <c r="L255" t="str">
        <f t="shared" si="24"/>
        <v>11NOV2023:13:00:00</v>
      </c>
      <c r="M255">
        <v>14</v>
      </c>
      <c r="N255">
        <f t="shared" si="25"/>
        <v>-39.610229500000059</v>
      </c>
      <c r="O255">
        <f t="shared" si="26"/>
        <v>-39.610229500000059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2.6271255880999167</v>
      </c>
    </row>
    <row r="256" spans="1:19" x14ac:dyDescent="0.3">
      <c r="A256" t="s">
        <v>280</v>
      </c>
      <c r="B256">
        <v>1469.1163329999999</v>
      </c>
      <c r="C256">
        <v>1432.8900146000001</v>
      </c>
      <c r="D256">
        <v>1477.4317627</v>
      </c>
      <c r="E256">
        <v>1415.6806641000001</v>
      </c>
      <c r="F256">
        <v>1471.1199951000001</v>
      </c>
      <c r="G256">
        <v>1457.8499756000001</v>
      </c>
      <c r="H256">
        <v>1457.7800293</v>
      </c>
      <c r="I256">
        <v>1432.8900146000001</v>
      </c>
      <c r="J256">
        <v>1455.5844727000001</v>
      </c>
      <c r="L256" t="str">
        <f t="shared" si="24"/>
        <v>11NOV2023:14:00:00</v>
      </c>
      <c r="M256">
        <v>15</v>
      </c>
      <c r="N256">
        <f t="shared" si="25"/>
        <v>-36.226318399999855</v>
      </c>
      <c r="O256">
        <f t="shared" si="26"/>
        <v>-36.226318399999855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2.4658577123041114</v>
      </c>
    </row>
    <row r="257" spans="1:19" x14ac:dyDescent="0.3">
      <c r="A257" t="s">
        <v>281</v>
      </c>
      <c r="B257">
        <v>1460.675293</v>
      </c>
      <c r="C257">
        <v>1385.1600341999999</v>
      </c>
      <c r="D257">
        <v>1466.3630370999999</v>
      </c>
      <c r="E257">
        <v>1409.6657714999999</v>
      </c>
      <c r="F257">
        <v>1439.5200195</v>
      </c>
      <c r="G257">
        <v>1427.1999512</v>
      </c>
      <c r="H257">
        <v>1427.0999756000001</v>
      </c>
      <c r="I257">
        <v>1385.1600341999999</v>
      </c>
      <c r="J257">
        <v>1423.6225586</v>
      </c>
      <c r="L257" t="str">
        <f t="shared" si="24"/>
        <v>11NOV2023:15:00:00</v>
      </c>
      <c r="M257">
        <v>16</v>
      </c>
      <c r="N257">
        <f t="shared" si="25"/>
        <v>-75.515258800000083</v>
      </c>
      <c r="O257">
        <f t="shared" si="26"/>
        <v>-75.515258800000083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5.1698867751027322</v>
      </c>
    </row>
    <row r="258" spans="1:19" x14ac:dyDescent="0.3">
      <c r="A258" t="s">
        <v>282</v>
      </c>
      <c r="B258">
        <v>1461.5629882999999</v>
      </c>
      <c r="C258">
        <v>1345.3900146000001</v>
      </c>
      <c r="D258">
        <v>1444.5943603999999</v>
      </c>
      <c r="E258">
        <v>1408.8969727000001</v>
      </c>
      <c r="F258">
        <v>1416.1500243999999</v>
      </c>
      <c r="G258">
        <v>1406.4000243999999</v>
      </c>
      <c r="H258">
        <v>1406.3000488</v>
      </c>
      <c r="I258">
        <v>1345.3900146000001</v>
      </c>
      <c r="J258">
        <v>1396.6810303</v>
      </c>
      <c r="L258" t="str">
        <f t="shared" si="24"/>
        <v>11NOV2023:16:00:00</v>
      </c>
      <c r="M258">
        <v>17</v>
      </c>
      <c r="N258">
        <f t="shared" si="25"/>
        <v>-116.17297369999983</v>
      </c>
      <c r="O258">
        <f t="shared" si="26"/>
        <v>-116.17297369999983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7.9485437596586301</v>
      </c>
    </row>
    <row r="259" spans="1:19" x14ac:dyDescent="0.3">
      <c r="A259" t="s">
        <v>283</v>
      </c>
      <c r="B259">
        <v>1474.776001</v>
      </c>
      <c r="C259">
        <v>1328.7900391000001</v>
      </c>
      <c r="D259">
        <v>1419.1486815999999</v>
      </c>
      <c r="E259">
        <v>1415.1597899999999</v>
      </c>
      <c r="F259">
        <v>1424.4000243999999</v>
      </c>
      <c r="G259">
        <v>1413.7399902</v>
      </c>
      <c r="H259">
        <v>1413.6300048999999</v>
      </c>
      <c r="I259">
        <v>1328.7900391000001</v>
      </c>
      <c r="J259">
        <v>1390.3698730000001</v>
      </c>
      <c r="L259" t="str">
        <f t="shared" ref="L259:L291" si="31">A259</f>
        <v>11NOV2023:17:00:00</v>
      </c>
      <c r="M259">
        <v>18</v>
      </c>
      <c r="N259">
        <f t="shared" ref="N259:N291" si="32">C259-B259</f>
        <v>-145.98596189999989</v>
      </c>
      <c r="O259">
        <f t="shared" ref="O259:O322" si="33">IF(N259&lt;0,N259,"")</f>
        <v>-145.98596189999989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9.8988566264308151</v>
      </c>
    </row>
    <row r="260" spans="1:19" x14ac:dyDescent="0.3">
      <c r="A260" t="s">
        <v>284</v>
      </c>
      <c r="B260">
        <v>1510.7607422000001</v>
      </c>
      <c r="C260">
        <v>1349.7399902</v>
      </c>
      <c r="D260">
        <v>1423.3631591999999</v>
      </c>
      <c r="E260">
        <v>1448.4024658000001</v>
      </c>
      <c r="F260">
        <v>1436.1300048999999</v>
      </c>
      <c r="G260">
        <v>1426.0699463000001</v>
      </c>
      <c r="H260">
        <v>1425.9799805</v>
      </c>
      <c r="I260">
        <v>1349.7399902</v>
      </c>
      <c r="J260">
        <v>1403.6086425999999</v>
      </c>
      <c r="L260" t="str">
        <f t="shared" si="31"/>
        <v>11NOV2023:18:00:00</v>
      </c>
      <c r="M260">
        <v>19</v>
      </c>
      <c r="N260">
        <f t="shared" si="32"/>
        <v>-161.02075200000013</v>
      </c>
      <c r="O260">
        <f t="shared" si="33"/>
        <v>-161.02075200000013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10.658256301094935</v>
      </c>
    </row>
    <row r="261" spans="1:19" x14ac:dyDescent="0.3">
      <c r="A261" t="s">
        <v>285</v>
      </c>
      <c r="B261">
        <v>1525.1130370999999</v>
      </c>
      <c r="C261">
        <v>1384.2800293</v>
      </c>
      <c r="D261">
        <v>1423.1844481999999</v>
      </c>
      <c r="E261">
        <v>1462.8585204999999</v>
      </c>
      <c r="F261">
        <v>1459.8199463000001</v>
      </c>
      <c r="G261">
        <v>1451.8499756000001</v>
      </c>
      <c r="H261">
        <v>1451.7700195</v>
      </c>
      <c r="I261">
        <v>1384.2800293</v>
      </c>
      <c r="J261">
        <v>1426.6190185999999</v>
      </c>
      <c r="L261" t="str">
        <f t="shared" si="31"/>
        <v>11NOV2023:19:00:00</v>
      </c>
      <c r="M261">
        <v>20</v>
      </c>
      <c r="N261">
        <f t="shared" si="32"/>
        <v>-140.8330077999999</v>
      </c>
      <c r="O261">
        <f t="shared" si="33"/>
        <v>-140.8330077999999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9.234266862461137</v>
      </c>
    </row>
    <row r="262" spans="1:19" x14ac:dyDescent="0.3">
      <c r="A262" t="s">
        <v>286</v>
      </c>
      <c r="B262">
        <v>1501.1748047000001</v>
      </c>
      <c r="C262">
        <v>1374.9000243999999</v>
      </c>
      <c r="D262">
        <v>1429.8756103999999</v>
      </c>
      <c r="E262">
        <v>1458.3343506000001</v>
      </c>
      <c r="F262">
        <v>1445.0899658000001</v>
      </c>
      <c r="G262">
        <v>1439.4399414</v>
      </c>
      <c r="H262">
        <v>1439.3699951000001</v>
      </c>
      <c r="I262">
        <v>1374.9000243999999</v>
      </c>
      <c r="J262">
        <v>1418.7092285000001</v>
      </c>
      <c r="L262" t="str">
        <f t="shared" si="31"/>
        <v>11NOV2023:20:00:00</v>
      </c>
      <c r="M262">
        <v>21</v>
      </c>
      <c r="N262">
        <f t="shared" si="32"/>
        <v>-126.2747803000002</v>
      </c>
      <c r="O262">
        <f t="shared" si="33"/>
        <v>-126.2747803000002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8.4117305929095565</v>
      </c>
    </row>
    <row r="263" spans="1:19" x14ac:dyDescent="0.3">
      <c r="A263" t="s">
        <v>287</v>
      </c>
      <c r="B263">
        <v>1485.3359375</v>
      </c>
      <c r="C263">
        <v>1372.8800048999999</v>
      </c>
      <c r="D263">
        <v>1435.9777832</v>
      </c>
      <c r="E263">
        <v>1437.71875</v>
      </c>
      <c r="F263">
        <v>1432.4399414</v>
      </c>
      <c r="G263">
        <v>1427.7399902</v>
      </c>
      <c r="H263">
        <v>1427.6999512</v>
      </c>
      <c r="I263">
        <v>1372.8800048999999</v>
      </c>
      <c r="J263">
        <v>1413.3875731999999</v>
      </c>
      <c r="L263" t="str">
        <f t="shared" si="31"/>
        <v>11NOV2023:21:00:00</v>
      </c>
      <c r="M263">
        <v>22</v>
      </c>
      <c r="N263">
        <f t="shared" si="32"/>
        <v>-112.4559326000001</v>
      </c>
      <c r="O263">
        <f t="shared" si="33"/>
        <v>-112.4559326000001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7.5710773408793317</v>
      </c>
    </row>
    <row r="264" spans="1:19" x14ac:dyDescent="0.3">
      <c r="A264" t="s">
        <v>288</v>
      </c>
      <c r="B264">
        <v>1451.574707</v>
      </c>
      <c r="C264">
        <v>1360.8000488</v>
      </c>
      <c r="D264">
        <v>1407.3055420000001</v>
      </c>
      <c r="E264">
        <v>1387.1071777</v>
      </c>
      <c r="F264">
        <v>1402</v>
      </c>
      <c r="G264">
        <v>1399.6199951000001</v>
      </c>
      <c r="H264">
        <v>1399.5999756000001</v>
      </c>
      <c r="I264">
        <v>1360.8000488</v>
      </c>
      <c r="J264">
        <v>1389.7431641000001</v>
      </c>
      <c r="L264" t="str">
        <f t="shared" si="31"/>
        <v>11NOV2023:22:00:00</v>
      </c>
      <c r="M264">
        <v>23</v>
      </c>
      <c r="N264">
        <f t="shared" si="32"/>
        <v>-90.774658199999976</v>
      </c>
      <c r="O264">
        <f t="shared" si="33"/>
        <v>-90.774658199999976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6.253529891520766</v>
      </c>
    </row>
    <row r="265" spans="1:19" x14ac:dyDescent="0.3">
      <c r="A265" t="s">
        <v>289</v>
      </c>
      <c r="B265">
        <v>1401.3962402</v>
      </c>
      <c r="C265">
        <v>1333.9000243999999</v>
      </c>
      <c r="D265">
        <v>1360.7481689000001</v>
      </c>
      <c r="E265">
        <v>1317.737793</v>
      </c>
      <c r="F265">
        <v>1366.5600586</v>
      </c>
      <c r="G265">
        <v>1364.3499756000001</v>
      </c>
      <c r="H265">
        <v>1364.3499756000001</v>
      </c>
      <c r="I265">
        <v>1333.9000243999999</v>
      </c>
      <c r="J265">
        <v>1354.7156981999999</v>
      </c>
      <c r="L265" t="str">
        <f t="shared" si="31"/>
        <v>11NOV2023:23:00:00</v>
      </c>
      <c r="M265">
        <v>24</v>
      </c>
      <c r="N265">
        <f t="shared" si="32"/>
        <v>-67.496215800000073</v>
      </c>
      <c r="O265">
        <f t="shared" si="33"/>
        <v>-67.496215800000073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4.8163548512423127</v>
      </c>
    </row>
    <row r="266" spans="1:19" x14ac:dyDescent="0.3">
      <c r="A266" t="s">
        <v>290</v>
      </c>
      <c r="B266">
        <v>1333.3957519999999</v>
      </c>
      <c r="C266">
        <v>1282.0500488</v>
      </c>
      <c r="D266">
        <v>1304.7299805</v>
      </c>
      <c r="E266">
        <v>1259.0653076000001</v>
      </c>
      <c r="F266">
        <v>1314.1999512</v>
      </c>
      <c r="G266">
        <v>1315.9399414</v>
      </c>
      <c r="H266">
        <v>1315.9499512</v>
      </c>
      <c r="I266">
        <v>1282.0500488</v>
      </c>
      <c r="J266">
        <v>1303.3599853999999</v>
      </c>
      <c r="L266" t="str">
        <f t="shared" si="31"/>
        <v>12NOV2023:00:00:00</v>
      </c>
      <c r="M266">
        <v>1</v>
      </c>
      <c r="N266">
        <f t="shared" si="32"/>
        <v>-51.345703199999889</v>
      </c>
      <c r="O266">
        <f t="shared" si="33"/>
        <v>-51.345703199999889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3.8507474711078791</v>
      </c>
    </row>
    <row r="267" spans="1:19" x14ac:dyDescent="0.3">
      <c r="A267" t="s">
        <v>291</v>
      </c>
      <c r="B267">
        <v>1285.4311522999999</v>
      </c>
      <c r="C267">
        <v>1208.0100098</v>
      </c>
      <c r="D267">
        <v>1245.3852539</v>
      </c>
      <c r="E267">
        <v>1224.2871094</v>
      </c>
      <c r="F267">
        <v>1237.7099608999999</v>
      </c>
      <c r="G267">
        <v>1230.8499756000001</v>
      </c>
      <c r="H267">
        <v>1230.8399658000001</v>
      </c>
      <c r="I267">
        <v>1208.0100098</v>
      </c>
      <c r="J267">
        <v>1227.5881348</v>
      </c>
      <c r="L267" t="str">
        <f t="shared" si="31"/>
        <v>12NOV2023:01:00:00</v>
      </c>
      <c r="M267">
        <v>2</v>
      </c>
      <c r="N267">
        <f t="shared" si="32"/>
        <v>-77.42114249999986</v>
      </c>
      <c r="O267">
        <f t="shared" si="33"/>
        <v>-77.42114249999986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6.0229707644374058</v>
      </c>
    </row>
    <row r="268" spans="1:19" x14ac:dyDescent="0.3">
      <c r="A268" t="s">
        <v>292</v>
      </c>
      <c r="B268">
        <v>1210.3037108999999</v>
      </c>
      <c r="C268">
        <v>1168.3800048999999</v>
      </c>
      <c r="D268">
        <v>1203.5854492000001</v>
      </c>
      <c r="E268">
        <v>1182.7641602000001</v>
      </c>
      <c r="F268">
        <v>1195.9300536999999</v>
      </c>
      <c r="G268">
        <v>1189.0999756000001</v>
      </c>
      <c r="H268">
        <v>1189.1099853999999</v>
      </c>
      <c r="I268">
        <v>1168.3800048999999</v>
      </c>
      <c r="J268">
        <v>1186.4671631000001</v>
      </c>
      <c r="L268" t="str">
        <f t="shared" si="31"/>
        <v>12NOV2023:02:00:00</v>
      </c>
      <c r="M268">
        <v>4</v>
      </c>
      <c r="N268">
        <f t="shared" si="32"/>
        <v>-41.923706000000038</v>
      </c>
      <c r="O268">
        <f t="shared" si="33"/>
        <v>-41.923706000000038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3.4638996495206102</v>
      </c>
    </row>
    <row r="269" spans="1:19" x14ac:dyDescent="0.3">
      <c r="A269" t="s">
        <v>293</v>
      </c>
      <c r="B269">
        <v>1174.9851074000001</v>
      </c>
      <c r="C269">
        <v>1144.5600586</v>
      </c>
      <c r="D269">
        <v>1154.3411865</v>
      </c>
      <c r="E269">
        <v>1132.8408202999999</v>
      </c>
      <c r="F269">
        <v>1176.4399414</v>
      </c>
      <c r="G269">
        <v>1168.6999512</v>
      </c>
      <c r="H269">
        <v>1168.6999512</v>
      </c>
      <c r="I269">
        <v>1144.5600586</v>
      </c>
      <c r="J269">
        <v>1159.3602295000001</v>
      </c>
      <c r="L269" t="str">
        <f t="shared" si="31"/>
        <v>12NOV2023:03:00:00</v>
      </c>
      <c r="M269">
        <v>5</v>
      </c>
      <c r="N269">
        <f t="shared" si="32"/>
        <v>-30.425048800000013</v>
      </c>
      <c r="O269">
        <f t="shared" si="33"/>
        <v>-30.425048800000013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2.5893986747903877</v>
      </c>
    </row>
    <row r="270" spans="1:19" x14ac:dyDescent="0.3">
      <c r="A270" t="s">
        <v>294</v>
      </c>
      <c r="B270">
        <v>1195.6920166</v>
      </c>
      <c r="C270">
        <v>1114.2399902</v>
      </c>
      <c r="D270">
        <v>1144.2518310999999</v>
      </c>
      <c r="E270">
        <v>1129.9932861</v>
      </c>
      <c r="F270">
        <v>1172.3000488</v>
      </c>
      <c r="G270">
        <v>1165.3399658000001</v>
      </c>
      <c r="H270">
        <v>1165.3499756000001</v>
      </c>
      <c r="I270">
        <v>1114.2399902</v>
      </c>
      <c r="J270">
        <v>1146.4913329999999</v>
      </c>
      <c r="L270" t="str">
        <f t="shared" si="31"/>
        <v>12NOV2023:04:00:00</v>
      </c>
      <c r="M270">
        <v>6</v>
      </c>
      <c r="N270">
        <f t="shared" si="32"/>
        <v>-81.452026400000022</v>
      </c>
      <c r="O270">
        <f t="shared" si="33"/>
        <v>-81.452026400000022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6.8121242986644877</v>
      </c>
    </row>
    <row r="271" spans="1:19" x14ac:dyDescent="0.3">
      <c r="A271" t="s">
        <v>295</v>
      </c>
      <c r="B271">
        <v>1199.1579589999999</v>
      </c>
      <c r="C271">
        <v>1126.5300293</v>
      </c>
      <c r="D271">
        <v>1161.2344971</v>
      </c>
      <c r="E271">
        <v>1145.0806885</v>
      </c>
      <c r="F271">
        <v>1180.9300536999999</v>
      </c>
      <c r="G271">
        <v>1174.3100586</v>
      </c>
      <c r="H271">
        <v>1174.3199463000001</v>
      </c>
      <c r="I271">
        <v>1126.5300293</v>
      </c>
      <c r="J271">
        <v>1158.0258789</v>
      </c>
      <c r="L271" t="str">
        <f t="shared" si="31"/>
        <v>12NOV2023:05:00:00</v>
      </c>
      <c r="M271">
        <v>7</v>
      </c>
      <c r="N271">
        <f t="shared" si="32"/>
        <v>-72.627929699999868</v>
      </c>
      <c r="O271">
        <f t="shared" si="33"/>
        <v>-72.627929699999868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6.0565773803949607</v>
      </c>
    </row>
    <row r="272" spans="1:19" x14ac:dyDescent="0.3">
      <c r="A272" t="s">
        <v>296</v>
      </c>
      <c r="B272">
        <v>1232.8923339999999</v>
      </c>
      <c r="C272">
        <v>1149.8199463000001</v>
      </c>
      <c r="D272">
        <v>1174.3067627</v>
      </c>
      <c r="E272">
        <v>1167.8828125</v>
      </c>
      <c r="F272">
        <v>1220.7399902</v>
      </c>
      <c r="G272">
        <v>1214.2399902</v>
      </c>
      <c r="H272">
        <v>1214.2600098</v>
      </c>
      <c r="I272">
        <v>1149.8199463000001</v>
      </c>
      <c r="J272">
        <v>1187.583374</v>
      </c>
      <c r="L272" t="str">
        <f t="shared" si="31"/>
        <v>12NOV2023:06:00:00</v>
      </c>
      <c r="M272">
        <v>8</v>
      </c>
      <c r="N272">
        <f t="shared" si="32"/>
        <v>-83.072387699999808</v>
      </c>
      <c r="O272">
        <f t="shared" si="33"/>
        <v>-83.072387699999808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6.7380082922958469</v>
      </c>
    </row>
    <row r="273" spans="1:19" x14ac:dyDescent="0.3">
      <c r="A273" t="s">
        <v>297</v>
      </c>
      <c r="B273">
        <v>1309.1049805</v>
      </c>
      <c r="C273">
        <v>1238.4100341999999</v>
      </c>
      <c r="D273">
        <v>1226.8278809000001</v>
      </c>
      <c r="E273">
        <v>1217.2780762</v>
      </c>
      <c r="F273">
        <v>1273.6199951000001</v>
      </c>
      <c r="G273">
        <v>1266.2399902</v>
      </c>
      <c r="H273">
        <v>1266.2600098</v>
      </c>
      <c r="I273">
        <v>1238.4100341999999</v>
      </c>
      <c r="J273">
        <v>1250.7526855000001</v>
      </c>
      <c r="L273" t="str">
        <f t="shared" si="31"/>
        <v>12NOV2023:07:00:00</v>
      </c>
      <c r="M273">
        <v>9</v>
      </c>
      <c r="N273">
        <f t="shared" si="32"/>
        <v>-70.694946300000083</v>
      </c>
      <c r="O273">
        <f t="shared" si="33"/>
        <v>-70.694946300000083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5.4002503506631561</v>
      </c>
    </row>
    <row r="274" spans="1:19" x14ac:dyDescent="0.3">
      <c r="A274" t="s">
        <v>298</v>
      </c>
      <c r="B274">
        <v>1353.7764893000001</v>
      </c>
      <c r="C274">
        <v>1343.5699463000001</v>
      </c>
      <c r="D274">
        <v>1289.2723389</v>
      </c>
      <c r="E274">
        <v>1269.3205565999999</v>
      </c>
      <c r="F274">
        <v>1352.0799560999999</v>
      </c>
      <c r="G274">
        <v>1345.3499756000001</v>
      </c>
      <c r="H274">
        <v>1345.4000243999999</v>
      </c>
      <c r="I274">
        <v>1343.5699463000001</v>
      </c>
      <c r="J274">
        <v>1334.2884521000001</v>
      </c>
      <c r="L274" t="str">
        <f t="shared" si="31"/>
        <v>12NOV2023:08:00:00</v>
      </c>
      <c r="M274">
        <v>10</v>
      </c>
      <c r="N274">
        <f t="shared" si="32"/>
        <v>-10.206543000000011</v>
      </c>
      <c r="O274">
        <f t="shared" si="33"/>
        <v>-10.206543000000011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0.75393117554268707</v>
      </c>
    </row>
    <row r="275" spans="1:19" x14ac:dyDescent="0.3">
      <c r="A275" t="s">
        <v>299</v>
      </c>
      <c r="B275">
        <v>1419.6770019999999</v>
      </c>
      <c r="C275">
        <v>1433.3000488</v>
      </c>
      <c r="D275">
        <v>1385.7866211</v>
      </c>
      <c r="E275">
        <v>1357.9360352000001</v>
      </c>
      <c r="F275">
        <v>1429.9899902</v>
      </c>
      <c r="G275">
        <v>1420.4200439000001</v>
      </c>
      <c r="H275">
        <v>1420.4799805</v>
      </c>
      <c r="I275">
        <v>1433.3000488</v>
      </c>
      <c r="J275">
        <v>1418.3322754000001</v>
      </c>
      <c r="L275" t="str">
        <f t="shared" si="31"/>
        <v>12NOV2023:09:00:00</v>
      </c>
      <c r="M275">
        <v>11</v>
      </c>
      <c r="N275">
        <f t="shared" si="32"/>
        <v>13.623046800000111</v>
      </c>
      <c r="O275" t="str">
        <f t="shared" si="33"/>
        <v/>
      </c>
      <c r="P275">
        <f t="shared" si="34"/>
        <v>13.623046800000111</v>
      </c>
      <c r="Q275" t="str">
        <f t="shared" si="35"/>
        <v/>
      </c>
      <c r="R275">
        <f t="shared" si="36"/>
        <v>1</v>
      </c>
      <c r="S275">
        <f t="shared" si="37"/>
        <v>0.95958776403423862</v>
      </c>
    </row>
    <row r="276" spans="1:19" x14ac:dyDescent="0.3">
      <c r="A276" t="s">
        <v>300</v>
      </c>
      <c r="B276">
        <v>1458.9378661999999</v>
      </c>
      <c r="C276">
        <v>1455.5600586</v>
      </c>
      <c r="D276">
        <v>1437.9729004000001</v>
      </c>
      <c r="E276">
        <v>1402.0040283000001</v>
      </c>
      <c r="F276">
        <v>1456.3399658000001</v>
      </c>
      <c r="G276">
        <v>1448.9899902</v>
      </c>
      <c r="H276">
        <v>1449.0400391000001</v>
      </c>
      <c r="I276">
        <v>1455.5600586</v>
      </c>
      <c r="J276">
        <v>1449.5075684000001</v>
      </c>
      <c r="L276" t="str">
        <f t="shared" si="31"/>
        <v>12NOV2023:10:00:00</v>
      </c>
      <c r="M276">
        <v>12</v>
      </c>
      <c r="N276">
        <f t="shared" si="32"/>
        <v>-3.3778075999998691</v>
      </c>
      <c r="O276">
        <f t="shared" si="33"/>
        <v>-3.3778075999998691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0.23152511688505445</v>
      </c>
    </row>
    <row r="277" spans="1:19" x14ac:dyDescent="0.3">
      <c r="A277" t="s">
        <v>301</v>
      </c>
      <c r="B277">
        <v>1444.0196533000001</v>
      </c>
      <c r="C277">
        <v>1455.3699951000001</v>
      </c>
      <c r="D277">
        <v>1492.2734375</v>
      </c>
      <c r="E277">
        <v>1443.3524170000001</v>
      </c>
      <c r="F277">
        <v>1452.8000488</v>
      </c>
      <c r="G277">
        <v>1448.7900391000001</v>
      </c>
      <c r="H277">
        <v>1448.8199463000001</v>
      </c>
      <c r="I277">
        <v>1455.3699951000001</v>
      </c>
      <c r="J277">
        <v>1459.8707274999999</v>
      </c>
      <c r="L277" t="str">
        <f t="shared" si="31"/>
        <v>12NOV2023:11:00:00</v>
      </c>
      <c r="M277">
        <v>13</v>
      </c>
      <c r="N277">
        <f t="shared" si="32"/>
        <v>11.350341800000024</v>
      </c>
      <c r="O277" t="str">
        <f t="shared" si="33"/>
        <v/>
      </c>
      <c r="P277">
        <f t="shared" si="34"/>
        <v>11.350341800000024</v>
      </c>
      <c r="Q277" t="str">
        <f t="shared" si="35"/>
        <v/>
      </c>
      <c r="R277">
        <f t="shared" si="36"/>
        <v>1</v>
      </c>
      <c r="S277">
        <f t="shared" si="37"/>
        <v>0.78602405265477027</v>
      </c>
    </row>
    <row r="278" spans="1:19" x14ac:dyDescent="0.3">
      <c r="A278" t="s">
        <v>302</v>
      </c>
      <c r="B278">
        <v>1446.3240966999999</v>
      </c>
      <c r="C278">
        <v>1480.4699707</v>
      </c>
      <c r="D278">
        <v>1529.1544189000001</v>
      </c>
      <c r="E278">
        <v>1452.2032471</v>
      </c>
      <c r="F278">
        <v>1433.6700439000001</v>
      </c>
      <c r="G278">
        <v>1428.4799805</v>
      </c>
      <c r="H278">
        <v>1428.4899902</v>
      </c>
      <c r="I278">
        <v>1480.4699707</v>
      </c>
      <c r="J278">
        <v>1464.7338867000001</v>
      </c>
      <c r="L278" t="str">
        <f t="shared" si="31"/>
        <v>12NOV2023:12:00:00</v>
      </c>
      <c r="M278">
        <v>14</v>
      </c>
      <c r="N278">
        <f t="shared" si="32"/>
        <v>34.145874000000049</v>
      </c>
      <c r="O278" t="str">
        <f t="shared" si="33"/>
        <v/>
      </c>
      <c r="P278">
        <f t="shared" si="34"/>
        <v>34.145874000000049</v>
      </c>
      <c r="Q278" t="str">
        <f t="shared" si="35"/>
        <v/>
      </c>
      <c r="R278">
        <f t="shared" si="36"/>
        <v>1</v>
      </c>
      <c r="S278">
        <f t="shared" si="37"/>
        <v>2.3608729245339171</v>
      </c>
    </row>
    <row r="279" spans="1:19" x14ac:dyDescent="0.3">
      <c r="A279" t="s">
        <v>303</v>
      </c>
      <c r="B279">
        <v>1442.1483154</v>
      </c>
      <c r="C279">
        <v>1448.5300293</v>
      </c>
      <c r="D279">
        <v>1546.4239502</v>
      </c>
      <c r="E279">
        <v>1462.8413086</v>
      </c>
      <c r="F279">
        <v>1428.6500243999999</v>
      </c>
      <c r="G279">
        <v>1415.8299560999999</v>
      </c>
      <c r="H279">
        <v>1415.8299560999999</v>
      </c>
      <c r="I279">
        <v>1448.5300293</v>
      </c>
      <c r="J279">
        <v>1453.0407714999999</v>
      </c>
      <c r="L279" t="str">
        <f t="shared" si="31"/>
        <v>12NOV2023:13:00:00</v>
      </c>
      <c r="M279">
        <v>15</v>
      </c>
      <c r="N279">
        <f t="shared" si="32"/>
        <v>6.3817139000000225</v>
      </c>
      <c r="O279" t="str">
        <f t="shared" si="33"/>
        <v/>
      </c>
      <c r="P279">
        <f t="shared" si="34"/>
        <v>6.3817139000000225</v>
      </c>
      <c r="Q279" t="str">
        <f t="shared" si="35"/>
        <v/>
      </c>
      <c r="R279">
        <f t="shared" si="36"/>
        <v>1</v>
      </c>
      <c r="S279">
        <f t="shared" si="37"/>
        <v>0.44251439549266919</v>
      </c>
    </row>
    <row r="280" spans="1:19" x14ac:dyDescent="0.3">
      <c r="A280" t="s">
        <v>304</v>
      </c>
      <c r="B280">
        <v>1450.8563231999999</v>
      </c>
      <c r="C280">
        <v>1410.4799805</v>
      </c>
      <c r="D280">
        <v>1537.6751709</v>
      </c>
      <c r="E280">
        <v>1454.526001</v>
      </c>
      <c r="F280">
        <v>1427.2399902</v>
      </c>
      <c r="G280">
        <v>1413.0400391000001</v>
      </c>
      <c r="H280">
        <v>1413.0200195</v>
      </c>
      <c r="I280">
        <v>1410.4799805</v>
      </c>
      <c r="J280">
        <v>1438.6131591999999</v>
      </c>
      <c r="L280" t="str">
        <f t="shared" si="31"/>
        <v>12NOV2023:14:00:00</v>
      </c>
      <c r="M280">
        <v>16</v>
      </c>
      <c r="N280">
        <f t="shared" si="32"/>
        <v>-40.376342699999896</v>
      </c>
      <c r="O280">
        <f t="shared" si="33"/>
        <v>-40.376342699999896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2.7829318488922512</v>
      </c>
    </row>
    <row r="281" spans="1:19" x14ac:dyDescent="0.3">
      <c r="A281" t="s">
        <v>305</v>
      </c>
      <c r="B281">
        <v>1438.7332764</v>
      </c>
      <c r="C281">
        <v>1372.1400146000001</v>
      </c>
      <c r="D281">
        <v>1541.6545410000001</v>
      </c>
      <c r="E281">
        <v>1451.0683594</v>
      </c>
      <c r="F281">
        <v>1389.4200439000001</v>
      </c>
      <c r="G281">
        <v>1369.5799560999999</v>
      </c>
      <c r="H281">
        <v>1369.5500488</v>
      </c>
      <c r="I281">
        <v>1372.1400146000001</v>
      </c>
      <c r="J281">
        <v>1406.7380370999999</v>
      </c>
      <c r="L281" t="str">
        <f t="shared" si="31"/>
        <v>12NOV2023:15:00:00</v>
      </c>
      <c r="M281">
        <v>17</v>
      </c>
      <c r="N281">
        <f t="shared" si="32"/>
        <v>-66.593261799999937</v>
      </c>
      <c r="O281">
        <f t="shared" si="33"/>
        <v>-66.593261799999937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4.6286037094123289</v>
      </c>
    </row>
    <row r="282" spans="1:19" x14ac:dyDescent="0.3">
      <c r="A282" t="s">
        <v>306</v>
      </c>
      <c r="B282">
        <v>1444.0854492000001</v>
      </c>
      <c r="C282">
        <v>1313.2299805</v>
      </c>
      <c r="D282">
        <v>1546.4733887</v>
      </c>
      <c r="E282">
        <v>1447.2397461</v>
      </c>
      <c r="F282">
        <v>1376.4899902</v>
      </c>
      <c r="G282">
        <v>1342.5200195</v>
      </c>
      <c r="H282">
        <v>1342.5</v>
      </c>
      <c r="I282">
        <v>1313.2299805</v>
      </c>
      <c r="J282">
        <v>1377.9146728999999</v>
      </c>
      <c r="L282" t="str">
        <f t="shared" si="31"/>
        <v>12NOV2023:16:00:00</v>
      </c>
      <c r="M282">
        <v>18</v>
      </c>
      <c r="N282">
        <f t="shared" si="32"/>
        <v>-130.85546870000007</v>
      </c>
      <c r="O282">
        <f t="shared" si="33"/>
        <v>-130.85546870000007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9.0614768518367033</v>
      </c>
    </row>
    <row r="283" spans="1:19" x14ac:dyDescent="0.3">
      <c r="A283" t="s">
        <v>307</v>
      </c>
      <c r="B283">
        <v>1466.5119629000001</v>
      </c>
      <c r="C283">
        <v>1314.9599608999999</v>
      </c>
      <c r="D283">
        <v>1538.3498535000001</v>
      </c>
      <c r="E283">
        <v>1471.2817382999999</v>
      </c>
      <c r="F283">
        <v>1392.1199951000001</v>
      </c>
      <c r="G283">
        <v>1361.2399902</v>
      </c>
      <c r="H283">
        <v>1361.1999512</v>
      </c>
      <c r="I283">
        <v>1314.9599608999999</v>
      </c>
      <c r="J283">
        <v>1385.8540039</v>
      </c>
      <c r="L283" t="str">
        <f t="shared" si="31"/>
        <v>12NOV2023:17:00:00</v>
      </c>
      <c r="M283">
        <v>19</v>
      </c>
      <c r="N283">
        <f t="shared" si="32"/>
        <v>-151.55200200000013</v>
      </c>
      <c r="O283">
        <f t="shared" si="33"/>
        <v>-151.55200200000013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10.334181093232193</v>
      </c>
    </row>
    <row r="284" spans="1:19" x14ac:dyDescent="0.3">
      <c r="A284" t="s">
        <v>308</v>
      </c>
      <c r="B284">
        <v>1534.3330077999999</v>
      </c>
      <c r="C284">
        <v>1341.8299560999999</v>
      </c>
      <c r="D284">
        <v>1548.9298096</v>
      </c>
      <c r="E284">
        <v>1514.2780762</v>
      </c>
      <c r="F284">
        <v>1427.4599608999999</v>
      </c>
      <c r="G284">
        <v>1393.7800293</v>
      </c>
      <c r="H284">
        <v>1393.75</v>
      </c>
      <c r="I284">
        <v>1341.8299560999999</v>
      </c>
      <c r="J284">
        <v>1412.5839844</v>
      </c>
      <c r="L284" t="str">
        <f t="shared" si="31"/>
        <v>12NOV2023:18:00:00</v>
      </c>
      <c r="M284">
        <v>20</v>
      </c>
      <c r="N284">
        <f t="shared" si="32"/>
        <v>-192.50305170000001</v>
      </c>
      <c r="O284">
        <f t="shared" si="33"/>
        <v>-192.50305170000001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12.546367100321989</v>
      </c>
    </row>
    <row r="285" spans="1:19" x14ac:dyDescent="0.3">
      <c r="A285" t="s">
        <v>309</v>
      </c>
      <c r="B285">
        <v>1586.1265868999999</v>
      </c>
      <c r="C285">
        <v>1417.2800293</v>
      </c>
      <c r="D285">
        <v>1571.3905029</v>
      </c>
      <c r="E285">
        <v>1544.2116699000001</v>
      </c>
      <c r="F285">
        <v>1483.4899902</v>
      </c>
      <c r="G285">
        <v>1454.2099608999999</v>
      </c>
      <c r="H285">
        <v>1454.1800536999999</v>
      </c>
      <c r="I285">
        <v>1417.2800293</v>
      </c>
      <c r="J285">
        <v>1469.4860839999999</v>
      </c>
      <c r="L285" t="str">
        <f t="shared" si="31"/>
        <v>12NOV2023:19:00:00</v>
      </c>
      <c r="M285">
        <v>21</v>
      </c>
      <c r="N285">
        <f t="shared" si="32"/>
        <v>-168.84655759999987</v>
      </c>
      <c r="O285">
        <f t="shared" si="33"/>
        <v>-168.84655759999987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10.645213250601989</v>
      </c>
    </row>
    <row r="286" spans="1:19" x14ac:dyDescent="0.3">
      <c r="A286" t="s">
        <v>310</v>
      </c>
      <c r="B286">
        <v>1582.1480713000001</v>
      </c>
      <c r="C286">
        <v>1427.6199951000001</v>
      </c>
      <c r="D286">
        <v>1569.8138428</v>
      </c>
      <c r="E286">
        <v>1552.2583007999999</v>
      </c>
      <c r="F286">
        <v>1482.7900391000001</v>
      </c>
      <c r="G286">
        <v>1455.6600341999999</v>
      </c>
      <c r="H286">
        <v>1455.6400146000001</v>
      </c>
      <c r="I286">
        <v>1427.6199951000001</v>
      </c>
      <c r="J286">
        <v>1472.7857666</v>
      </c>
      <c r="L286" t="str">
        <f t="shared" si="31"/>
        <v>12NOV2023:20:00:00</v>
      </c>
      <c r="M286">
        <v>22</v>
      </c>
      <c r="N286">
        <f t="shared" si="32"/>
        <v>-154.52807619999999</v>
      </c>
      <c r="O286">
        <f t="shared" si="33"/>
        <v>-154.52807619999999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9.7669793999135148</v>
      </c>
    </row>
    <row r="287" spans="1:19" x14ac:dyDescent="0.3">
      <c r="A287" t="s">
        <v>311</v>
      </c>
      <c r="B287">
        <v>1552.0773925999999</v>
      </c>
      <c r="C287">
        <v>1439.9000243999999</v>
      </c>
      <c r="D287">
        <v>1531.2788086</v>
      </c>
      <c r="E287">
        <v>1523.7485352000001</v>
      </c>
      <c r="F287">
        <v>1478.6999512</v>
      </c>
      <c r="G287">
        <v>1454.1800536999999</v>
      </c>
      <c r="H287">
        <v>1454.1700439000001</v>
      </c>
      <c r="I287">
        <v>1439.9000243999999</v>
      </c>
      <c r="J287">
        <v>1467.7648925999999</v>
      </c>
      <c r="L287" t="str">
        <f t="shared" si="31"/>
        <v>12NOV2023:21:00:00</v>
      </c>
      <c r="M287">
        <v>23</v>
      </c>
      <c r="N287">
        <f t="shared" si="32"/>
        <v>-112.17736820000005</v>
      </c>
      <c r="O287">
        <f t="shared" si="33"/>
        <v>-112.17736820000005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7.2275627964713411</v>
      </c>
    </row>
    <row r="288" spans="1:19" x14ac:dyDescent="0.3">
      <c r="A288" t="s">
        <v>312</v>
      </c>
      <c r="B288">
        <v>1483.1348877</v>
      </c>
      <c r="C288">
        <v>1413.8599853999999</v>
      </c>
      <c r="D288">
        <v>1472.3005370999999</v>
      </c>
      <c r="E288">
        <v>1482.1000977000001</v>
      </c>
      <c r="F288">
        <v>1434.5100098</v>
      </c>
      <c r="G288">
        <v>1408.7299805</v>
      </c>
      <c r="H288">
        <v>1408.7299805</v>
      </c>
      <c r="I288">
        <v>1413.8599853999999</v>
      </c>
      <c r="J288">
        <v>1425.5611572</v>
      </c>
      <c r="L288" t="str">
        <f t="shared" si="31"/>
        <v>12NOV2023:22:00:00</v>
      </c>
      <c r="M288">
        <v>24</v>
      </c>
      <c r="N288">
        <f t="shared" si="32"/>
        <v>-69.274902300000122</v>
      </c>
      <c r="O288">
        <f t="shared" si="33"/>
        <v>-69.274902300000122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4.670843014651858</v>
      </c>
    </row>
    <row r="289" spans="1:19" x14ac:dyDescent="0.3">
      <c r="A289" t="s">
        <v>313</v>
      </c>
      <c r="B289">
        <v>1409.4720459</v>
      </c>
      <c r="C289">
        <v>1371.9000243999999</v>
      </c>
      <c r="D289">
        <v>1385.9898682</v>
      </c>
      <c r="E289">
        <v>1396.6964111</v>
      </c>
      <c r="F289">
        <v>1368.8800048999999</v>
      </c>
      <c r="G289">
        <v>1343.4799805</v>
      </c>
      <c r="H289">
        <v>1343.4699707</v>
      </c>
      <c r="I289">
        <v>1371.9000243999999</v>
      </c>
      <c r="J289">
        <v>1363.0450439000001</v>
      </c>
      <c r="L289" t="str">
        <f t="shared" si="31"/>
        <v>12NOV2023:23:00:00</v>
      </c>
      <c r="M289">
        <v>1</v>
      </c>
      <c r="N289">
        <f t="shared" si="32"/>
        <v>-37.572021500000119</v>
      </c>
      <c r="O289">
        <f t="shared" si="33"/>
        <v>-37.572021500000119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2.6656805013829841</v>
      </c>
    </row>
    <row r="290" spans="1:19" x14ac:dyDescent="0.3">
      <c r="A290" t="s">
        <v>314</v>
      </c>
      <c r="B290">
        <v>1326.9282227000001</v>
      </c>
      <c r="C290">
        <v>1281.9100341999999</v>
      </c>
      <c r="D290">
        <v>1295.5352783000001</v>
      </c>
      <c r="E290">
        <v>1302.0408935999999</v>
      </c>
      <c r="F290">
        <v>1278.6199951000001</v>
      </c>
      <c r="G290">
        <v>1250.8900146000001</v>
      </c>
      <c r="H290">
        <v>1250.9000243999999</v>
      </c>
      <c r="I290">
        <v>1281.9100341999999</v>
      </c>
      <c r="J290">
        <v>1271.9011230000001</v>
      </c>
      <c r="L290" t="str">
        <f t="shared" si="31"/>
        <v>13NOV2023:00:00:00</v>
      </c>
      <c r="M290">
        <v>2</v>
      </c>
      <c r="N290">
        <f t="shared" si="32"/>
        <v>-45.018188500000178</v>
      </c>
      <c r="O290">
        <f t="shared" si="33"/>
        <v>-45.018188500000178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3.392661918698082</v>
      </c>
    </row>
    <row r="291" spans="1:19" x14ac:dyDescent="0.3">
      <c r="A291" t="s">
        <v>315</v>
      </c>
      <c r="B291">
        <v>1273.0649414</v>
      </c>
      <c r="C291">
        <v>1190.7299805</v>
      </c>
      <c r="D291">
        <v>1291.4106445</v>
      </c>
      <c r="E291">
        <v>1269.8259277</v>
      </c>
      <c r="F291">
        <v>1205.6199951000001</v>
      </c>
      <c r="G291">
        <v>1190.7099608999999</v>
      </c>
      <c r="H291">
        <v>1190.7299805</v>
      </c>
      <c r="I291">
        <v>1227.0600586</v>
      </c>
      <c r="J291">
        <v>1223.2521973</v>
      </c>
      <c r="L291" t="str">
        <f t="shared" si="31"/>
        <v>13NOV2023:01:00:00</v>
      </c>
      <c r="M291">
        <v>3</v>
      </c>
      <c r="N291">
        <f t="shared" si="32"/>
        <v>-82.334960899999942</v>
      </c>
      <c r="O291">
        <f t="shared" si="33"/>
        <v>-82.334960899999942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6.4674596104622522</v>
      </c>
    </row>
    <row r="292" spans="1:19" x14ac:dyDescent="0.3">
      <c r="A292" t="s">
        <v>316</v>
      </c>
      <c r="B292">
        <v>1236.9519043</v>
      </c>
      <c r="C292">
        <v>1164.0999756000001</v>
      </c>
      <c r="D292">
        <v>1245.1695557</v>
      </c>
      <c r="E292">
        <v>1253.3132324000001</v>
      </c>
      <c r="F292">
        <v>1181.6600341999999</v>
      </c>
      <c r="G292">
        <v>1164.0500488</v>
      </c>
      <c r="H292">
        <v>1164.0999756000001</v>
      </c>
      <c r="I292">
        <v>1190.9399414</v>
      </c>
      <c r="J292">
        <v>1190.1169434000001</v>
      </c>
      <c r="L292" t="str">
        <f t="shared" ref="L292:L295" si="38">A292</f>
        <v>13NOV2023:02:00:00</v>
      </c>
      <c r="M292">
        <v>4</v>
      </c>
      <c r="N292">
        <f t="shared" ref="N292:N295" si="39">C292-B292</f>
        <v>-72.851928699999917</v>
      </c>
      <c r="O292">
        <f t="shared" si="33"/>
        <v>-72.851928699999917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5.8896330929881504</v>
      </c>
    </row>
    <row r="293" spans="1:19" x14ac:dyDescent="0.3">
      <c r="A293" t="s">
        <v>317</v>
      </c>
      <c r="B293">
        <v>1214.0987548999999</v>
      </c>
      <c r="C293">
        <v>1149.4799805</v>
      </c>
      <c r="D293">
        <v>1216.1036377</v>
      </c>
      <c r="E293">
        <v>1235.3353271000001</v>
      </c>
      <c r="F293">
        <v>1172.1899414</v>
      </c>
      <c r="G293">
        <v>1149.4499512</v>
      </c>
      <c r="H293">
        <v>1149.4799805</v>
      </c>
      <c r="I293">
        <v>1155.2800293</v>
      </c>
      <c r="J293">
        <v>1166.8127440999999</v>
      </c>
      <c r="L293" t="str">
        <f t="shared" si="38"/>
        <v>13NOV2023:03:00:00</v>
      </c>
      <c r="M293">
        <v>5</v>
      </c>
      <c r="N293">
        <f t="shared" si="39"/>
        <v>-64.618774399999893</v>
      </c>
      <c r="O293">
        <f t="shared" si="33"/>
        <v>-64.618774399999893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5.322365593342715</v>
      </c>
    </row>
    <row r="294" spans="1:19" x14ac:dyDescent="0.3">
      <c r="A294" t="s">
        <v>318</v>
      </c>
      <c r="B294">
        <v>1235.8592529</v>
      </c>
      <c r="C294">
        <v>1168.0500488</v>
      </c>
      <c r="D294">
        <v>1207.1602783000001</v>
      </c>
      <c r="E294">
        <v>1228.9871826000001</v>
      </c>
      <c r="F294">
        <v>1187.8900146000001</v>
      </c>
      <c r="G294">
        <v>1168.0400391000001</v>
      </c>
      <c r="H294">
        <v>1168.0500488</v>
      </c>
      <c r="I294">
        <v>1176.2399902</v>
      </c>
      <c r="J294">
        <v>1180.3121338000001</v>
      </c>
      <c r="L294" t="str">
        <f t="shared" si="38"/>
        <v>13NOV2023:04:00:00</v>
      </c>
      <c r="M294">
        <v>6</v>
      </c>
      <c r="N294">
        <f t="shared" si="39"/>
        <v>-67.809204099999988</v>
      </c>
      <c r="O294">
        <f t="shared" si="33"/>
        <v>-67.809204099999988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5.4868063609090276</v>
      </c>
    </row>
    <row r="295" spans="1:19" x14ac:dyDescent="0.3">
      <c r="A295" t="s">
        <v>319</v>
      </c>
      <c r="B295">
        <v>1266.4897461</v>
      </c>
      <c r="C295">
        <v>1214.0400391000001</v>
      </c>
      <c r="D295">
        <v>1249.6101074000001</v>
      </c>
      <c r="E295">
        <v>1276.2214355000001</v>
      </c>
      <c r="F295">
        <v>1237.8399658000001</v>
      </c>
      <c r="G295">
        <v>1214</v>
      </c>
      <c r="H295">
        <v>1214.0400391000001</v>
      </c>
      <c r="I295">
        <v>1216.2299805</v>
      </c>
      <c r="J295">
        <v>1224.1870117000001</v>
      </c>
      <c r="L295" t="str">
        <f t="shared" si="38"/>
        <v>13NOV2023:05:00:00</v>
      </c>
      <c r="M295">
        <v>7</v>
      </c>
      <c r="N295">
        <f t="shared" si="39"/>
        <v>-52.449706999999989</v>
      </c>
      <c r="O295">
        <f t="shared" si="33"/>
        <v>-52.449706999999989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4.141344780841095</v>
      </c>
    </row>
    <row r="296" spans="1:19" x14ac:dyDescent="0.3">
      <c r="A296" t="s">
        <v>320</v>
      </c>
      <c r="B296">
        <v>1316.6657714999999</v>
      </c>
      <c r="C296">
        <v>1309.2600098</v>
      </c>
      <c r="D296">
        <v>1330.6112060999999</v>
      </c>
      <c r="E296">
        <v>1364.9709473</v>
      </c>
      <c r="F296">
        <v>1340.2600098</v>
      </c>
      <c r="G296">
        <v>1309.2099608999999</v>
      </c>
      <c r="H296">
        <v>1309.2600098</v>
      </c>
      <c r="I296">
        <v>1317.4399414</v>
      </c>
      <c r="J296">
        <v>1319.0793457</v>
      </c>
      <c r="L296" t="str">
        <f t="shared" ref="L296:L359" si="41">A296</f>
        <v>13NOV2023:06:00:00</v>
      </c>
      <c r="M296">
        <v>8</v>
      </c>
      <c r="N296">
        <f t="shared" ref="N296:N359" si="42">C296-B296</f>
        <v>-7.4057616999998572</v>
      </c>
      <c r="O296">
        <f t="shared" si="33"/>
        <v>-7.4057616999998572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0.56246329632788339</v>
      </c>
    </row>
    <row r="297" spans="1:19" x14ac:dyDescent="0.3">
      <c r="A297" t="s">
        <v>321</v>
      </c>
      <c r="B297">
        <v>1425.1516113</v>
      </c>
      <c r="C297">
        <v>1469.9699707</v>
      </c>
      <c r="D297">
        <v>1465.8879394999999</v>
      </c>
      <c r="E297">
        <v>1487.8465576000001</v>
      </c>
      <c r="F297">
        <v>1509.4399414</v>
      </c>
      <c r="G297">
        <v>1469.9100341999999</v>
      </c>
      <c r="H297">
        <v>1469.9699707</v>
      </c>
      <c r="I297">
        <v>1480.4200439000001</v>
      </c>
      <c r="J297">
        <v>1476.2297363</v>
      </c>
      <c r="L297" t="str">
        <f t="shared" si="41"/>
        <v>13NOV2023:07:00:00</v>
      </c>
      <c r="M297">
        <v>9</v>
      </c>
      <c r="N297">
        <f t="shared" si="42"/>
        <v>44.818359399999963</v>
      </c>
      <c r="O297" t="str">
        <f t="shared" si="33"/>
        <v/>
      </c>
      <c r="P297">
        <f t="shared" si="34"/>
        <v>44.818359399999963</v>
      </c>
      <c r="Q297" t="str">
        <f t="shared" si="35"/>
        <v/>
      </c>
      <c r="R297">
        <f t="shared" si="36"/>
        <v>1</v>
      </c>
      <c r="S297">
        <f t="shared" si="43"/>
        <v>3.1448134391201643</v>
      </c>
    </row>
    <row r="298" spans="1:19" x14ac:dyDescent="0.3">
      <c r="A298" t="s">
        <v>322</v>
      </c>
      <c r="B298">
        <v>1499.8331298999999</v>
      </c>
      <c r="C298">
        <v>1534.0799560999999</v>
      </c>
      <c r="D298">
        <v>1522.7598877</v>
      </c>
      <c r="E298">
        <v>1555.1707764</v>
      </c>
      <c r="F298">
        <v>1582.3699951000001</v>
      </c>
      <c r="G298">
        <v>1533.9699707</v>
      </c>
      <c r="H298">
        <v>1534.0799560999999</v>
      </c>
      <c r="I298">
        <v>1560.4499512</v>
      </c>
      <c r="J298">
        <v>1544.5449219</v>
      </c>
      <c r="L298" t="str">
        <f t="shared" si="41"/>
        <v>13NOV2023:08:00:00</v>
      </c>
      <c r="M298">
        <v>10</v>
      </c>
      <c r="N298">
        <f t="shared" si="42"/>
        <v>34.246826199999987</v>
      </c>
      <c r="O298" t="str">
        <f t="shared" si="33"/>
        <v/>
      </c>
      <c r="P298">
        <f t="shared" si="34"/>
        <v>34.246826199999987</v>
      </c>
      <c r="Q298" t="str">
        <f t="shared" si="35"/>
        <v/>
      </c>
      <c r="R298">
        <f t="shared" si="36"/>
        <v>1</v>
      </c>
      <c r="S298">
        <f t="shared" si="43"/>
        <v>2.2833757647614679</v>
      </c>
    </row>
    <row r="299" spans="1:19" x14ac:dyDescent="0.3">
      <c r="A299" t="s">
        <v>323</v>
      </c>
      <c r="B299">
        <v>1569.2204589999999</v>
      </c>
      <c r="C299">
        <v>1553.1999512</v>
      </c>
      <c r="D299">
        <v>1549.3994141000001</v>
      </c>
      <c r="E299">
        <v>1566.7720947</v>
      </c>
      <c r="F299">
        <v>1606.5100098</v>
      </c>
      <c r="G299">
        <v>1553.0899658000001</v>
      </c>
      <c r="H299">
        <v>1553.1999512</v>
      </c>
      <c r="I299">
        <v>1607.9899902</v>
      </c>
      <c r="J299">
        <v>1574.1968993999999</v>
      </c>
      <c r="L299" t="str">
        <f t="shared" si="41"/>
        <v>13NOV2023:09:00:00</v>
      </c>
      <c r="M299">
        <v>11</v>
      </c>
      <c r="N299">
        <f t="shared" si="42"/>
        <v>-16.020507799999905</v>
      </c>
      <c r="O299">
        <f t="shared" si="33"/>
        <v>-16.020507799999905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1.0209214204490502</v>
      </c>
    </row>
    <row r="300" spans="1:19" x14ac:dyDescent="0.3">
      <c r="A300" t="s">
        <v>324</v>
      </c>
      <c r="B300">
        <v>1595.1732178</v>
      </c>
      <c r="C300">
        <v>1570.9799805</v>
      </c>
      <c r="D300">
        <v>1559.1403809000001</v>
      </c>
      <c r="E300">
        <v>1589.6855469</v>
      </c>
      <c r="F300">
        <v>1627.9899902</v>
      </c>
      <c r="G300">
        <v>1570.8800048999999</v>
      </c>
      <c r="H300">
        <v>1570.9799805</v>
      </c>
      <c r="I300">
        <v>1614.0999756000001</v>
      </c>
      <c r="J300">
        <v>1587.2390137</v>
      </c>
      <c r="L300" t="str">
        <f t="shared" si="41"/>
        <v>13NOV2023:10:00:00</v>
      </c>
      <c r="M300">
        <v>12</v>
      </c>
      <c r="N300">
        <f t="shared" si="42"/>
        <v>-24.193237299999964</v>
      </c>
      <c r="O300">
        <f t="shared" si="33"/>
        <v>-24.193237299999964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1.5166526763385813</v>
      </c>
    </row>
    <row r="301" spans="1:19" x14ac:dyDescent="0.3">
      <c r="A301" t="s">
        <v>325</v>
      </c>
      <c r="B301">
        <v>1603.3243408000001</v>
      </c>
      <c r="C301">
        <v>1572.3199463000001</v>
      </c>
      <c r="D301">
        <v>1581.0396728999999</v>
      </c>
      <c r="E301">
        <v>1609.0637207</v>
      </c>
      <c r="F301">
        <v>1629.7700195</v>
      </c>
      <c r="G301">
        <v>1572.25</v>
      </c>
      <c r="H301">
        <v>1572.3199463000001</v>
      </c>
      <c r="I301">
        <v>1648.6400146000001</v>
      </c>
      <c r="J301">
        <v>1602.6979980000001</v>
      </c>
      <c r="L301" t="str">
        <f t="shared" si="41"/>
        <v>13NOV2023:11:00:00</v>
      </c>
      <c r="M301">
        <v>13</v>
      </c>
      <c r="N301">
        <f t="shared" si="42"/>
        <v>-31.004394499999989</v>
      </c>
      <c r="O301">
        <f t="shared" si="33"/>
        <v>-31.004394499999989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3"/>
        <v>1.933756864473843</v>
      </c>
    </row>
    <row r="302" spans="1:19" x14ac:dyDescent="0.3">
      <c r="A302" t="s">
        <v>326</v>
      </c>
      <c r="B302">
        <v>1575.2562256000001</v>
      </c>
      <c r="C302">
        <v>1558.5500488</v>
      </c>
      <c r="D302">
        <v>1589.2003173999999</v>
      </c>
      <c r="E302">
        <v>1603.1002197</v>
      </c>
      <c r="F302">
        <v>1619.8199463000001</v>
      </c>
      <c r="G302">
        <v>1558.5</v>
      </c>
      <c r="H302">
        <v>1558.5500488</v>
      </c>
      <c r="I302">
        <v>1652.4799805</v>
      </c>
      <c r="J302">
        <v>1598.9810791</v>
      </c>
      <c r="L302" t="str">
        <f t="shared" si="41"/>
        <v>13NOV2023:12:00:00</v>
      </c>
      <c r="M302">
        <v>14</v>
      </c>
      <c r="N302">
        <f t="shared" si="42"/>
        <v>-16.706176800000094</v>
      </c>
      <c r="O302">
        <f t="shared" si="33"/>
        <v>-16.706176800000094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3"/>
        <v>1.0605371068212646</v>
      </c>
    </row>
    <row r="303" spans="1:19" x14ac:dyDescent="0.3">
      <c r="A303" t="s">
        <v>327</v>
      </c>
      <c r="B303">
        <v>1569.1343993999999</v>
      </c>
      <c r="C303">
        <v>1550</v>
      </c>
      <c r="D303">
        <v>1592.3255615</v>
      </c>
      <c r="E303">
        <v>1603.1402588000001</v>
      </c>
      <c r="F303">
        <v>1614.4100341999999</v>
      </c>
      <c r="G303">
        <v>1549.9699707</v>
      </c>
      <c r="H303">
        <v>1550</v>
      </c>
      <c r="I303">
        <v>1655.7199707</v>
      </c>
      <c r="J303">
        <v>1596.6191406</v>
      </c>
      <c r="L303" t="str">
        <f t="shared" si="41"/>
        <v>13NOV2023:13:00:00</v>
      </c>
      <c r="M303">
        <v>15</v>
      </c>
      <c r="N303">
        <f t="shared" si="42"/>
        <v>-19.134399399999893</v>
      </c>
      <c r="O303">
        <f t="shared" si="33"/>
        <v>-19.134399399999893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3"/>
        <v>1.2194238688105006</v>
      </c>
    </row>
    <row r="304" spans="1:19" x14ac:dyDescent="0.3">
      <c r="A304" t="s">
        <v>328</v>
      </c>
      <c r="B304">
        <v>1558.5609131000001</v>
      </c>
      <c r="C304">
        <v>1535.4300536999999</v>
      </c>
      <c r="D304">
        <v>1583.2850341999999</v>
      </c>
      <c r="E304">
        <v>1578.4373779</v>
      </c>
      <c r="F304">
        <v>1604.0400391000001</v>
      </c>
      <c r="G304">
        <v>1535.4200439000001</v>
      </c>
      <c r="H304">
        <v>1535.4300536999999</v>
      </c>
      <c r="I304">
        <v>1641.3599853999999</v>
      </c>
      <c r="J304">
        <v>1583.6401367000001</v>
      </c>
      <c r="L304" t="str">
        <f t="shared" si="41"/>
        <v>13NOV2023:14:00:00</v>
      </c>
      <c r="M304">
        <v>16</v>
      </c>
      <c r="N304">
        <f t="shared" si="42"/>
        <v>-23.13085940000019</v>
      </c>
      <c r="O304">
        <f t="shared" si="33"/>
        <v>-23.13085940000019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3"/>
        <v>1.4841164824281765</v>
      </c>
    </row>
    <row r="305" spans="1:19" x14ac:dyDescent="0.3">
      <c r="A305" t="s">
        <v>329</v>
      </c>
      <c r="B305">
        <v>1574.8565673999999</v>
      </c>
      <c r="C305">
        <v>1510.8800048999999</v>
      </c>
      <c r="D305">
        <v>1573.8372803</v>
      </c>
      <c r="E305">
        <v>1565.8768310999999</v>
      </c>
      <c r="F305">
        <v>1580.0500488</v>
      </c>
      <c r="G305">
        <v>1510.8800048999999</v>
      </c>
      <c r="H305">
        <v>1510.8800048999999</v>
      </c>
      <c r="I305">
        <v>1606.1800536999999</v>
      </c>
      <c r="J305">
        <v>1558.9785156</v>
      </c>
      <c r="L305" t="str">
        <f t="shared" si="41"/>
        <v>13NOV2023:15:00:00</v>
      </c>
      <c r="M305">
        <v>17</v>
      </c>
      <c r="N305">
        <f t="shared" si="42"/>
        <v>-63.9765625</v>
      </c>
      <c r="O305">
        <f t="shared" si="33"/>
        <v>-63.9765625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3"/>
        <v>4.0623739218119219</v>
      </c>
    </row>
    <row r="306" spans="1:19" x14ac:dyDescent="0.3">
      <c r="A306" t="s">
        <v>330</v>
      </c>
      <c r="B306">
        <v>1562.7165527</v>
      </c>
      <c r="C306">
        <v>1484.6899414</v>
      </c>
      <c r="D306">
        <v>1557.0357666</v>
      </c>
      <c r="E306">
        <v>1549.8248291</v>
      </c>
      <c r="F306">
        <v>1559.3699951000001</v>
      </c>
      <c r="G306">
        <v>1484.6700439000001</v>
      </c>
      <c r="H306">
        <v>1484.6899414</v>
      </c>
      <c r="I306">
        <v>1570.3299560999999</v>
      </c>
      <c r="J306">
        <v>1532.3171387</v>
      </c>
      <c r="L306" t="str">
        <f t="shared" si="41"/>
        <v>13NOV2023:16:00:00</v>
      </c>
      <c r="M306">
        <v>18</v>
      </c>
      <c r="N306">
        <f t="shared" si="42"/>
        <v>-78.026611300000013</v>
      </c>
      <c r="O306">
        <f t="shared" si="33"/>
        <v>-78.026611300000013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3"/>
        <v>4.9930111231744947</v>
      </c>
    </row>
    <row r="307" spans="1:19" x14ac:dyDescent="0.3">
      <c r="A307" t="s">
        <v>331</v>
      </c>
      <c r="B307">
        <v>1578.2023925999999</v>
      </c>
      <c r="C307">
        <v>1474.5500488</v>
      </c>
      <c r="D307">
        <v>1550.8767089999999</v>
      </c>
      <c r="E307">
        <v>1559.3243408000001</v>
      </c>
      <c r="F307">
        <v>1549.6300048999999</v>
      </c>
      <c r="G307">
        <v>1474.5400391000001</v>
      </c>
      <c r="H307">
        <v>1474.5500488</v>
      </c>
      <c r="I307">
        <v>1581.5899658000001</v>
      </c>
      <c r="J307">
        <v>1529.4344481999999</v>
      </c>
      <c r="L307" t="str">
        <f t="shared" si="41"/>
        <v>13NOV2023:17:00:00</v>
      </c>
      <c r="M307">
        <v>19</v>
      </c>
      <c r="N307">
        <f t="shared" si="42"/>
        <v>-103.65234379999993</v>
      </c>
      <c r="O307">
        <f t="shared" si="33"/>
        <v>-103.65234379999993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3"/>
        <v>6.5677472221568802</v>
      </c>
    </row>
    <row r="308" spans="1:19" x14ac:dyDescent="0.3">
      <c r="A308" t="s">
        <v>332</v>
      </c>
      <c r="B308">
        <v>1623.9464111</v>
      </c>
      <c r="C308">
        <v>1496.9799805</v>
      </c>
      <c r="D308">
        <v>1570.1279297000001</v>
      </c>
      <c r="E308">
        <v>1586.8828125</v>
      </c>
      <c r="F308">
        <v>1573.3900146000001</v>
      </c>
      <c r="G308">
        <v>1496.9499512</v>
      </c>
      <c r="H308">
        <v>1496.9799805</v>
      </c>
      <c r="I308">
        <v>1633.7600098</v>
      </c>
      <c r="J308">
        <v>1560.2817382999999</v>
      </c>
      <c r="L308" t="str">
        <f t="shared" si="41"/>
        <v>13NOV2023:18:00:00</v>
      </c>
      <c r="M308">
        <v>20</v>
      </c>
      <c r="N308">
        <f t="shared" si="42"/>
        <v>-126.96643059999997</v>
      </c>
      <c r="O308">
        <f t="shared" si="33"/>
        <v>-126.96643059999997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3"/>
        <v>7.8183879549324349</v>
      </c>
    </row>
    <row r="309" spans="1:19" x14ac:dyDescent="0.3">
      <c r="A309" t="s">
        <v>333</v>
      </c>
      <c r="B309">
        <v>1679.0456543</v>
      </c>
      <c r="C309">
        <v>1545.7800293</v>
      </c>
      <c r="D309">
        <v>1614.1539307</v>
      </c>
      <c r="E309">
        <v>1629.2138672000001</v>
      </c>
      <c r="F309">
        <v>1623.9000243999999</v>
      </c>
      <c r="G309">
        <v>1545.75</v>
      </c>
      <c r="H309">
        <v>1545.7800293</v>
      </c>
      <c r="I309">
        <v>1679.6400146000001</v>
      </c>
      <c r="J309">
        <v>1607.421875</v>
      </c>
      <c r="L309" t="str">
        <f t="shared" si="41"/>
        <v>13NOV2023:19:00:00</v>
      </c>
      <c r="M309">
        <v>21</v>
      </c>
      <c r="N309">
        <f t="shared" si="42"/>
        <v>-133.265625</v>
      </c>
      <c r="O309">
        <f t="shared" si="33"/>
        <v>-133.265625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3"/>
        <v>7.9369863862075212</v>
      </c>
    </row>
    <row r="310" spans="1:19" x14ac:dyDescent="0.3">
      <c r="A310" t="s">
        <v>334</v>
      </c>
      <c r="B310">
        <v>1666.4361572</v>
      </c>
      <c r="C310">
        <v>1545.4000243999999</v>
      </c>
      <c r="D310">
        <v>1619.574707</v>
      </c>
      <c r="E310">
        <v>1613.4752197</v>
      </c>
      <c r="F310">
        <v>1619.6600341999999</v>
      </c>
      <c r="G310">
        <v>1545.3699951000001</v>
      </c>
      <c r="H310">
        <v>1545.4000243999999</v>
      </c>
      <c r="I310">
        <v>1683.9100341999999</v>
      </c>
      <c r="J310">
        <v>1609.2109375</v>
      </c>
      <c r="L310" t="str">
        <f t="shared" si="41"/>
        <v>13NOV2023:20:00:00</v>
      </c>
      <c r="M310">
        <v>22</v>
      </c>
      <c r="N310">
        <f t="shared" si="42"/>
        <v>-121.03613280000013</v>
      </c>
      <c r="O310">
        <f t="shared" si="33"/>
        <v>-121.03613280000013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7.2631725060124097</v>
      </c>
    </row>
    <row r="311" spans="1:19" x14ac:dyDescent="0.3">
      <c r="A311" t="s">
        <v>335</v>
      </c>
      <c r="B311">
        <v>1620.0501709</v>
      </c>
      <c r="C311">
        <v>1510.3199463000001</v>
      </c>
      <c r="D311">
        <v>1601.5584716999999</v>
      </c>
      <c r="E311">
        <v>1590.3635254000001</v>
      </c>
      <c r="F311">
        <v>1582.8800048999999</v>
      </c>
      <c r="G311">
        <v>1510.2800293</v>
      </c>
      <c r="H311">
        <v>1510.3199463000001</v>
      </c>
      <c r="I311">
        <v>1677.4300536999999</v>
      </c>
      <c r="J311">
        <v>1585.9527588000001</v>
      </c>
      <c r="L311" t="str">
        <f t="shared" si="41"/>
        <v>13NOV2023:21:00:00</v>
      </c>
      <c r="M311">
        <v>23</v>
      </c>
      <c r="N311">
        <f t="shared" si="42"/>
        <v>-109.73022459999993</v>
      </c>
      <c r="O311">
        <f t="shared" si="33"/>
        <v>-109.73022459999993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3"/>
        <v>6.7732608885217784</v>
      </c>
    </row>
    <row r="312" spans="1:19" x14ac:dyDescent="0.3">
      <c r="A312" t="s">
        <v>336</v>
      </c>
      <c r="B312">
        <v>1566.1270752</v>
      </c>
      <c r="C312">
        <v>1448.1999512</v>
      </c>
      <c r="D312">
        <v>1555.6854248</v>
      </c>
      <c r="E312">
        <v>1551.3863524999999</v>
      </c>
      <c r="F312">
        <v>1516</v>
      </c>
      <c r="G312">
        <v>1448.1400146000001</v>
      </c>
      <c r="H312">
        <v>1448.1999512</v>
      </c>
      <c r="I312">
        <v>1611.0600586</v>
      </c>
      <c r="J312">
        <v>1525.3291016000001</v>
      </c>
      <c r="L312" t="str">
        <f t="shared" si="41"/>
        <v>13NOV2023:22:00:00</v>
      </c>
      <c r="M312">
        <v>24</v>
      </c>
      <c r="N312">
        <f t="shared" si="42"/>
        <v>-117.92712400000005</v>
      </c>
      <c r="O312">
        <f t="shared" si="33"/>
        <v>-117.92712400000005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7.5298566679169596</v>
      </c>
    </row>
    <row r="313" spans="1:19" x14ac:dyDescent="0.3">
      <c r="A313" t="s">
        <v>337</v>
      </c>
      <c r="B313">
        <v>1460.2030029</v>
      </c>
      <c r="C313">
        <v>1362.2199707</v>
      </c>
      <c r="D313">
        <v>1461.0820312999999</v>
      </c>
      <c r="E313">
        <v>1458.4442139</v>
      </c>
      <c r="F313">
        <v>1424.3900146000001</v>
      </c>
      <c r="G313">
        <v>1362.1899414</v>
      </c>
      <c r="H313">
        <v>1362.2199707</v>
      </c>
      <c r="I313">
        <v>1505.0300293</v>
      </c>
      <c r="J313">
        <v>1431.0494385</v>
      </c>
      <c r="L313" t="str">
        <f t="shared" si="41"/>
        <v>13NOV2023:23:00:00</v>
      </c>
      <c r="M313">
        <v>1</v>
      </c>
      <c r="N313">
        <f t="shared" si="42"/>
        <v>-97.983032200000025</v>
      </c>
      <c r="O313">
        <f t="shared" si="33"/>
        <v>-97.983032200000025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6.7102335774822581</v>
      </c>
    </row>
    <row r="314" spans="1:19" x14ac:dyDescent="0.3">
      <c r="A314" t="s">
        <v>338</v>
      </c>
      <c r="B314">
        <v>1382.6387939000001</v>
      </c>
      <c r="C314">
        <v>1274.9499512</v>
      </c>
      <c r="D314">
        <v>1370.3973389</v>
      </c>
      <c r="E314">
        <v>1366.7794189000001</v>
      </c>
      <c r="F314">
        <v>1330.8900146000001</v>
      </c>
      <c r="G314">
        <v>1274.9200439000001</v>
      </c>
      <c r="H314">
        <v>1274.9499512</v>
      </c>
      <c r="I314">
        <v>1413.5</v>
      </c>
      <c r="J314">
        <v>1341.1954346</v>
      </c>
      <c r="L314" t="str">
        <f t="shared" si="41"/>
        <v>14NOV2023:00:00:00</v>
      </c>
      <c r="M314">
        <v>2</v>
      </c>
      <c r="N314">
        <f t="shared" si="42"/>
        <v>-107.68884270000012</v>
      </c>
      <c r="O314">
        <f t="shared" si="33"/>
        <v>-107.68884270000012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7.7886461145967782</v>
      </c>
    </row>
    <row r="315" spans="1:19" x14ac:dyDescent="0.3">
      <c r="A315" t="s">
        <v>339</v>
      </c>
      <c r="B315">
        <v>1334.4282227000001</v>
      </c>
      <c r="C315">
        <v>1235.6999512</v>
      </c>
      <c r="D315">
        <v>1299.3460693</v>
      </c>
      <c r="E315">
        <v>1308.3134766000001</v>
      </c>
      <c r="F315">
        <v>1253.6199951000001</v>
      </c>
      <c r="G315">
        <v>1235.6800536999999</v>
      </c>
      <c r="H315">
        <v>1235.6999512</v>
      </c>
      <c r="I315">
        <v>1255.1600341999999</v>
      </c>
      <c r="J315">
        <v>1256.0573730000001</v>
      </c>
      <c r="L315" t="str">
        <f t="shared" si="41"/>
        <v>14NOV2023:01:00:00</v>
      </c>
      <c r="M315">
        <v>3</v>
      </c>
      <c r="N315">
        <f t="shared" si="42"/>
        <v>-98.728271500000119</v>
      </c>
      <c r="O315">
        <f t="shared" si="33"/>
        <v>-98.728271500000119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7.3985449213775922</v>
      </c>
    </row>
    <row r="316" spans="1:19" x14ac:dyDescent="0.3">
      <c r="A316" t="s">
        <v>340</v>
      </c>
      <c r="B316">
        <v>1275.7111815999999</v>
      </c>
      <c r="C316">
        <v>1198.0600586</v>
      </c>
      <c r="D316">
        <v>1247.9273682</v>
      </c>
      <c r="E316">
        <v>1245.8515625</v>
      </c>
      <c r="F316">
        <v>1211.9599608999999</v>
      </c>
      <c r="G316">
        <v>1198.0200195</v>
      </c>
      <c r="H316">
        <v>1198.0600586</v>
      </c>
      <c r="I316">
        <v>1193.2099608999999</v>
      </c>
      <c r="J316">
        <v>1207.9645995999999</v>
      </c>
      <c r="L316" t="str">
        <f t="shared" si="41"/>
        <v>14NOV2023:02:00:00</v>
      </c>
      <c r="M316">
        <v>4</v>
      </c>
      <c r="N316">
        <f t="shared" si="42"/>
        <v>-77.65112299999987</v>
      </c>
      <c r="O316">
        <f t="shared" si="33"/>
        <v>-77.65112299999987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6.0868889541761053</v>
      </c>
    </row>
    <row r="317" spans="1:19" x14ac:dyDescent="0.3">
      <c r="A317" t="s">
        <v>341</v>
      </c>
      <c r="B317">
        <v>1267.0230713000001</v>
      </c>
      <c r="C317">
        <v>1182.1899414</v>
      </c>
      <c r="D317">
        <v>1224.2543945</v>
      </c>
      <c r="E317">
        <v>1214.7312012</v>
      </c>
      <c r="F317">
        <v>1193.9699707</v>
      </c>
      <c r="G317">
        <v>1182.1600341999999</v>
      </c>
      <c r="H317">
        <v>1182.1899414</v>
      </c>
      <c r="I317">
        <v>1156.1500243999999</v>
      </c>
      <c r="J317">
        <v>1183.9658202999999</v>
      </c>
      <c r="L317" t="str">
        <f t="shared" si="41"/>
        <v>14NOV2023:03:00:00</v>
      </c>
      <c r="M317">
        <v>5</v>
      </c>
      <c r="N317">
        <f t="shared" si="42"/>
        <v>-84.833129900000131</v>
      </c>
      <c r="O317">
        <f t="shared" si="33"/>
        <v>-84.833129900000131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6.6954684426510909</v>
      </c>
    </row>
    <row r="318" spans="1:19" x14ac:dyDescent="0.3">
      <c r="A318" t="s">
        <v>342</v>
      </c>
      <c r="B318">
        <v>1281.7957764</v>
      </c>
      <c r="C318">
        <v>1196.1600341999999</v>
      </c>
      <c r="D318">
        <v>1226.3751221</v>
      </c>
      <c r="E318">
        <v>1216.880249</v>
      </c>
      <c r="F318">
        <v>1202.5200195</v>
      </c>
      <c r="G318">
        <v>1196.1500243999999</v>
      </c>
      <c r="H318">
        <v>1196.1600341999999</v>
      </c>
      <c r="I318">
        <v>1173.2700195</v>
      </c>
      <c r="J318">
        <v>1195.9710693</v>
      </c>
      <c r="L318" t="str">
        <f t="shared" si="41"/>
        <v>14NOV2023:04:00:00</v>
      </c>
      <c r="M318">
        <v>6</v>
      </c>
      <c r="N318">
        <f t="shared" si="42"/>
        <v>-85.635742200000095</v>
      </c>
      <c r="O318">
        <f t="shared" si="33"/>
        <v>-85.635742200000095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6.680919361469047</v>
      </c>
    </row>
    <row r="319" spans="1:19" x14ac:dyDescent="0.3">
      <c r="A319" t="s">
        <v>343</v>
      </c>
      <c r="B319">
        <v>1314.0050048999999</v>
      </c>
      <c r="C319">
        <v>1248.0400391000001</v>
      </c>
      <c r="D319">
        <v>1263.8884277</v>
      </c>
      <c r="E319">
        <v>1248.4102783000001</v>
      </c>
      <c r="F319">
        <v>1257.7600098</v>
      </c>
      <c r="G319">
        <v>1247.9899902</v>
      </c>
      <c r="H319">
        <v>1248.0400391000001</v>
      </c>
      <c r="I319">
        <v>1225.3499756000001</v>
      </c>
      <c r="J319">
        <v>1245.369751</v>
      </c>
      <c r="L319" t="str">
        <f t="shared" si="41"/>
        <v>14NOV2023:05:00:00</v>
      </c>
      <c r="M319">
        <v>7</v>
      </c>
      <c r="N319">
        <f t="shared" si="42"/>
        <v>-65.964965799999845</v>
      </c>
      <c r="O319">
        <f t="shared" si="33"/>
        <v>-65.964965799999845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5.0201457037083355</v>
      </c>
    </row>
    <row r="320" spans="1:19" x14ac:dyDescent="0.3">
      <c r="A320" t="s">
        <v>344</v>
      </c>
      <c r="B320">
        <v>1406.003418</v>
      </c>
      <c r="C320">
        <v>1361.0999756000001</v>
      </c>
      <c r="D320">
        <v>1349.9007568</v>
      </c>
      <c r="E320">
        <v>1328.1525879000001</v>
      </c>
      <c r="F320">
        <v>1375.6500243999999</v>
      </c>
      <c r="G320">
        <v>1361.0400391000001</v>
      </c>
      <c r="H320">
        <v>1361.0999756000001</v>
      </c>
      <c r="I320">
        <v>1344.4699707</v>
      </c>
      <c r="J320">
        <v>1355.3201904</v>
      </c>
      <c r="L320" t="str">
        <f t="shared" si="41"/>
        <v>14NOV2023:06:00:00</v>
      </c>
      <c r="M320">
        <v>8</v>
      </c>
      <c r="N320">
        <f t="shared" si="42"/>
        <v>-44.903442399999904</v>
      </c>
      <c r="O320">
        <f t="shared" si="33"/>
        <v>-44.903442399999904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3.193693687023448</v>
      </c>
    </row>
    <row r="321" spans="1:19" x14ac:dyDescent="0.3">
      <c r="A321" t="s">
        <v>345</v>
      </c>
      <c r="B321">
        <v>1503.9553223</v>
      </c>
      <c r="C321">
        <v>1565.5799560999999</v>
      </c>
      <c r="D321">
        <v>1493.9066161999999</v>
      </c>
      <c r="E321">
        <v>1459.7199707</v>
      </c>
      <c r="F321">
        <v>1584.9100341999999</v>
      </c>
      <c r="G321">
        <v>1565.5100098</v>
      </c>
      <c r="H321">
        <v>1565.5799560999999</v>
      </c>
      <c r="I321">
        <v>1533.5400391000001</v>
      </c>
      <c r="J321">
        <v>1543.5593262</v>
      </c>
      <c r="L321" t="str">
        <f t="shared" si="41"/>
        <v>14NOV2023:07:00:00</v>
      </c>
      <c r="M321">
        <v>9</v>
      </c>
      <c r="N321">
        <f t="shared" si="42"/>
        <v>61.624633799999856</v>
      </c>
      <c r="O321" t="str">
        <f t="shared" si="33"/>
        <v/>
      </c>
      <c r="P321">
        <f t="shared" si="34"/>
        <v>61.624633799999856</v>
      </c>
      <c r="Q321" t="str">
        <f t="shared" si="35"/>
        <v/>
      </c>
      <c r="R321">
        <f t="shared" si="36"/>
        <v>1</v>
      </c>
      <c r="S321">
        <f t="shared" si="43"/>
        <v>4.097504286613864</v>
      </c>
    </row>
    <row r="322" spans="1:19" x14ac:dyDescent="0.3">
      <c r="A322" t="s">
        <v>346</v>
      </c>
      <c r="B322">
        <v>1503.8095702999999</v>
      </c>
      <c r="C322">
        <v>1636.6300048999999</v>
      </c>
      <c r="D322">
        <v>1544.5119629000001</v>
      </c>
      <c r="E322">
        <v>1510.6733397999999</v>
      </c>
      <c r="F322">
        <v>1664.6500243999999</v>
      </c>
      <c r="G322">
        <v>1636.5200195</v>
      </c>
      <c r="H322">
        <v>1636.6300048999999</v>
      </c>
      <c r="I322">
        <v>1614.8800048999999</v>
      </c>
      <c r="J322">
        <v>1614.4724120999999</v>
      </c>
      <c r="L322" t="str">
        <f t="shared" si="41"/>
        <v>14NOV2023:08:00:00</v>
      </c>
      <c r="M322">
        <v>10</v>
      </c>
      <c r="N322">
        <f t="shared" si="42"/>
        <v>132.8204346</v>
      </c>
      <c r="O322" t="str">
        <f t="shared" si="33"/>
        <v/>
      </c>
      <c r="P322">
        <f t="shared" si="34"/>
        <v>132.8204346</v>
      </c>
      <c r="Q322" t="str">
        <f t="shared" si="35"/>
        <v/>
      </c>
      <c r="R322">
        <f t="shared" si="36"/>
        <v>1</v>
      </c>
      <c r="S322">
        <f t="shared" si="43"/>
        <v>8.8322642190329468</v>
      </c>
    </row>
    <row r="323" spans="1:19" x14ac:dyDescent="0.3">
      <c r="A323" t="s">
        <v>347</v>
      </c>
      <c r="B323">
        <v>1525.2026367000001</v>
      </c>
      <c r="C323">
        <v>1639.1400146000001</v>
      </c>
      <c r="D323">
        <v>1564.2082519999999</v>
      </c>
      <c r="E323">
        <v>1546.6071777</v>
      </c>
      <c r="F323">
        <v>1667.1999512</v>
      </c>
      <c r="G323">
        <v>1639.0200195</v>
      </c>
      <c r="H323">
        <v>1639.1400146000001</v>
      </c>
      <c r="I323">
        <v>1631.0699463000001</v>
      </c>
      <c r="J323">
        <v>1624.5267334</v>
      </c>
      <c r="L323" t="str">
        <f t="shared" si="41"/>
        <v>14NOV2023:09:00:00</v>
      </c>
      <c r="M323">
        <v>11</v>
      </c>
      <c r="N323">
        <f t="shared" si="42"/>
        <v>113.9373779</v>
      </c>
      <c r="O323" t="str">
        <f t="shared" ref="O323:O386" si="44">IF(N323&lt;0,N323,"")</f>
        <v/>
      </c>
      <c r="P323">
        <f t="shared" ref="P323:P386" si="45">IF(N323&gt;0,N323,"")</f>
        <v>113.9373779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7.470310839910443</v>
      </c>
    </row>
    <row r="324" spans="1:19" x14ac:dyDescent="0.3">
      <c r="A324" t="s">
        <v>348</v>
      </c>
      <c r="B324">
        <v>1578.3303223</v>
      </c>
      <c r="C324">
        <v>1620.9799805</v>
      </c>
      <c r="D324">
        <v>1568.3304443</v>
      </c>
      <c r="E324">
        <v>1596.7952881000001</v>
      </c>
      <c r="F324">
        <v>1646.0799560999999</v>
      </c>
      <c r="G324">
        <v>1620.8800048999999</v>
      </c>
      <c r="H324">
        <v>1620.9799805</v>
      </c>
      <c r="I324">
        <v>1588.2199707</v>
      </c>
      <c r="J324">
        <v>1603.1220702999999</v>
      </c>
      <c r="L324" t="str">
        <f t="shared" si="41"/>
        <v>14NOV2023:10:00:00</v>
      </c>
      <c r="M324">
        <v>12</v>
      </c>
      <c r="N324">
        <f t="shared" si="42"/>
        <v>42.649658199999976</v>
      </c>
      <c r="O324" t="str">
        <f t="shared" si="44"/>
        <v/>
      </c>
      <c r="P324">
        <f t="shared" si="45"/>
        <v>42.649658199999976</v>
      </c>
      <c r="Q324" t="str">
        <f t="shared" si="46"/>
        <v/>
      </c>
      <c r="R324">
        <f t="shared" si="47"/>
        <v>1</v>
      </c>
      <c r="S324">
        <f t="shared" si="43"/>
        <v>2.7022010283531368</v>
      </c>
    </row>
    <row r="325" spans="1:19" x14ac:dyDescent="0.3">
      <c r="A325" t="s">
        <v>349</v>
      </c>
      <c r="B325">
        <v>1558.1669922000001</v>
      </c>
      <c r="C325">
        <v>1599.8299560999999</v>
      </c>
      <c r="D325">
        <v>1569.9294434000001</v>
      </c>
      <c r="E325">
        <v>1595.1872559000001</v>
      </c>
      <c r="F325">
        <v>1623.7399902</v>
      </c>
      <c r="G325">
        <v>1599.75</v>
      </c>
      <c r="H325">
        <v>1599.8299560999999</v>
      </c>
      <c r="I325">
        <v>1597.2900391000001</v>
      </c>
      <c r="J325">
        <v>1595.4709473</v>
      </c>
      <c r="L325" t="str">
        <f t="shared" si="41"/>
        <v>14NOV2023:11:00:00</v>
      </c>
      <c r="M325">
        <v>13</v>
      </c>
      <c r="N325">
        <f t="shared" si="42"/>
        <v>41.662963899999795</v>
      </c>
      <c r="O325" t="str">
        <f t="shared" si="44"/>
        <v/>
      </c>
      <c r="P325">
        <f t="shared" si="45"/>
        <v>41.662963899999795</v>
      </c>
      <c r="Q325" t="str">
        <f t="shared" si="46"/>
        <v/>
      </c>
      <c r="R325">
        <f t="shared" si="47"/>
        <v>1</v>
      </c>
      <c r="S325">
        <f t="shared" si="43"/>
        <v>2.6738445948707468</v>
      </c>
    </row>
    <row r="326" spans="1:19" x14ac:dyDescent="0.3">
      <c r="A326" t="s">
        <v>350</v>
      </c>
      <c r="B326">
        <v>1525.137207</v>
      </c>
      <c r="C326">
        <v>1571.5300293</v>
      </c>
      <c r="D326">
        <v>1563.5236815999999</v>
      </c>
      <c r="E326">
        <v>1585.7784423999999</v>
      </c>
      <c r="F326">
        <v>1589.8399658000001</v>
      </c>
      <c r="G326">
        <v>1571.4799805</v>
      </c>
      <c r="H326">
        <v>1571.5300293</v>
      </c>
      <c r="I326">
        <v>1587.7099608999999</v>
      </c>
      <c r="J326">
        <v>1576.6087646000001</v>
      </c>
      <c r="L326" t="str">
        <f t="shared" si="41"/>
        <v>14NOV2023:12:00:00</v>
      </c>
      <c r="M326">
        <v>14</v>
      </c>
      <c r="N326">
        <f t="shared" si="42"/>
        <v>46.392822300000034</v>
      </c>
      <c r="O326" t="str">
        <f t="shared" si="44"/>
        <v/>
      </c>
      <c r="P326">
        <f t="shared" si="45"/>
        <v>46.392822300000034</v>
      </c>
      <c r="Q326" t="str">
        <f t="shared" si="46"/>
        <v/>
      </c>
      <c r="R326">
        <f t="shared" si="47"/>
        <v>1</v>
      </c>
      <c r="S326">
        <f t="shared" si="43"/>
        <v>3.0418785986643391</v>
      </c>
    </row>
    <row r="327" spans="1:19" x14ac:dyDescent="0.3">
      <c r="A327" t="s">
        <v>351</v>
      </c>
      <c r="B327">
        <v>1533.5460204999999</v>
      </c>
      <c r="C327">
        <v>1571.3900146000001</v>
      </c>
      <c r="D327">
        <v>1558.2100829999999</v>
      </c>
      <c r="E327">
        <v>1575.6126709</v>
      </c>
      <c r="F327">
        <v>1583.9799805</v>
      </c>
      <c r="G327">
        <v>1571.3599853999999</v>
      </c>
      <c r="H327">
        <v>1571.3900146000001</v>
      </c>
      <c r="I327">
        <v>1600.8900146000001</v>
      </c>
      <c r="J327">
        <v>1578.8601074000001</v>
      </c>
      <c r="L327" t="str">
        <f t="shared" si="41"/>
        <v>14NOV2023:13:00:00</v>
      </c>
      <c r="M327">
        <v>15</v>
      </c>
      <c r="N327">
        <f t="shared" si="42"/>
        <v>37.843994100000145</v>
      </c>
      <c r="O327" t="str">
        <f t="shared" si="44"/>
        <v/>
      </c>
      <c r="P327">
        <f t="shared" si="45"/>
        <v>37.843994100000145</v>
      </c>
      <c r="Q327" t="str">
        <f t="shared" si="46"/>
        <v/>
      </c>
      <c r="R327">
        <f t="shared" si="47"/>
        <v>1</v>
      </c>
      <c r="S327">
        <f t="shared" si="43"/>
        <v>2.4677442733450818</v>
      </c>
    </row>
    <row r="328" spans="1:19" x14ac:dyDescent="0.3">
      <c r="A328" t="s">
        <v>352</v>
      </c>
      <c r="B328">
        <v>1566.1861572</v>
      </c>
      <c r="C328">
        <v>1571.4399414</v>
      </c>
      <c r="D328">
        <v>1556.1574707</v>
      </c>
      <c r="E328">
        <v>1574.0494385</v>
      </c>
      <c r="F328">
        <v>1584.25</v>
      </c>
      <c r="G328">
        <v>1571.4300536999999</v>
      </c>
      <c r="H328">
        <v>1571.4399414</v>
      </c>
      <c r="I328">
        <v>1615.6300048999999</v>
      </c>
      <c r="J328">
        <v>1582.9204102000001</v>
      </c>
      <c r="L328" t="str">
        <f t="shared" si="41"/>
        <v>14NOV2023:14:00:00</v>
      </c>
      <c r="M328">
        <v>16</v>
      </c>
      <c r="N328">
        <f t="shared" si="42"/>
        <v>5.2537841999999273</v>
      </c>
      <c r="O328" t="str">
        <f t="shared" si="44"/>
        <v/>
      </c>
      <c r="P328">
        <f t="shared" si="45"/>
        <v>5.2537841999999273</v>
      </c>
      <c r="Q328" t="str">
        <f t="shared" si="46"/>
        <v/>
      </c>
      <c r="R328">
        <f t="shared" si="47"/>
        <v>1</v>
      </c>
      <c r="S328">
        <f t="shared" si="43"/>
        <v>0.33545081316467196</v>
      </c>
    </row>
    <row r="329" spans="1:19" x14ac:dyDescent="0.3">
      <c r="A329" t="s">
        <v>353</v>
      </c>
      <c r="B329">
        <v>1585.8017577999999</v>
      </c>
      <c r="C329">
        <v>1556.9200439000001</v>
      </c>
      <c r="D329">
        <v>1545.4610596</v>
      </c>
      <c r="E329">
        <v>1555.3105469</v>
      </c>
      <c r="F329">
        <v>1569.6199951000001</v>
      </c>
      <c r="G329">
        <v>1556.9300536999999</v>
      </c>
      <c r="H329">
        <v>1556.9200439000001</v>
      </c>
      <c r="I329">
        <v>1589.0699463000001</v>
      </c>
      <c r="J329">
        <v>1565.5441894999999</v>
      </c>
      <c r="L329" t="str">
        <f t="shared" si="41"/>
        <v>14NOV2023:15:00:00</v>
      </c>
      <c r="M329">
        <v>17</v>
      </c>
      <c r="N329">
        <f t="shared" si="42"/>
        <v>-28.881713899999795</v>
      </c>
      <c r="O329">
        <f t="shared" si="44"/>
        <v>-28.881713899999795</v>
      </c>
      <c r="P329" t="str">
        <f t="shared" si="45"/>
        <v/>
      </c>
      <c r="Q329">
        <f t="shared" si="46"/>
        <v>1</v>
      </c>
      <c r="R329" t="str">
        <f t="shared" si="47"/>
        <v/>
      </c>
      <c r="S329">
        <f t="shared" si="43"/>
        <v>1.8212688791610188</v>
      </c>
    </row>
    <row r="330" spans="1:19" x14ac:dyDescent="0.3">
      <c r="A330" t="s">
        <v>354</v>
      </c>
      <c r="B330">
        <v>1589.3897704999999</v>
      </c>
      <c r="C330">
        <v>1543.9499512</v>
      </c>
      <c r="D330">
        <v>1532.3282471</v>
      </c>
      <c r="E330">
        <v>1538.3107910000001</v>
      </c>
      <c r="F330">
        <v>1560.1999512</v>
      </c>
      <c r="G330">
        <v>1543.9300536999999</v>
      </c>
      <c r="H330">
        <v>1543.9499512</v>
      </c>
      <c r="I330">
        <v>1573.0300293</v>
      </c>
      <c r="J330">
        <v>1551.9727783000001</v>
      </c>
      <c r="L330" t="str">
        <f t="shared" si="41"/>
        <v>14NOV2023:16:00:00</v>
      </c>
      <c r="M330">
        <v>18</v>
      </c>
      <c r="N330">
        <f t="shared" si="42"/>
        <v>-45.439819299999954</v>
      </c>
      <c r="O330">
        <f t="shared" si="44"/>
        <v>-45.439819299999954</v>
      </c>
      <c r="P330" t="str">
        <f t="shared" si="45"/>
        <v/>
      </c>
      <c r="Q330">
        <f t="shared" si="46"/>
        <v>1</v>
      </c>
      <c r="R330" t="str">
        <f t="shared" si="47"/>
        <v/>
      </c>
      <c r="S330">
        <f t="shared" si="43"/>
        <v>2.8589475120193595</v>
      </c>
    </row>
    <row r="331" spans="1:19" x14ac:dyDescent="0.3">
      <c r="A331" t="s">
        <v>355</v>
      </c>
      <c r="B331">
        <v>1617.7866211</v>
      </c>
      <c r="C331">
        <v>1549.4100341999999</v>
      </c>
      <c r="D331">
        <v>1536.3894043</v>
      </c>
      <c r="E331">
        <v>1549.5983887</v>
      </c>
      <c r="F331">
        <v>1570.4100341999999</v>
      </c>
      <c r="G331">
        <v>1549.4000243999999</v>
      </c>
      <c r="H331">
        <v>1549.4100341999999</v>
      </c>
      <c r="I331">
        <v>1611.8599853999999</v>
      </c>
      <c r="J331">
        <v>1567.6398925999999</v>
      </c>
      <c r="L331" t="str">
        <f t="shared" si="41"/>
        <v>14NOV2023:17:00:00</v>
      </c>
      <c r="M331">
        <v>19</v>
      </c>
      <c r="N331">
        <f t="shared" si="42"/>
        <v>-68.37658690000012</v>
      </c>
      <c r="O331">
        <f t="shared" si="44"/>
        <v>-68.37658690000012</v>
      </c>
      <c r="P331" t="str">
        <f t="shared" si="45"/>
        <v/>
      </c>
      <c r="Q331">
        <f t="shared" si="46"/>
        <v>1</v>
      </c>
      <c r="R331" t="str">
        <f t="shared" si="47"/>
        <v/>
      </c>
      <c r="S331">
        <f t="shared" si="43"/>
        <v>4.2265516359325588</v>
      </c>
    </row>
    <row r="332" spans="1:19" x14ac:dyDescent="0.3">
      <c r="A332" t="s">
        <v>356</v>
      </c>
      <c r="B332">
        <v>1645.15625</v>
      </c>
      <c r="C332">
        <v>1572.3100586</v>
      </c>
      <c r="D332">
        <v>1562.5316161999999</v>
      </c>
      <c r="E332">
        <v>1589.5405272999999</v>
      </c>
      <c r="F332">
        <v>1602.2800293</v>
      </c>
      <c r="G332">
        <v>1572.2700195</v>
      </c>
      <c r="H332">
        <v>1572.3100586</v>
      </c>
      <c r="I332">
        <v>1649.9899902</v>
      </c>
      <c r="J332">
        <v>1596.6513672000001</v>
      </c>
      <c r="L332" t="str">
        <f t="shared" si="41"/>
        <v>14NOV2023:18:00:00</v>
      </c>
      <c r="M332">
        <v>20</v>
      </c>
      <c r="N332">
        <f t="shared" si="42"/>
        <v>-72.846191399999952</v>
      </c>
      <c r="O332">
        <f t="shared" si="44"/>
        <v>-72.846191399999952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4.4279193176939851</v>
      </c>
    </row>
    <row r="333" spans="1:19" x14ac:dyDescent="0.3">
      <c r="A333" t="s">
        <v>357</v>
      </c>
      <c r="B333">
        <v>1691.0292969</v>
      </c>
      <c r="C333">
        <v>1606.3100586</v>
      </c>
      <c r="D333">
        <v>1605.7164307</v>
      </c>
      <c r="E333">
        <v>1639.1232910000001</v>
      </c>
      <c r="F333">
        <v>1645.9399414</v>
      </c>
      <c r="G333">
        <v>1606.2800293</v>
      </c>
      <c r="H333">
        <v>1606.3100586</v>
      </c>
      <c r="I333">
        <v>1669.5200195</v>
      </c>
      <c r="J333">
        <v>1629.1142577999999</v>
      </c>
      <c r="L333" t="str">
        <f t="shared" si="41"/>
        <v>14NOV2023:19:00:00</v>
      </c>
      <c r="M333">
        <v>21</v>
      </c>
      <c r="N333">
        <f t="shared" si="42"/>
        <v>-84.719238299999915</v>
      </c>
      <c r="O333">
        <f t="shared" si="44"/>
        <v>-84.719238299999915</v>
      </c>
      <c r="P333" t="str">
        <f t="shared" si="45"/>
        <v/>
      </c>
      <c r="Q333">
        <f t="shared" si="46"/>
        <v>1</v>
      </c>
      <c r="R333" t="str">
        <f t="shared" si="47"/>
        <v/>
      </c>
      <c r="S333">
        <f t="shared" si="43"/>
        <v>5.009921380741746</v>
      </c>
    </row>
    <row r="334" spans="1:19" x14ac:dyDescent="0.3">
      <c r="A334" t="s">
        <v>358</v>
      </c>
      <c r="B334">
        <v>1664.1923827999999</v>
      </c>
      <c r="C334">
        <v>1591.25</v>
      </c>
      <c r="D334">
        <v>1608.5797118999999</v>
      </c>
      <c r="E334">
        <v>1624.9326172000001</v>
      </c>
      <c r="F334">
        <v>1631.4100341999999</v>
      </c>
      <c r="G334">
        <v>1591.2199707</v>
      </c>
      <c r="H334">
        <v>1591.25</v>
      </c>
      <c r="I334">
        <v>1658.2299805</v>
      </c>
      <c r="J334">
        <v>1618.8229980000001</v>
      </c>
      <c r="L334" t="str">
        <f t="shared" si="41"/>
        <v>14NOV2023:20:00:00</v>
      </c>
      <c r="M334">
        <v>22</v>
      </c>
      <c r="N334">
        <f t="shared" si="42"/>
        <v>-72.942382799999905</v>
      </c>
      <c r="O334">
        <f t="shared" si="44"/>
        <v>-72.942382799999905</v>
      </c>
      <c r="P334" t="str">
        <f t="shared" si="45"/>
        <v/>
      </c>
      <c r="Q334">
        <f t="shared" si="46"/>
        <v>1</v>
      </c>
      <c r="R334" t="str">
        <f t="shared" si="47"/>
        <v/>
      </c>
      <c r="S334">
        <f t="shared" si="43"/>
        <v>4.38304991381312</v>
      </c>
    </row>
    <row r="335" spans="1:19" x14ac:dyDescent="0.3">
      <c r="A335" t="s">
        <v>359</v>
      </c>
      <c r="B335">
        <v>1610.9910889</v>
      </c>
      <c r="C335">
        <v>1557.4300536999999</v>
      </c>
      <c r="D335">
        <v>1594.5168457</v>
      </c>
      <c r="E335">
        <v>1607.5275879000001</v>
      </c>
      <c r="F335">
        <v>1604.3100586</v>
      </c>
      <c r="G335">
        <v>1557.3900146000001</v>
      </c>
      <c r="H335">
        <v>1557.4300536999999</v>
      </c>
      <c r="I335">
        <v>1660.5400391000001</v>
      </c>
      <c r="J335">
        <v>1600.4644774999999</v>
      </c>
      <c r="L335" t="str">
        <f t="shared" si="41"/>
        <v>14NOV2023:21:00:00</v>
      </c>
      <c r="M335">
        <v>23</v>
      </c>
      <c r="N335">
        <f t="shared" si="42"/>
        <v>-53.561035200000106</v>
      </c>
      <c r="O335">
        <f t="shared" si="44"/>
        <v>-53.561035200000106</v>
      </c>
      <c r="P335" t="str">
        <f t="shared" si="45"/>
        <v/>
      </c>
      <c r="Q335">
        <f t="shared" si="46"/>
        <v>1</v>
      </c>
      <c r="R335" t="str">
        <f t="shared" si="47"/>
        <v/>
      </c>
      <c r="S335">
        <f t="shared" si="43"/>
        <v>3.3247257274757547</v>
      </c>
    </row>
    <row r="336" spans="1:19" x14ac:dyDescent="0.3">
      <c r="A336" t="s">
        <v>360</v>
      </c>
      <c r="B336">
        <v>1540.4338379000001</v>
      </c>
      <c r="C336">
        <v>1496.0500488</v>
      </c>
      <c r="D336">
        <v>1549.78125</v>
      </c>
      <c r="E336">
        <v>1555.3892822</v>
      </c>
      <c r="F336">
        <v>1544.3900146000001</v>
      </c>
      <c r="G336">
        <v>1495.9899902</v>
      </c>
      <c r="H336">
        <v>1496.0500488</v>
      </c>
      <c r="I336">
        <v>1604.7299805</v>
      </c>
      <c r="J336">
        <v>1544.2282714999999</v>
      </c>
      <c r="L336" t="str">
        <f t="shared" si="41"/>
        <v>14NOV2023:22:00:00</v>
      </c>
      <c r="M336">
        <v>24</v>
      </c>
      <c r="N336">
        <f t="shared" si="42"/>
        <v>-44.383789100000058</v>
      </c>
      <c r="O336">
        <f t="shared" si="44"/>
        <v>-44.383789100000058</v>
      </c>
      <c r="P336" t="str">
        <f t="shared" si="45"/>
        <v/>
      </c>
      <c r="Q336">
        <f t="shared" si="46"/>
        <v>1</v>
      </c>
      <c r="R336" t="str">
        <f t="shared" si="47"/>
        <v/>
      </c>
      <c r="S336">
        <f t="shared" si="43"/>
        <v>2.8812525412001051</v>
      </c>
    </row>
    <row r="337" spans="1:19" x14ac:dyDescent="0.3">
      <c r="A337" t="s">
        <v>361</v>
      </c>
      <c r="B337">
        <v>1470.0131836</v>
      </c>
      <c r="C337">
        <v>1402.8299560999999</v>
      </c>
      <c r="D337">
        <v>1461.2785644999999</v>
      </c>
      <c r="E337">
        <v>1468.3133545000001</v>
      </c>
      <c r="F337">
        <v>1444.2800293</v>
      </c>
      <c r="G337">
        <v>1402.8000488</v>
      </c>
      <c r="H337">
        <v>1402.8299560999999</v>
      </c>
      <c r="I337">
        <v>1499.1899414</v>
      </c>
      <c r="J337">
        <v>1447.5697021000001</v>
      </c>
      <c r="L337" t="str">
        <f t="shared" si="41"/>
        <v>14NOV2023:23:00:00</v>
      </c>
      <c r="M337">
        <v>1</v>
      </c>
      <c r="N337">
        <f t="shared" si="42"/>
        <v>-67.183227500000157</v>
      </c>
      <c r="O337">
        <f t="shared" si="44"/>
        <v>-67.183227500000157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4.5702465970727744</v>
      </c>
    </row>
    <row r="338" spans="1:19" x14ac:dyDescent="0.3">
      <c r="A338" t="s">
        <v>362</v>
      </c>
      <c r="B338">
        <v>1416.2034911999999</v>
      </c>
      <c r="C338">
        <v>1320.3399658000001</v>
      </c>
      <c r="D338">
        <v>1378.1949463000001</v>
      </c>
      <c r="E338">
        <v>1374.3374022999999</v>
      </c>
      <c r="F338">
        <v>1356.4300536999999</v>
      </c>
      <c r="G338">
        <v>1320.3100586</v>
      </c>
      <c r="H338">
        <v>1320.3399658000001</v>
      </c>
      <c r="I338">
        <v>1408.4899902</v>
      </c>
      <c r="J338">
        <v>1361.9620361</v>
      </c>
      <c r="L338" t="str">
        <f t="shared" si="41"/>
        <v>15NOV2023:00:00:00</v>
      </c>
      <c r="M338">
        <v>2</v>
      </c>
      <c r="N338">
        <f t="shared" si="42"/>
        <v>-95.863525399999844</v>
      </c>
      <c r="O338">
        <f t="shared" si="44"/>
        <v>-95.863525399999844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6.7690502103459185</v>
      </c>
    </row>
    <row r="339" spans="1:19" x14ac:dyDescent="0.3">
      <c r="A339" t="s">
        <v>363</v>
      </c>
      <c r="B339">
        <v>1343.2978516000001</v>
      </c>
      <c r="C339">
        <v>1330.3399658000001</v>
      </c>
      <c r="D339">
        <v>1293.1446533000001</v>
      </c>
      <c r="E339">
        <v>1306.8945312999999</v>
      </c>
      <c r="F339">
        <v>1262.8000488</v>
      </c>
      <c r="G339">
        <v>1265.6400146000001</v>
      </c>
      <c r="H339">
        <v>1265.6700439000001</v>
      </c>
      <c r="I339">
        <v>1330.3399658000001</v>
      </c>
      <c r="J339">
        <v>1290.276001</v>
      </c>
      <c r="L339" t="str">
        <f t="shared" si="41"/>
        <v>15NOV2023:01:00:00</v>
      </c>
      <c r="M339">
        <v>3</v>
      </c>
      <c r="N339">
        <f t="shared" si="42"/>
        <v>-12.957885799999985</v>
      </c>
      <c r="O339">
        <f t="shared" si="44"/>
        <v>-12.957885799999985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0.96463236240316075</v>
      </c>
    </row>
    <row r="340" spans="1:19" x14ac:dyDescent="0.3">
      <c r="A340" t="s">
        <v>364</v>
      </c>
      <c r="B340">
        <v>1317.2966309000001</v>
      </c>
      <c r="C340">
        <v>1276.6800536999999</v>
      </c>
      <c r="D340">
        <v>1249.7448730000001</v>
      </c>
      <c r="E340">
        <v>1247.8520507999999</v>
      </c>
      <c r="F340">
        <v>1225.0999756000001</v>
      </c>
      <c r="G340">
        <v>1227.9799805</v>
      </c>
      <c r="H340">
        <v>1228.0300293</v>
      </c>
      <c r="I340">
        <v>1276.6800536999999</v>
      </c>
      <c r="J340">
        <v>1246.6700439000001</v>
      </c>
      <c r="L340" t="str">
        <f t="shared" si="41"/>
        <v>15NOV2023:02:00:00</v>
      </c>
      <c r="M340">
        <v>4</v>
      </c>
      <c r="N340">
        <f t="shared" si="42"/>
        <v>-40.616577200000165</v>
      </c>
      <c r="O340">
        <f t="shared" si="44"/>
        <v>-40.616577200000165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3.0833281014504843</v>
      </c>
    </row>
    <row r="341" spans="1:19" x14ac:dyDescent="0.3">
      <c r="A341" t="s">
        <v>365</v>
      </c>
      <c r="B341">
        <v>1291.7136230000001</v>
      </c>
      <c r="C341">
        <v>1253.5999756000001</v>
      </c>
      <c r="D341">
        <v>1232.152832</v>
      </c>
      <c r="E341">
        <v>1215.1480713000001</v>
      </c>
      <c r="F341">
        <v>1215.2399902</v>
      </c>
      <c r="G341">
        <v>1217.0699463000001</v>
      </c>
      <c r="H341">
        <v>1217.1099853999999</v>
      </c>
      <c r="I341">
        <v>1253.5999756000001</v>
      </c>
      <c r="J341">
        <v>1230.8745117000001</v>
      </c>
      <c r="L341" t="str">
        <f t="shared" si="41"/>
        <v>15NOV2023:03:00:00</v>
      </c>
      <c r="M341">
        <v>5</v>
      </c>
      <c r="N341">
        <f t="shared" si="42"/>
        <v>-38.113647399999991</v>
      </c>
      <c r="O341">
        <f t="shared" si="44"/>
        <v>-38.113647399999991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2.9506267272680136</v>
      </c>
    </row>
    <row r="342" spans="1:19" x14ac:dyDescent="0.3">
      <c r="A342" t="s">
        <v>366</v>
      </c>
      <c r="B342">
        <v>1314.9100341999999</v>
      </c>
      <c r="C342">
        <v>1257.9699707</v>
      </c>
      <c r="D342">
        <v>1247.1251221</v>
      </c>
      <c r="E342">
        <v>1212.1309814000001</v>
      </c>
      <c r="F342">
        <v>1214.0300293</v>
      </c>
      <c r="G342">
        <v>1214.6199951000001</v>
      </c>
      <c r="H342">
        <v>1214.6400146000001</v>
      </c>
      <c r="I342">
        <v>1257.9699707</v>
      </c>
      <c r="J342">
        <v>1234.0729980000001</v>
      </c>
      <c r="L342" t="str">
        <f t="shared" si="41"/>
        <v>15NOV2023:04:00:00</v>
      </c>
      <c r="M342">
        <v>6</v>
      </c>
      <c r="N342">
        <f t="shared" si="42"/>
        <v>-56.940063499999951</v>
      </c>
      <c r="O342">
        <f t="shared" si="44"/>
        <v>-56.940063499999951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4.3303391121083559</v>
      </c>
    </row>
    <row r="343" spans="1:19" x14ac:dyDescent="0.3">
      <c r="A343" t="s">
        <v>367</v>
      </c>
      <c r="B343">
        <v>1365.8231201000001</v>
      </c>
      <c r="C343">
        <v>1280.4499512</v>
      </c>
      <c r="D343">
        <v>1294.4949951000001</v>
      </c>
      <c r="E343">
        <v>1222.6751709</v>
      </c>
      <c r="F343">
        <v>1262.5999756000001</v>
      </c>
      <c r="G343">
        <v>1262.0699463000001</v>
      </c>
      <c r="H343">
        <v>1262.1199951000001</v>
      </c>
      <c r="I343">
        <v>1280.4499512</v>
      </c>
      <c r="J343">
        <v>1274.1370850000001</v>
      </c>
      <c r="L343" t="str">
        <f t="shared" si="41"/>
        <v>15NOV2023:05:00:00</v>
      </c>
      <c r="M343">
        <v>7</v>
      </c>
      <c r="N343">
        <f t="shared" si="42"/>
        <v>-85.37316890000011</v>
      </c>
      <c r="O343">
        <f t="shared" si="44"/>
        <v>-85.37316890000011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6.2506753358919145</v>
      </c>
    </row>
    <row r="344" spans="1:19" x14ac:dyDescent="0.3">
      <c r="A344" t="s">
        <v>368</v>
      </c>
      <c r="B344">
        <v>1490.2067870999999</v>
      </c>
      <c r="C344">
        <v>1346.5600586</v>
      </c>
      <c r="D344">
        <v>1379.4194336</v>
      </c>
      <c r="E344">
        <v>1260.1755370999999</v>
      </c>
      <c r="F344">
        <v>1385.9599608999999</v>
      </c>
      <c r="G344">
        <v>1384.7800293</v>
      </c>
      <c r="H344">
        <v>1384.8399658000001</v>
      </c>
      <c r="I344">
        <v>1346.5600586</v>
      </c>
      <c r="J344">
        <v>1372.3779297000001</v>
      </c>
      <c r="L344" t="str">
        <f t="shared" si="41"/>
        <v>15NOV2023:06:00:00</v>
      </c>
      <c r="M344">
        <v>8</v>
      </c>
      <c r="N344">
        <f t="shared" si="42"/>
        <v>-143.64672849999988</v>
      </c>
      <c r="O344">
        <f t="shared" si="44"/>
        <v>-143.64672849999988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9.6393822483886265</v>
      </c>
    </row>
    <row r="345" spans="1:19" x14ac:dyDescent="0.3">
      <c r="A345" t="s">
        <v>369</v>
      </c>
      <c r="B345">
        <v>1620.9674072</v>
      </c>
      <c r="C345">
        <v>1489.0300293</v>
      </c>
      <c r="D345">
        <v>1529.0440673999999</v>
      </c>
      <c r="E345">
        <v>1383.4486084</v>
      </c>
      <c r="F345">
        <v>1599.7399902</v>
      </c>
      <c r="G345">
        <v>1591.3800048999999</v>
      </c>
      <c r="H345">
        <v>1591.4499512</v>
      </c>
      <c r="I345">
        <v>1489.0300293</v>
      </c>
      <c r="J345">
        <v>1549.0646973</v>
      </c>
      <c r="L345" t="str">
        <f t="shared" si="41"/>
        <v>15NOV2023:07:00:00</v>
      </c>
      <c r="M345">
        <v>9</v>
      </c>
      <c r="N345">
        <f t="shared" si="42"/>
        <v>-131.9373779</v>
      </c>
      <c r="O345">
        <f t="shared" si="44"/>
        <v>-131.9373779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8.1394220089781957</v>
      </c>
    </row>
    <row r="346" spans="1:19" x14ac:dyDescent="0.3">
      <c r="A346" t="s">
        <v>370</v>
      </c>
      <c r="B346">
        <v>1680.2907714999999</v>
      </c>
      <c r="C346">
        <v>1578.0600586</v>
      </c>
      <c r="D346">
        <v>1592.4250488</v>
      </c>
      <c r="E346">
        <v>1436.6674805</v>
      </c>
      <c r="F346">
        <v>1681.0400391000001</v>
      </c>
      <c r="G346">
        <v>1669.1800536999999</v>
      </c>
      <c r="H346">
        <v>1669.3000488</v>
      </c>
      <c r="I346">
        <v>1578.0600586</v>
      </c>
      <c r="J346">
        <v>1627.7150879000001</v>
      </c>
      <c r="L346" t="str">
        <f t="shared" si="41"/>
        <v>15NOV2023:08:00:00</v>
      </c>
      <c r="M346">
        <v>10</v>
      </c>
      <c r="N346">
        <f t="shared" si="42"/>
        <v>-102.23071289999984</v>
      </c>
      <c r="O346">
        <f t="shared" si="44"/>
        <v>-102.23071289999984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6.0841084551537605</v>
      </c>
    </row>
    <row r="347" spans="1:19" x14ac:dyDescent="0.3">
      <c r="A347" t="s">
        <v>371</v>
      </c>
      <c r="B347">
        <v>1641.6068115</v>
      </c>
      <c r="C347">
        <v>1631.25</v>
      </c>
      <c r="D347">
        <v>1610.9318848</v>
      </c>
      <c r="E347">
        <v>1542.0850829999999</v>
      </c>
      <c r="F347">
        <v>1679.9599608999999</v>
      </c>
      <c r="G347">
        <v>1664.4799805</v>
      </c>
      <c r="H347">
        <v>1664.5999756000001</v>
      </c>
      <c r="I347">
        <v>1631.25</v>
      </c>
      <c r="J347">
        <v>1645.385376</v>
      </c>
      <c r="L347" t="str">
        <f t="shared" si="41"/>
        <v>15NOV2023:09:00:00</v>
      </c>
      <c r="M347">
        <v>11</v>
      </c>
      <c r="N347">
        <f t="shared" si="42"/>
        <v>-10.356811500000049</v>
      </c>
      <c r="O347">
        <f t="shared" si="44"/>
        <v>-10.356811500000049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0.6308947689207397</v>
      </c>
    </row>
    <row r="348" spans="1:19" x14ac:dyDescent="0.3">
      <c r="A348" t="s">
        <v>372</v>
      </c>
      <c r="B348">
        <v>1573.9643555</v>
      </c>
      <c r="C348">
        <v>1631.7900391000001</v>
      </c>
      <c r="D348">
        <v>1599.6899414</v>
      </c>
      <c r="E348">
        <v>1592.046875</v>
      </c>
      <c r="F348">
        <v>1662.2700195</v>
      </c>
      <c r="G348">
        <v>1649.2900391000001</v>
      </c>
      <c r="H348">
        <v>1649.3900146000001</v>
      </c>
      <c r="I348">
        <v>1631.7900391000001</v>
      </c>
      <c r="J348">
        <v>1635.4479980000001</v>
      </c>
      <c r="L348" t="str">
        <f t="shared" si="41"/>
        <v>15NOV2023:10:00:00</v>
      </c>
      <c r="M348">
        <v>12</v>
      </c>
      <c r="N348">
        <f t="shared" si="42"/>
        <v>57.825683600000048</v>
      </c>
      <c r="O348" t="str">
        <f t="shared" si="44"/>
        <v/>
      </c>
      <c r="P348">
        <f t="shared" si="45"/>
        <v>57.825683600000048</v>
      </c>
      <c r="Q348" t="str">
        <f t="shared" si="46"/>
        <v/>
      </c>
      <c r="R348">
        <f t="shared" si="47"/>
        <v>1</v>
      </c>
      <c r="S348">
        <f t="shared" si="43"/>
        <v>3.6738877470723033</v>
      </c>
    </row>
    <row r="349" spans="1:19" x14ac:dyDescent="0.3">
      <c r="A349" t="s">
        <v>373</v>
      </c>
      <c r="B349">
        <v>1499.9444579999999</v>
      </c>
      <c r="C349">
        <v>1628.4899902</v>
      </c>
      <c r="D349">
        <v>1588.1558838000001</v>
      </c>
      <c r="E349">
        <v>1582.7414550999999</v>
      </c>
      <c r="F349">
        <v>1626.2800293</v>
      </c>
      <c r="G349">
        <v>1617.1400146000001</v>
      </c>
      <c r="H349">
        <v>1617.2099608999999</v>
      </c>
      <c r="I349">
        <v>1628.4899902</v>
      </c>
      <c r="J349">
        <v>1615.6832274999999</v>
      </c>
      <c r="L349" t="str">
        <f t="shared" si="41"/>
        <v>15NOV2023:11:00:00</v>
      </c>
      <c r="M349">
        <v>13</v>
      </c>
      <c r="N349">
        <f t="shared" si="42"/>
        <v>128.54553220000003</v>
      </c>
      <c r="O349" t="str">
        <f t="shared" si="44"/>
        <v/>
      </c>
      <c r="P349">
        <f t="shared" si="45"/>
        <v>128.54553220000003</v>
      </c>
      <c r="Q349" t="str">
        <f t="shared" si="46"/>
        <v/>
      </c>
      <c r="R349">
        <f t="shared" si="47"/>
        <v>1</v>
      </c>
      <c r="S349">
        <f t="shared" si="43"/>
        <v>8.5700194773478753</v>
      </c>
    </row>
    <row r="350" spans="1:19" x14ac:dyDescent="0.3">
      <c r="A350" t="s">
        <v>374</v>
      </c>
      <c r="B350">
        <v>1518.6746826000001</v>
      </c>
      <c r="C350">
        <v>1607.6700439000001</v>
      </c>
      <c r="D350">
        <v>1569.2625731999999</v>
      </c>
      <c r="E350">
        <v>1562.1788329999999</v>
      </c>
      <c r="F350">
        <v>1611.3199463000001</v>
      </c>
      <c r="G350">
        <v>1607.0400391000001</v>
      </c>
      <c r="H350">
        <v>1607.0899658000001</v>
      </c>
      <c r="I350">
        <v>1607.6700439000001</v>
      </c>
      <c r="J350">
        <v>1600.1164550999999</v>
      </c>
      <c r="L350" t="str">
        <f t="shared" si="41"/>
        <v>15NOV2023:12:00:00</v>
      </c>
      <c r="M350">
        <v>14</v>
      </c>
      <c r="N350">
        <f t="shared" si="42"/>
        <v>88.995361300000013</v>
      </c>
      <c r="O350" t="str">
        <f t="shared" si="44"/>
        <v/>
      </c>
      <c r="P350">
        <f t="shared" si="45"/>
        <v>88.995361300000013</v>
      </c>
      <c r="Q350" t="str">
        <f t="shared" si="46"/>
        <v/>
      </c>
      <c r="R350">
        <f t="shared" si="47"/>
        <v>1</v>
      </c>
      <c r="S350">
        <f t="shared" si="43"/>
        <v>5.860067486450637</v>
      </c>
    </row>
    <row r="351" spans="1:19" x14ac:dyDescent="0.3">
      <c r="A351" t="s">
        <v>375</v>
      </c>
      <c r="B351">
        <v>1523.0341797000001</v>
      </c>
      <c r="C351">
        <v>1619.0999756000001</v>
      </c>
      <c r="D351">
        <v>1562.0494385</v>
      </c>
      <c r="E351">
        <v>1557.4509277</v>
      </c>
      <c r="F351">
        <v>1624.2600098</v>
      </c>
      <c r="G351">
        <v>1625.0799560999999</v>
      </c>
      <c r="H351">
        <v>1625.1099853999999</v>
      </c>
      <c r="I351">
        <v>1619.0999756000001</v>
      </c>
      <c r="J351">
        <v>1610.6069336</v>
      </c>
      <c r="L351" t="str">
        <f t="shared" si="41"/>
        <v>15NOV2023:13:00:00</v>
      </c>
      <c r="M351">
        <v>15</v>
      </c>
      <c r="N351">
        <f t="shared" si="42"/>
        <v>96.065795900000012</v>
      </c>
      <c r="O351" t="str">
        <f t="shared" si="44"/>
        <v/>
      </c>
      <c r="P351">
        <f t="shared" si="45"/>
        <v>96.065795900000012</v>
      </c>
      <c r="Q351" t="str">
        <f t="shared" si="46"/>
        <v/>
      </c>
      <c r="R351">
        <f t="shared" si="47"/>
        <v>1</v>
      </c>
      <c r="S351">
        <f t="shared" si="43"/>
        <v>6.3075272492520558</v>
      </c>
    </row>
    <row r="352" spans="1:19" x14ac:dyDescent="0.3">
      <c r="A352" t="s">
        <v>376</v>
      </c>
      <c r="B352">
        <v>1565.1805420000001</v>
      </c>
      <c r="C352">
        <v>1659.1099853999999</v>
      </c>
      <c r="D352">
        <v>1560.5867920000001</v>
      </c>
      <c r="E352">
        <v>1554.7982178</v>
      </c>
      <c r="F352">
        <v>1661.8000488</v>
      </c>
      <c r="G352">
        <v>1662.3900146000001</v>
      </c>
      <c r="H352">
        <v>1662.3900146000001</v>
      </c>
      <c r="I352">
        <v>1659.1099853999999</v>
      </c>
      <c r="J352">
        <v>1640.9864502</v>
      </c>
      <c r="L352" t="str">
        <f t="shared" si="41"/>
        <v>15NOV2023:14:00:00</v>
      </c>
      <c r="M352">
        <v>16</v>
      </c>
      <c r="N352">
        <f t="shared" si="42"/>
        <v>93.929443399999855</v>
      </c>
      <c r="O352" t="str">
        <f t="shared" si="44"/>
        <v/>
      </c>
      <c r="P352">
        <f t="shared" si="45"/>
        <v>93.929443399999855</v>
      </c>
      <c r="Q352" t="str">
        <f t="shared" si="46"/>
        <v/>
      </c>
      <c r="R352">
        <f t="shared" si="47"/>
        <v>1</v>
      </c>
      <c r="S352">
        <f t="shared" si="43"/>
        <v>6.0011890564379282</v>
      </c>
    </row>
    <row r="353" spans="1:19" x14ac:dyDescent="0.3">
      <c r="A353" t="s">
        <v>377</v>
      </c>
      <c r="B353">
        <v>1623.7005615</v>
      </c>
      <c r="C353">
        <v>1688.9799805</v>
      </c>
      <c r="D353">
        <v>1571.0886230000001</v>
      </c>
      <c r="E353">
        <v>1559.5638428</v>
      </c>
      <c r="F353">
        <v>1661.4100341999999</v>
      </c>
      <c r="G353">
        <v>1665.2299805</v>
      </c>
      <c r="H353">
        <v>1665.2299805</v>
      </c>
      <c r="I353">
        <v>1688.9799805</v>
      </c>
      <c r="J353">
        <v>1653.1447754000001</v>
      </c>
      <c r="L353" t="str">
        <f t="shared" si="41"/>
        <v>15NOV2023:15:00:00</v>
      </c>
      <c r="M353">
        <v>17</v>
      </c>
      <c r="N353">
        <f t="shared" si="42"/>
        <v>65.279418999999962</v>
      </c>
      <c r="O353" t="str">
        <f t="shared" si="44"/>
        <v/>
      </c>
      <c r="P353">
        <f t="shared" si="45"/>
        <v>65.279418999999962</v>
      </c>
      <c r="Q353" t="str">
        <f t="shared" si="46"/>
        <v/>
      </c>
      <c r="R353">
        <f t="shared" si="47"/>
        <v>1</v>
      </c>
      <c r="S353">
        <f t="shared" si="43"/>
        <v>4.0204099541416554</v>
      </c>
    </row>
    <row r="354" spans="1:19" x14ac:dyDescent="0.3">
      <c r="A354" t="s">
        <v>378</v>
      </c>
      <c r="B354">
        <v>1632.8621826000001</v>
      </c>
      <c r="C354">
        <v>1686.5899658000001</v>
      </c>
      <c r="D354">
        <v>1573.7666016000001</v>
      </c>
      <c r="E354">
        <v>1547.7142334</v>
      </c>
      <c r="F354">
        <v>1665.8699951000001</v>
      </c>
      <c r="G354">
        <v>1668.5200195</v>
      </c>
      <c r="H354">
        <v>1668.5400391000001</v>
      </c>
      <c r="I354">
        <v>1686.5899658000001</v>
      </c>
      <c r="J354">
        <v>1654.7314452999999</v>
      </c>
      <c r="L354" t="str">
        <f t="shared" si="41"/>
        <v>15NOV2023:16:00:00</v>
      </c>
      <c r="M354">
        <v>18</v>
      </c>
      <c r="N354">
        <f t="shared" si="42"/>
        <v>53.727783199999976</v>
      </c>
      <c r="O354" t="str">
        <f t="shared" si="44"/>
        <v/>
      </c>
      <c r="P354">
        <f t="shared" si="45"/>
        <v>53.727783199999976</v>
      </c>
      <c r="Q354" t="str">
        <f t="shared" si="46"/>
        <v/>
      </c>
      <c r="R354">
        <f t="shared" si="47"/>
        <v>1</v>
      </c>
      <c r="S354">
        <f t="shared" si="43"/>
        <v>3.2904052633792666</v>
      </c>
    </row>
    <row r="355" spans="1:19" x14ac:dyDescent="0.3">
      <c r="A355" t="s">
        <v>379</v>
      </c>
      <c r="B355">
        <v>1655.7199707</v>
      </c>
      <c r="C355">
        <v>1733.4200439000001</v>
      </c>
      <c r="D355">
        <v>1587.2263184000001</v>
      </c>
      <c r="E355">
        <v>1560.7014160000001</v>
      </c>
      <c r="F355">
        <v>1683.0500488</v>
      </c>
      <c r="G355">
        <v>1685.2900391000001</v>
      </c>
      <c r="H355">
        <v>1685.2900391000001</v>
      </c>
      <c r="I355">
        <v>1733.4200439000001</v>
      </c>
      <c r="J355">
        <v>1679.8923339999999</v>
      </c>
      <c r="L355" t="str">
        <f t="shared" si="41"/>
        <v>15NOV2023:17:00:00</v>
      </c>
      <c r="M355">
        <v>19</v>
      </c>
      <c r="N355">
        <f t="shared" si="42"/>
        <v>77.700073200000134</v>
      </c>
      <c r="O355" t="str">
        <f t="shared" si="44"/>
        <v/>
      </c>
      <c r="P355">
        <f t="shared" si="45"/>
        <v>77.700073200000134</v>
      </c>
      <c r="Q355" t="str">
        <f t="shared" si="46"/>
        <v/>
      </c>
      <c r="R355">
        <f t="shared" si="47"/>
        <v>1</v>
      </c>
      <c r="S355">
        <f t="shared" si="43"/>
        <v>4.6928269619862313</v>
      </c>
    </row>
    <row r="356" spans="1:19" x14ac:dyDescent="0.3">
      <c r="A356" t="s">
        <v>380</v>
      </c>
      <c r="B356">
        <v>1679.5155029</v>
      </c>
      <c r="C356">
        <v>1770.5</v>
      </c>
      <c r="D356">
        <v>1613.1362305</v>
      </c>
      <c r="E356">
        <v>1600.6320800999999</v>
      </c>
      <c r="F356">
        <v>1700.8299560999999</v>
      </c>
      <c r="G356">
        <v>1700.4499512</v>
      </c>
      <c r="H356">
        <v>1700.4899902</v>
      </c>
      <c r="I356">
        <v>1770.5</v>
      </c>
      <c r="J356">
        <v>1704.0522461</v>
      </c>
      <c r="L356" t="str">
        <f t="shared" si="41"/>
        <v>15NOV2023:18:00:00</v>
      </c>
      <c r="M356">
        <v>20</v>
      </c>
      <c r="N356">
        <f t="shared" si="42"/>
        <v>90.984497099999999</v>
      </c>
      <c r="O356" t="str">
        <f t="shared" si="44"/>
        <v/>
      </c>
      <c r="P356">
        <f t="shared" si="45"/>
        <v>90.984497099999999</v>
      </c>
      <c r="Q356" t="str">
        <f t="shared" si="46"/>
        <v/>
      </c>
      <c r="R356">
        <f t="shared" si="47"/>
        <v>1</v>
      </c>
      <c r="S356">
        <f t="shared" si="43"/>
        <v>5.417306178055405</v>
      </c>
    </row>
    <row r="357" spans="1:19" x14ac:dyDescent="0.3">
      <c r="A357" t="s">
        <v>381</v>
      </c>
      <c r="B357">
        <v>1711.2088623</v>
      </c>
      <c r="C357">
        <v>1775.1500243999999</v>
      </c>
      <c r="D357">
        <v>1644.0262451000001</v>
      </c>
      <c r="E357">
        <v>1650.4982910000001</v>
      </c>
      <c r="F357">
        <v>1705.1700439000001</v>
      </c>
      <c r="G357">
        <v>1701.0400391000001</v>
      </c>
      <c r="H357">
        <v>1701.0699463000001</v>
      </c>
      <c r="I357">
        <v>1775.1500243999999</v>
      </c>
      <c r="J357">
        <v>1712.2923584</v>
      </c>
      <c r="L357" t="str">
        <f t="shared" si="41"/>
        <v>15NOV2023:19:00:00</v>
      </c>
      <c r="M357">
        <v>21</v>
      </c>
      <c r="N357">
        <f t="shared" si="42"/>
        <v>63.941162099999929</v>
      </c>
      <c r="O357" t="str">
        <f t="shared" si="44"/>
        <v/>
      </c>
      <c r="P357">
        <f t="shared" si="45"/>
        <v>63.941162099999929</v>
      </c>
      <c r="Q357" t="str">
        <f t="shared" si="46"/>
        <v/>
      </c>
      <c r="R357">
        <f t="shared" si="47"/>
        <v>1</v>
      </c>
      <c r="S357">
        <f t="shared" si="43"/>
        <v>3.7366076993113486</v>
      </c>
    </row>
    <row r="358" spans="1:19" x14ac:dyDescent="0.3">
      <c r="A358" t="s">
        <v>382</v>
      </c>
      <c r="B358">
        <v>1697.3338623</v>
      </c>
      <c r="C358">
        <v>1724.5400391000001</v>
      </c>
      <c r="D358">
        <v>1632.7355957</v>
      </c>
      <c r="E358">
        <v>1634.9669189000001</v>
      </c>
      <c r="F358">
        <v>1665.3299560999999</v>
      </c>
      <c r="G358">
        <v>1661.7099608999999</v>
      </c>
      <c r="H358">
        <v>1661.75</v>
      </c>
      <c r="I358">
        <v>1724.5400391000001</v>
      </c>
      <c r="J358">
        <v>1675.1381836</v>
      </c>
      <c r="L358" t="str">
        <f t="shared" si="41"/>
        <v>15NOV2023:20:00:00</v>
      </c>
      <c r="M358">
        <v>22</v>
      </c>
      <c r="N358">
        <f t="shared" si="42"/>
        <v>27.206176800000094</v>
      </c>
      <c r="O358" t="str">
        <f t="shared" si="44"/>
        <v/>
      </c>
      <c r="P358">
        <f t="shared" si="45"/>
        <v>27.206176800000094</v>
      </c>
      <c r="Q358" t="str">
        <f t="shared" si="46"/>
        <v/>
      </c>
      <c r="R358">
        <f t="shared" si="47"/>
        <v>1</v>
      </c>
      <c r="S358">
        <f t="shared" si="43"/>
        <v>1.6028771595432569</v>
      </c>
    </row>
    <row r="359" spans="1:19" x14ac:dyDescent="0.3">
      <c r="A359" t="s">
        <v>383</v>
      </c>
      <c r="B359">
        <v>1666.3967285000001</v>
      </c>
      <c r="C359">
        <v>1672.8199463000001</v>
      </c>
      <c r="D359">
        <v>1605.0628661999999</v>
      </c>
      <c r="E359">
        <v>1600.6225586</v>
      </c>
      <c r="F359">
        <v>1613.0600586</v>
      </c>
      <c r="G359">
        <v>1608.3199463000001</v>
      </c>
      <c r="H359">
        <v>1608.3699951000001</v>
      </c>
      <c r="I359">
        <v>1672.8199463000001</v>
      </c>
      <c r="J359">
        <v>1627.5075684000001</v>
      </c>
      <c r="L359" t="str">
        <f t="shared" si="41"/>
        <v>15NOV2023:21:00:00</v>
      </c>
      <c r="M359">
        <v>23</v>
      </c>
      <c r="N359">
        <f t="shared" si="42"/>
        <v>6.4232177999999749</v>
      </c>
      <c r="O359" t="str">
        <f t="shared" si="44"/>
        <v/>
      </c>
      <c r="P359">
        <f t="shared" si="45"/>
        <v>6.4232177999999749</v>
      </c>
      <c r="Q359" t="str">
        <f t="shared" si="46"/>
        <v/>
      </c>
      <c r="R359">
        <f t="shared" si="47"/>
        <v>1</v>
      </c>
      <c r="S359">
        <f t="shared" si="43"/>
        <v>0.38545549749019292</v>
      </c>
    </row>
    <row r="360" spans="1:19" x14ac:dyDescent="0.3">
      <c r="A360" t="s">
        <v>384</v>
      </c>
      <c r="B360">
        <v>1601.567749</v>
      </c>
      <c r="C360">
        <v>1607.3299560999999</v>
      </c>
      <c r="D360">
        <v>1555.2806396000001</v>
      </c>
      <c r="E360">
        <v>1548.9432373</v>
      </c>
      <c r="F360">
        <v>1533.6099853999999</v>
      </c>
      <c r="G360">
        <v>1529.8499756000001</v>
      </c>
      <c r="H360">
        <v>1529.9100341999999</v>
      </c>
      <c r="I360">
        <v>1607.3299560999999</v>
      </c>
      <c r="J360">
        <v>1558.5740966999999</v>
      </c>
      <c r="L360" t="str">
        <f t="shared" ref="L360:L423" si="48">A360</f>
        <v>15NOV2023:22:00:00</v>
      </c>
      <c r="M360">
        <v>24</v>
      </c>
      <c r="N360">
        <f t="shared" ref="N360:N423" si="49">C360-B360</f>
        <v>5.7622070999998414</v>
      </c>
      <c r="O360" t="str">
        <f t="shared" si="44"/>
        <v/>
      </c>
      <c r="P360">
        <f t="shared" si="45"/>
        <v>5.7622070999998414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0.35978541048904705</v>
      </c>
    </row>
    <row r="361" spans="1:19" x14ac:dyDescent="0.3">
      <c r="A361" t="s">
        <v>385</v>
      </c>
      <c r="B361">
        <v>1505.1123047000001</v>
      </c>
      <c r="C361">
        <v>1510.5</v>
      </c>
      <c r="D361">
        <v>1460.1162108999999</v>
      </c>
      <c r="E361">
        <v>1454.1241454999999</v>
      </c>
      <c r="F361">
        <v>1428.0999756000001</v>
      </c>
      <c r="G361">
        <v>1424.2099608999999</v>
      </c>
      <c r="H361">
        <v>1424.25</v>
      </c>
      <c r="I361">
        <v>1510.5</v>
      </c>
      <c r="J361">
        <v>1457.6793213000001</v>
      </c>
      <c r="L361" t="str">
        <f t="shared" si="48"/>
        <v>15NOV2023:23:00:00</v>
      </c>
      <c r="M361">
        <v>1</v>
      </c>
      <c r="N361">
        <f t="shared" si="49"/>
        <v>5.3876952999999048</v>
      </c>
      <c r="O361" t="str">
        <f t="shared" si="44"/>
        <v/>
      </c>
      <c r="P361">
        <f t="shared" si="45"/>
        <v>5.3876952999999048</v>
      </c>
      <c r="Q361" t="str">
        <f t="shared" si="46"/>
        <v/>
      </c>
      <c r="R361">
        <f t="shared" si="47"/>
        <v>1</v>
      </c>
      <c r="S361">
        <f t="shared" si="50"/>
        <v>0.35795968733866562</v>
      </c>
    </row>
    <row r="362" spans="1:19" x14ac:dyDescent="0.3">
      <c r="A362" t="s">
        <v>386</v>
      </c>
      <c r="B362">
        <v>1399.8519286999999</v>
      </c>
      <c r="C362">
        <v>1433.1099853999999</v>
      </c>
      <c r="D362">
        <v>1378.1313477000001</v>
      </c>
      <c r="E362">
        <v>1376.9642334</v>
      </c>
      <c r="F362">
        <v>1321.9300536999999</v>
      </c>
      <c r="G362">
        <v>1317.2399902</v>
      </c>
      <c r="H362">
        <v>1317.2800293</v>
      </c>
      <c r="I362">
        <v>1433.1099853999999</v>
      </c>
      <c r="J362">
        <v>1364.6602783000001</v>
      </c>
      <c r="L362" t="str">
        <f t="shared" si="48"/>
        <v>16NOV2023:00:00:00</v>
      </c>
      <c r="M362">
        <v>2</v>
      </c>
      <c r="N362">
        <f t="shared" si="49"/>
        <v>33.258056699999997</v>
      </c>
      <c r="O362" t="str">
        <f t="shared" si="44"/>
        <v/>
      </c>
      <c r="P362">
        <f t="shared" si="45"/>
        <v>33.258056699999997</v>
      </c>
      <c r="Q362" t="str">
        <f t="shared" si="46"/>
        <v/>
      </c>
      <c r="R362">
        <f t="shared" si="47"/>
        <v>1</v>
      </c>
      <c r="S362">
        <f t="shared" si="50"/>
        <v>2.3758267583976362</v>
      </c>
    </row>
    <row r="363" spans="1:19" x14ac:dyDescent="0.3">
      <c r="A363" t="s">
        <v>387</v>
      </c>
      <c r="B363">
        <v>1332.1757812999999</v>
      </c>
      <c r="C363">
        <v>1265.6899414</v>
      </c>
      <c r="D363">
        <v>1313.3798827999999</v>
      </c>
      <c r="E363">
        <v>1324.2617187999999</v>
      </c>
      <c r="F363">
        <v>1270.1800536999999</v>
      </c>
      <c r="G363">
        <v>1265.6899414</v>
      </c>
      <c r="H363">
        <v>1265.7099608999999</v>
      </c>
      <c r="I363">
        <v>1352.8299560999999</v>
      </c>
      <c r="J363">
        <v>1301.8249512</v>
      </c>
      <c r="L363" t="str">
        <f t="shared" si="48"/>
        <v>16NOV2023:01:00:00</v>
      </c>
      <c r="M363">
        <v>3</v>
      </c>
      <c r="N363">
        <f t="shared" si="49"/>
        <v>-66.485839899999974</v>
      </c>
      <c r="O363">
        <f t="shared" si="44"/>
        <v>-66.485839899999974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4.9907708001657225</v>
      </c>
    </row>
    <row r="364" spans="1:19" x14ac:dyDescent="0.3">
      <c r="A364" t="s">
        <v>388</v>
      </c>
      <c r="B364">
        <v>1267.3601074000001</v>
      </c>
      <c r="C364">
        <v>1226.5600586</v>
      </c>
      <c r="D364">
        <v>1263.2703856999999</v>
      </c>
      <c r="E364">
        <v>1263.6522216999999</v>
      </c>
      <c r="F364">
        <v>1226.5</v>
      </c>
      <c r="G364">
        <v>1226.5600586</v>
      </c>
      <c r="H364">
        <v>1226.6099853999999</v>
      </c>
      <c r="I364">
        <v>1289.9499512</v>
      </c>
      <c r="J364">
        <v>1252.9281006000001</v>
      </c>
      <c r="L364" t="str">
        <f t="shared" si="48"/>
        <v>16NOV2023:02:00:00</v>
      </c>
      <c r="M364">
        <v>4</v>
      </c>
      <c r="N364">
        <f t="shared" si="49"/>
        <v>-40.800048800000013</v>
      </c>
      <c r="O364">
        <f t="shared" si="44"/>
        <v>-40.800048800000013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3.219294071335546</v>
      </c>
    </row>
    <row r="365" spans="1:19" x14ac:dyDescent="0.3">
      <c r="A365" t="s">
        <v>389</v>
      </c>
      <c r="B365">
        <v>1265.5021973</v>
      </c>
      <c r="C365">
        <v>1206.9300536999999</v>
      </c>
      <c r="D365">
        <v>1244.315918</v>
      </c>
      <c r="E365">
        <v>1248.137207</v>
      </c>
      <c r="F365">
        <v>1211.5699463000001</v>
      </c>
      <c r="G365">
        <v>1206.9300536999999</v>
      </c>
      <c r="H365">
        <v>1206.9599608999999</v>
      </c>
      <c r="I365">
        <v>1272.3000488</v>
      </c>
      <c r="J365">
        <v>1234.4912108999999</v>
      </c>
      <c r="L365" t="str">
        <f t="shared" si="48"/>
        <v>16NOV2023:03:00:00</v>
      </c>
      <c r="M365">
        <v>5</v>
      </c>
      <c r="N365">
        <f t="shared" si="49"/>
        <v>-58.572143600000118</v>
      </c>
      <c r="O365">
        <f t="shared" si="44"/>
        <v>-58.572143600000118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4.6283715449065319</v>
      </c>
    </row>
    <row r="366" spans="1:19" x14ac:dyDescent="0.3">
      <c r="A366" t="s">
        <v>390</v>
      </c>
      <c r="B366">
        <v>1269.0852050999999</v>
      </c>
      <c r="C366">
        <v>1214.75</v>
      </c>
      <c r="D366">
        <v>1257.6712646000001</v>
      </c>
      <c r="E366">
        <v>1261.8303223</v>
      </c>
      <c r="F366">
        <v>1217.9899902</v>
      </c>
      <c r="G366">
        <v>1214.75</v>
      </c>
      <c r="H366">
        <v>1214.7700195</v>
      </c>
      <c r="I366">
        <v>1290.8599853999999</v>
      </c>
      <c r="J366">
        <v>1246.4973144999999</v>
      </c>
      <c r="L366" t="str">
        <f t="shared" si="48"/>
        <v>16NOV2023:04:00:00</v>
      </c>
      <c r="M366">
        <v>6</v>
      </c>
      <c r="N366">
        <f t="shared" si="49"/>
        <v>-54.335205099999939</v>
      </c>
      <c r="O366">
        <f t="shared" si="44"/>
        <v>-54.335205099999939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4.2814465791300824</v>
      </c>
    </row>
    <row r="367" spans="1:19" x14ac:dyDescent="0.3">
      <c r="A367" t="s">
        <v>391</v>
      </c>
      <c r="B367">
        <v>1287.0562743999999</v>
      </c>
      <c r="C367">
        <v>1260.7700195</v>
      </c>
      <c r="D367">
        <v>1295.6162108999999</v>
      </c>
      <c r="E367">
        <v>1299.0069579999999</v>
      </c>
      <c r="F367">
        <v>1268.2099608999999</v>
      </c>
      <c r="G367">
        <v>1260.7700195</v>
      </c>
      <c r="H367">
        <v>1260.8199463000001</v>
      </c>
      <c r="I367">
        <v>1311.2099608999999</v>
      </c>
      <c r="J367">
        <v>1283.6303711</v>
      </c>
      <c r="L367" t="str">
        <f t="shared" si="48"/>
        <v>16NOV2023:05:00:00</v>
      </c>
      <c r="M367">
        <v>7</v>
      </c>
      <c r="N367">
        <f t="shared" si="49"/>
        <v>-26.286254899999904</v>
      </c>
      <c r="O367">
        <f t="shared" si="44"/>
        <v>-26.286254899999904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2.0423547456970392</v>
      </c>
    </row>
    <row r="368" spans="1:19" x14ac:dyDescent="0.3">
      <c r="A368" t="s">
        <v>392</v>
      </c>
      <c r="B368">
        <v>1380.1293945</v>
      </c>
      <c r="C368">
        <v>1376.9599608999999</v>
      </c>
      <c r="D368">
        <v>1381.5510254000001</v>
      </c>
      <c r="E368">
        <v>1379.8706055</v>
      </c>
      <c r="F368">
        <v>1392.4599608999999</v>
      </c>
      <c r="G368">
        <v>1376.9599608999999</v>
      </c>
      <c r="H368">
        <v>1377.0200195</v>
      </c>
      <c r="I368">
        <v>1393.6500243999999</v>
      </c>
      <c r="J368">
        <v>1384.4532471</v>
      </c>
      <c r="L368" t="str">
        <f t="shared" si="48"/>
        <v>16NOV2023:06:00:00</v>
      </c>
      <c r="M368">
        <v>8</v>
      </c>
      <c r="N368">
        <f t="shared" si="49"/>
        <v>-3.1694336000000476</v>
      </c>
      <c r="O368">
        <f t="shared" si="44"/>
        <v>-3.1694336000000476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0.22964756874468897</v>
      </c>
    </row>
    <row r="369" spans="1:19" x14ac:dyDescent="0.3">
      <c r="A369" t="s">
        <v>393</v>
      </c>
      <c r="B369">
        <v>1519.5019531</v>
      </c>
      <c r="C369">
        <v>1584.6500243999999</v>
      </c>
      <c r="D369">
        <v>1506.1640625</v>
      </c>
      <c r="E369">
        <v>1478.2110596</v>
      </c>
      <c r="F369">
        <v>1618.25</v>
      </c>
      <c r="G369">
        <v>1584.6500243999999</v>
      </c>
      <c r="H369">
        <v>1584.7199707</v>
      </c>
      <c r="I369">
        <v>1508.5799560999999</v>
      </c>
      <c r="J369">
        <v>1549.5128173999999</v>
      </c>
      <c r="L369" t="str">
        <f t="shared" si="48"/>
        <v>16NOV2023:07:00:00</v>
      </c>
      <c r="M369">
        <v>9</v>
      </c>
      <c r="N369">
        <f t="shared" si="49"/>
        <v>65.148071299999856</v>
      </c>
      <c r="O369" t="str">
        <f t="shared" si="44"/>
        <v/>
      </c>
      <c r="P369">
        <f t="shared" si="45"/>
        <v>65.148071299999856</v>
      </c>
      <c r="Q369" t="str">
        <f t="shared" si="46"/>
        <v/>
      </c>
      <c r="R369">
        <f t="shared" si="47"/>
        <v>1</v>
      </c>
      <c r="S369">
        <f t="shared" si="50"/>
        <v>4.2874621626572127</v>
      </c>
    </row>
    <row r="370" spans="1:19" x14ac:dyDescent="0.3">
      <c r="A370" t="s">
        <v>394</v>
      </c>
      <c r="B370">
        <v>1569.1479492000001</v>
      </c>
      <c r="C370">
        <v>1654.5200195</v>
      </c>
      <c r="D370">
        <v>1543.6821289</v>
      </c>
      <c r="E370">
        <v>1501.3577881000001</v>
      </c>
      <c r="F370">
        <v>1688.8499756000001</v>
      </c>
      <c r="G370">
        <v>1654.5200195</v>
      </c>
      <c r="H370">
        <v>1654.6400146000001</v>
      </c>
      <c r="I370">
        <v>1527.1400146000001</v>
      </c>
      <c r="J370">
        <v>1597.6074219</v>
      </c>
      <c r="L370" t="str">
        <f t="shared" si="48"/>
        <v>16NOV2023:08:00:00</v>
      </c>
      <c r="M370">
        <v>10</v>
      </c>
      <c r="N370">
        <f t="shared" si="49"/>
        <v>85.372070299999905</v>
      </c>
      <c r="O370" t="str">
        <f t="shared" si="44"/>
        <v/>
      </c>
      <c r="P370">
        <f t="shared" si="45"/>
        <v>85.372070299999905</v>
      </c>
      <c r="Q370" t="str">
        <f t="shared" si="46"/>
        <v/>
      </c>
      <c r="R370">
        <f t="shared" si="47"/>
        <v>1</v>
      </c>
      <c r="S370">
        <f t="shared" si="50"/>
        <v>5.4406641734149552</v>
      </c>
    </row>
    <row r="371" spans="1:19" x14ac:dyDescent="0.3">
      <c r="A371" t="s">
        <v>395</v>
      </c>
      <c r="B371">
        <v>1603.3168945</v>
      </c>
      <c r="C371">
        <v>1659.2900391000001</v>
      </c>
      <c r="D371">
        <v>1571.8100586</v>
      </c>
      <c r="E371">
        <v>1552.6496582</v>
      </c>
      <c r="F371">
        <v>1698.3800048999999</v>
      </c>
      <c r="G371">
        <v>1659.2900391000001</v>
      </c>
      <c r="H371">
        <v>1659.4000243999999</v>
      </c>
      <c r="I371">
        <v>1572.6600341999999</v>
      </c>
      <c r="J371">
        <v>1619.7470702999999</v>
      </c>
      <c r="L371" t="str">
        <f t="shared" si="48"/>
        <v>16NOV2023:09:00:00</v>
      </c>
      <c r="M371">
        <v>11</v>
      </c>
      <c r="N371">
        <f t="shared" si="49"/>
        <v>55.973144600000069</v>
      </c>
      <c r="O371" t="str">
        <f t="shared" si="44"/>
        <v/>
      </c>
      <c r="P371">
        <f t="shared" si="45"/>
        <v>55.973144600000069</v>
      </c>
      <c r="Q371" t="str">
        <f t="shared" si="46"/>
        <v/>
      </c>
      <c r="R371">
        <f t="shared" si="47"/>
        <v>1</v>
      </c>
      <c r="S371">
        <f t="shared" si="50"/>
        <v>3.491084313525898</v>
      </c>
    </row>
    <row r="372" spans="1:19" x14ac:dyDescent="0.3">
      <c r="A372" t="s">
        <v>396</v>
      </c>
      <c r="B372">
        <v>1561.4725341999999</v>
      </c>
      <c r="C372">
        <v>1658.2299805</v>
      </c>
      <c r="D372">
        <v>1589.8096923999999</v>
      </c>
      <c r="E372">
        <v>1578.3343506000001</v>
      </c>
      <c r="F372">
        <v>1689.6899414</v>
      </c>
      <c r="G372">
        <v>1658.2299805</v>
      </c>
      <c r="H372">
        <v>1658.3399658000001</v>
      </c>
      <c r="I372">
        <v>1619.8000488</v>
      </c>
      <c r="J372">
        <v>1636.1959228999999</v>
      </c>
      <c r="L372" t="str">
        <f t="shared" si="48"/>
        <v>16NOV2023:10:00:00</v>
      </c>
      <c r="M372">
        <v>12</v>
      </c>
      <c r="N372">
        <f t="shared" si="49"/>
        <v>96.757446300000083</v>
      </c>
      <c r="O372" t="str">
        <f t="shared" si="44"/>
        <v/>
      </c>
      <c r="P372">
        <f t="shared" si="45"/>
        <v>96.757446300000083</v>
      </c>
      <c r="Q372" t="str">
        <f t="shared" si="46"/>
        <v/>
      </c>
      <c r="R372">
        <f t="shared" si="47"/>
        <v>1</v>
      </c>
      <c r="S372">
        <f t="shared" si="50"/>
        <v>6.1965512796914162</v>
      </c>
    </row>
    <row r="373" spans="1:19" x14ac:dyDescent="0.3">
      <c r="A373" t="s">
        <v>397</v>
      </c>
      <c r="B373">
        <v>1588.5155029</v>
      </c>
      <c r="C373">
        <v>1638.6700439000001</v>
      </c>
      <c r="D373">
        <v>1580.5578613</v>
      </c>
      <c r="E373">
        <v>1559.4494629000001</v>
      </c>
      <c r="F373">
        <v>1663.6800536999999</v>
      </c>
      <c r="G373">
        <v>1638.6700439000001</v>
      </c>
      <c r="H373">
        <v>1638.7399902</v>
      </c>
      <c r="I373">
        <v>1617.8100586</v>
      </c>
      <c r="J373">
        <v>1623.3115233999999</v>
      </c>
      <c r="L373" t="str">
        <f t="shared" si="48"/>
        <v>16NOV2023:11:00:00</v>
      </c>
      <c r="M373">
        <v>13</v>
      </c>
      <c r="N373">
        <f t="shared" si="49"/>
        <v>50.154541000000108</v>
      </c>
      <c r="O373" t="str">
        <f t="shared" si="44"/>
        <v/>
      </c>
      <c r="P373">
        <f t="shared" si="45"/>
        <v>50.154541000000108</v>
      </c>
      <c r="Q373" t="str">
        <f t="shared" si="46"/>
        <v/>
      </c>
      <c r="R373">
        <f t="shared" si="47"/>
        <v>1</v>
      </c>
      <c r="S373">
        <f t="shared" si="50"/>
        <v>3.1573214682788926</v>
      </c>
    </row>
    <row r="374" spans="1:19" x14ac:dyDescent="0.3">
      <c r="A374" t="s">
        <v>398</v>
      </c>
      <c r="B374">
        <v>1605.7607422000001</v>
      </c>
      <c r="C374">
        <v>1620.0300293</v>
      </c>
      <c r="D374">
        <v>1559.1118164</v>
      </c>
      <c r="E374">
        <v>1537.1981201000001</v>
      </c>
      <c r="F374">
        <v>1641.7099608999999</v>
      </c>
      <c r="G374">
        <v>1620.0300293</v>
      </c>
      <c r="H374">
        <v>1620.0799560999999</v>
      </c>
      <c r="I374">
        <v>1587.75</v>
      </c>
      <c r="J374">
        <v>1600.3454589999999</v>
      </c>
      <c r="L374" t="str">
        <f t="shared" si="48"/>
        <v>16NOV2023:12:00:00</v>
      </c>
      <c r="M374">
        <v>14</v>
      </c>
      <c r="N374">
        <f t="shared" si="49"/>
        <v>14.269287099999929</v>
      </c>
      <c r="O374" t="str">
        <f t="shared" si="44"/>
        <v/>
      </c>
      <c r="P374">
        <f t="shared" si="45"/>
        <v>14.269287099999929</v>
      </c>
      <c r="Q374" t="str">
        <f t="shared" si="46"/>
        <v/>
      </c>
      <c r="R374">
        <f t="shared" si="47"/>
        <v>1</v>
      </c>
      <c r="S374">
        <f t="shared" si="50"/>
        <v>0.88863096008002085</v>
      </c>
    </row>
    <row r="375" spans="1:19" x14ac:dyDescent="0.3">
      <c r="A375" t="s">
        <v>399</v>
      </c>
      <c r="B375">
        <v>1622.9815673999999</v>
      </c>
      <c r="C375">
        <v>1636.0799560999999</v>
      </c>
      <c r="D375">
        <v>1556.5002440999999</v>
      </c>
      <c r="E375">
        <v>1541.7515868999999</v>
      </c>
      <c r="F375">
        <v>1651.7600098</v>
      </c>
      <c r="G375">
        <v>1636.0799560999999</v>
      </c>
      <c r="H375">
        <v>1636.1099853999999</v>
      </c>
      <c r="I375">
        <v>1587.6199951000001</v>
      </c>
      <c r="J375">
        <v>1607.203125</v>
      </c>
      <c r="L375" t="str">
        <f t="shared" si="48"/>
        <v>16NOV2023:13:00:00</v>
      </c>
      <c r="M375">
        <v>15</v>
      </c>
      <c r="N375">
        <f t="shared" si="49"/>
        <v>13.098388699999987</v>
      </c>
      <c r="O375" t="str">
        <f t="shared" si="44"/>
        <v/>
      </c>
      <c r="P375">
        <f t="shared" si="45"/>
        <v>13.098388699999987</v>
      </c>
      <c r="Q375" t="str">
        <f t="shared" si="46"/>
        <v/>
      </c>
      <c r="R375">
        <f t="shared" si="47"/>
        <v>1</v>
      </c>
      <c r="S375">
        <f t="shared" si="50"/>
        <v>0.80705714489311631</v>
      </c>
    </row>
    <row r="376" spans="1:19" x14ac:dyDescent="0.3">
      <c r="A376" t="s">
        <v>400</v>
      </c>
      <c r="B376">
        <v>1614.1798096</v>
      </c>
      <c r="C376">
        <v>1656.3800048999999</v>
      </c>
      <c r="D376">
        <v>1560.0269774999999</v>
      </c>
      <c r="E376">
        <v>1559.546875</v>
      </c>
      <c r="F376">
        <v>1669.2700195</v>
      </c>
      <c r="G376">
        <v>1656.3800048999999</v>
      </c>
      <c r="H376">
        <v>1656.3900146000001</v>
      </c>
      <c r="I376">
        <v>1608.8100586</v>
      </c>
      <c r="J376">
        <v>1624.1304932</v>
      </c>
      <c r="L376" t="str">
        <f t="shared" si="48"/>
        <v>16NOV2023:14:00:00</v>
      </c>
      <c r="M376">
        <v>16</v>
      </c>
      <c r="N376">
        <f t="shared" si="49"/>
        <v>42.200195299999905</v>
      </c>
      <c r="O376" t="str">
        <f t="shared" si="44"/>
        <v/>
      </c>
      <c r="P376">
        <f t="shared" si="45"/>
        <v>42.200195299999905</v>
      </c>
      <c r="Q376" t="str">
        <f t="shared" si="46"/>
        <v/>
      </c>
      <c r="R376">
        <f t="shared" si="47"/>
        <v>1</v>
      </c>
      <c r="S376">
        <f t="shared" si="50"/>
        <v>2.6143429033756331</v>
      </c>
    </row>
    <row r="377" spans="1:19" x14ac:dyDescent="0.3">
      <c r="A377" t="s">
        <v>401</v>
      </c>
      <c r="B377">
        <v>1608.1555175999999</v>
      </c>
      <c r="C377">
        <v>1665.0300293</v>
      </c>
      <c r="D377">
        <v>1578.0372314000001</v>
      </c>
      <c r="E377">
        <v>1574.5382079999999</v>
      </c>
      <c r="F377">
        <v>1672.9499512</v>
      </c>
      <c r="G377">
        <v>1665.0300293</v>
      </c>
      <c r="H377">
        <v>1665.0200195</v>
      </c>
      <c r="I377">
        <v>1639.3800048999999</v>
      </c>
      <c r="J377">
        <v>1640.7255858999999</v>
      </c>
      <c r="L377" t="str">
        <f t="shared" si="48"/>
        <v>16NOV2023:15:00:00</v>
      </c>
      <c r="M377">
        <v>17</v>
      </c>
      <c r="N377">
        <f t="shared" si="49"/>
        <v>56.874511700000085</v>
      </c>
      <c r="O377" t="str">
        <f t="shared" si="44"/>
        <v/>
      </c>
      <c r="P377">
        <f t="shared" si="45"/>
        <v>56.874511700000085</v>
      </c>
      <c r="Q377" t="str">
        <f t="shared" si="46"/>
        <v/>
      </c>
      <c r="R377">
        <f t="shared" si="47"/>
        <v>1</v>
      </c>
      <c r="S377">
        <f t="shared" si="50"/>
        <v>3.5366300757329245</v>
      </c>
    </row>
    <row r="378" spans="1:19" x14ac:dyDescent="0.3">
      <c r="A378" t="s">
        <v>402</v>
      </c>
      <c r="B378">
        <v>1605.2246094</v>
      </c>
      <c r="C378">
        <v>1654.4799805</v>
      </c>
      <c r="D378">
        <v>1578.4700928</v>
      </c>
      <c r="E378">
        <v>1570.9038086</v>
      </c>
      <c r="F378">
        <v>1666.6300048999999</v>
      </c>
      <c r="G378">
        <v>1654.4799805</v>
      </c>
      <c r="H378">
        <v>1654.5</v>
      </c>
      <c r="I378">
        <v>1632.4799805</v>
      </c>
      <c r="J378">
        <v>1633.8990478999999</v>
      </c>
      <c r="L378" t="str">
        <f t="shared" si="48"/>
        <v>16NOV2023:16:00:00</v>
      </c>
      <c r="M378">
        <v>18</v>
      </c>
      <c r="N378">
        <f t="shared" si="49"/>
        <v>49.255371100000048</v>
      </c>
      <c r="O378" t="str">
        <f t="shared" si="44"/>
        <v/>
      </c>
      <c r="P378">
        <f t="shared" si="45"/>
        <v>49.255371100000048</v>
      </c>
      <c r="Q378" t="str">
        <f t="shared" si="46"/>
        <v/>
      </c>
      <c r="R378">
        <f t="shared" si="47"/>
        <v>1</v>
      </c>
      <c r="S378">
        <f t="shared" si="50"/>
        <v>3.0684410649803517</v>
      </c>
    </row>
    <row r="379" spans="1:19" x14ac:dyDescent="0.3">
      <c r="A379" t="s">
        <v>403</v>
      </c>
      <c r="B379">
        <v>1632.3881836</v>
      </c>
      <c r="C379">
        <v>1674.3399658000001</v>
      </c>
      <c r="D379">
        <v>1596.4210204999999</v>
      </c>
      <c r="E379">
        <v>1592.1135254000001</v>
      </c>
      <c r="F379">
        <v>1687.4499512</v>
      </c>
      <c r="G379">
        <v>1674.3399658000001</v>
      </c>
      <c r="H379">
        <v>1674.3499756000001</v>
      </c>
      <c r="I379">
        <v>1671</v>
      </c>
      <c r="J379">
        <v>1659.0682373</v>
      </c>
      <c r="L379" t="str">
        <f t="shared" si="48"/>
        <v>16NOV2023:17:00:00</v>
      </c>
      <c r="M379">
        <v>19</v>
      </c>
      <c r="N379">
        <f t="shared" si="49"/>
        <v>41.951782200000025</v>
      </c>
      <c r="O379" t="str">
        <f t="shared" si="44"/>
        <v/>
      </c>
      <c r="P379">
        <f t="shared" si="45"/>
        <v>41.951782200000025</v>
      </c>
      <c r="Q379" t="str">
        <f t="shared" si="46"/>
        <v/>
      </c>
      <c r="R379">
        <f t="shared" si="47"/>
        <v>1</v>
      </c>
      <c r="S379">
        <f t="shared" si="50"/>
        <v>2.569963604335908</v>
      </c>
    </row>
    <row r="380" spans="1:19" x14ac:dyDescent="0.3">
      <c r="A380" t="s">
        <v>404</v>
      </c>
      <c r="B380">
        <v>1668.6094971</v>
      </c>
      <c r="C380">
        <v>1688.2800293</v>
      </c>
      <c r="D380">
        <v>1627.9968262</v>
      </c>
      <c r="E380">
        <v>1626.2304687999999</v>
      </c>
      <c r="F380">
        <v>1705.7399902</v>
      </c>
      <c r="G380">
        <v>1688.2800293</v>
      </c>
      <c r="H380">
        <v>1688.3199463000001</v>
      </c>
      <c r="I380">
        <v>1710.3000488</v>
      </c>
      <c r="J380">
        <v>1684.5874022999999</v>
      </c>
      <c r="L380" t="str">
        <f t="shared" si="48"/>
        <v>16NOV2023:18:00:00</v>
      </c>
      <c r="M380">
        <v>20</v>
      </c>
      <c r="N380">
        <f t="shared" si="49"/>
        <v>19.670532200000025</v>
      </c>
      <c r="O380" t="str">
        <f t="shared" si="44"/>
        <v/>
      </c>
      <c r="P380">
        <f t="shared" si="45"/>
        <v>19.670532200000025</v>
      </c>
      <c r="Q380" t="str">
        <f t="shared" si="46"/>
        <v/>
      </c>
      <c r="R380">
        <f t="shared" si="47"/>
        <v>1</v>
      </c>
      <c r="S380">
        <f t="shared" si="50"/>
        <v>1.1788577395841806</v>
      </c>
    </row>
    <row r="381" spans="1:19" x14ac:dyDescent="0.3">
      <c r="A381" t="s">
        <v>405</v>
      </c>
      <c r="B381">
        <v>1676.1456298999999</v>
      </c>
      <c r="C381">
        <v>1709.0200195</v>
      </c>
      <c r="D381">
        <v>1677.4001464999999</v>
      </c>
      <c r="E381">
        <v>1671.8586425999999</v>
      </c>
      <c r="F381">
        <v>1732.8000488</v>
      </c>
      <c r="G381">
        <v>1709.0200195</v>
      </c>
      <c r="H381">
        <v>1709.0600586</v>
      </c>
      <c r="I381">
        <v>1775.9799805</v>
      </c>
      <c r="J381">
        <v>1725.1740723</v>
      </c>
      <c r="L381" t="str">
        <f t="shared" si="48"/>
        <v>16NOV2023:19:00:00</v>
      </c>
      <c r="M381">
        <v>21</v>
      </c>
      <c r="N381">
        <f t="shared" si="49"/>
        <v>32.874389600000086</v>
      </c>
      <c r="O381" t="str">
        <f t="shared" si="44"/>
        <v/>
      </c>
      <c r="P381">
        <f t="shared" si="45"/>
        <v>32.874389600000086</v>
      </c>
      <c r="Q381" t="str">
        <f t="shared" si="46"/>
        <v/>
      </c>
      <c r="R381">
        <f t="shared" si="47"/>
        <v>1</v>
      </c>
      <c r="S381">
        <f t="shared" si="50"/>
        <v>1.9613086723235018</v>
      </c>
    </row>
    <row r="382" spans="1:19" x14ac:dyDescent="0.3">
      <c r="A382" t="s">
        <v>406</v>
      </c>
      <c r="B382">
        <v>1677.3712158000001</v>
      </c>
      <c r="C382">
        <v>1680.4000243999999</v>
      </c>
      <c r="D382">
        <v>1656.7150879000001</v>
      </c>
      <c r="E382">
        <v>1647.9818115</v>
      </c>
      <c r="F382">
        <v>1701.5100098</v>
      </c>
      <c r="G382">
        <v>1680.4000243999999</v>
      </c>
      <c r="H382">
        <v>1680.4399414</v>
      </c>
      <c r="I382">
        <v>1753.0899658000001</v>
      </c>
      <c r="J382">
        <v>1699.5930175999999</v>
      </c>
      <c r="L382" t="str">
        <f t="shared" si="48"/>
        <v>16NOV2023:20:00:00</v>
      </c>
      <c r="M382">
        <v>22</v>
      </c>
      <c r="N382">
        <f t="shared" si="49"/>
        <v>3.0288085999998202</v>
      </c>
      <c r="O382" t="str">
        <f t="shared" si="44"/>
        <v/>
      </c>
      <c r="P382">
        <f t="shared" si="45"/>
        <v>3.0288085999998202</v>
      </c>
      <c r="Q382" t="str">
        <f t="shared" si="46"/>
        <v/>
      </c>
      <c r="R382">
        <f t="shared" si="47"/>
        <v>1</v>
      </c>
      <c r="S382">
        <f t="shared" si="50"/>
        <v>0.18056877162729121</v>
      </c>
    </row>
    <row r="383" spans="1:19" x14ac:dyDescent="0.3">
      <c r="A383" t="s">
        <v>407</v>
      </c>
      <c r="B383">
        <v>1662.4144286999999</v>
      </c>
      <c r="C383">
        <v>1626.9000243999999</v>
      </c>
      <c r="D383">
        <v>1612.0534668</v>
      </c>
      <c r="E383">
        <v>1598.9916992000001</v>
      </c>
      <c r="F383">
        <v>1648.6500243999999</v>
      </c>
      <c r="G383">
        <v>1626.9000243999999</v>
      </c>
      <c r="H383">
        <v>1626.9499512</v>
      </c>
      <c r="I383">
        <v>1691.2099608999999</v>
      </c>
      <c r="J383">
        <v>1645.4136963000001</v>
      </c>
      <c r="L383" t="str">
        <f t="shared" si="48"/>
        <v>16NOV2023:21:00:00</v>
      </c>
      <c r="M383">
        <v>23</v>
      </c>
      <c r="N383">
        <f t="shared" si="49"/>
        <v>-35.514404300000024</v>
      </c>
      <c r="O383">
        <f t="shared" si="44"/>
        <v>-35.514404300000024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2.1363147291600515</v>
      </c>
    </row>
    <row r="384" spans="1:19" x14ac:dyDescent="0.3">
      <c r="A384" t="s">
        <v>408</v>
      </c>
      <c r="B384">
        <v>1595.3375243999999</v>
      </c>
      <c r="C384">
        <v>1556.2900391000001</v>
      </c>
      <c r="D384">
        <v>1553.0808105000001</v>
      </c>
      <c r="E384">
        <v>1535.1733397999999</v>
      </c>
      <c r="F384">
        <v>1574.4200439000001</v>
      </c>
      <c r="G384">
        <v>1556.2900391000001</v>
      </c>
      <c r="H384">
        <v>1556.3599853999999</v>
      </c>
      <c r="I384">
        <v>1616.6199951000001</v>
      </c>
      <c r="J384">
        <v>1575.5812988</v>
      </c>
      <c r="L384" t="str">
        <f t="shared" si="48"/>
        <v>16NOV2023:22:00:00</v>
      </c>
      <c r="M384">
        <v>24</v>
      </c>
      <c r="N384">
        <f t="shared" si="49"/>
        <v>-39.047485299999835</v>
      </c>
      <c r="O384">
        <f t="shared" si="44"/>
        <v>-39.047485299999835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2.4476002540393726</v>
      </c>
    </row>
    <row r="385" spans="1:19" x14ac:dyDescent="0.3">
      <c r="A385" t="s">
        <v>409</v>
      </c>
      <c r="B385">
        <v>1493.4215088000001</v>
      </c>
      <c r="C385">
        <v>1450.8599853999999</v>
      </c>
      <c r="D385">
        <v>1461.4757079999999</v>
      </c>
      <c r="E385">
        <v>1451.6956786999999</v>
      </c>
      <c r="F385">
        <v>1462.5100098</v>
      </c>
      <c r="G385">
        <v>1450.8599853999999</v>
      </c>
      <c r="H385">
        <v>1450.9000243999999</v>
      </c>
      <c r="I385">
        <v>1547.3000488</v>
      </c>
      <c r="J385">
        <v>1483.0921631000001</v>
      </c>
      <c r="L385" t="str">
        <f t="shared" si="48"/>
        <v>16NOV2023:23:00:00</v>
      </c>
      <c r="M385">
        <v>1</v>
      </c>
      <c r="N385">
        <f t="shared" si="49"/>
        <v>-42.561523400000169</v>
      </c>
      <c r="O385">
        <f t="shared" si="44"/>
        <v>-42.561523400000169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2.8499337360019257</v>
      </c>
    </row>
    <row r="386" spans="1:19" x14ac:dyDescent="0.3">
      <c r="A386" t="s">
        <v>410</v>
      </c>
      <c r="B386">
        <v>1386.5007324000001</v>
      </c>
      <c r="C386">
        <v>1344.7900391000001</v>
      </c>
      <c r="D386">
        <v>1383.6068115</v>
      </c>
      <c r="E386">
        <v>1382.0804443</v>
      </c>
      <c r="F386">
        <v>1351.5100098</v>
      </c>
      <c r="G386">
        <v>1344.7900391000001</v>
      </c>
      <c r="H386">
        <v>1344.8199463000001</v>
      </c>
      <c r="I386">
        <v>1494.8000488</v>
      </c>
      <c r="J386">
        <v>1398.2374268000001</v>
      </c>
      <c r="L386" t="str">
        <f t="shared" si="48"/>
        <v>17NOV2023:00:00:00</v>
      </c>
      <c r="M386">
        <v>2</v>
      </c>
      <c r="N386">
        <f t="shared" si="49"/>
        <v>-41.710693300000003</v>
      </c>
      <c r="O386">
        <f t="shared" si="44"/>
        <v>-41.710693300000003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3.0083426806273499</v>
      </c>
    </row>
    <row r="387" spans="1:19" x14ac:dyDescent="0.3">
      <c r="A387" t="s">
        <v>411</v>
      </c>
      <c r="B387">
        <v>1336.003418</v>
      </c>
      <c r="C387">
        <v>1251.9699707</v>
      </c>
      <c r="D387">
        <v>1312.8193358999999</v>
      </c>
      <c r="E387">
        <v>1314.5285644999999</v>
      </c>
      <c r="F387">
        <v>1269.3900146000001</v>
      </c>
      <c r="G387">
        <v>1251.9699707</v>
      </c>
      <c r="H387">
        <v>1251.9899902</v>
      </c>
      <c r="I387">
        <v>1328.7600098</v>
      </c>
      <c r="J387">
        <v>1288.9249268000001</v>
      </c>
      <c r="L387" t="str">
        <f t="shared" si="48"/>
        <v>17NOV2023:01:00:00</v>
      </c>
      <c r="M387">
        <v>3</v>
      </c>
      <c r="N387">
        <f t="shared" si="49"/>
        <v>-84.033447300000034</v>
      </c>
      <c r="O387">
        <f t="shared" ref="O387:O450" si="51">IF(N387&lt;0,N387,"")</f>
        <v>-84.033447300000034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6.2899125981128314</v>
      </c>
    </row>
    <row r="388" spans="1:19" x14ac:dyDescent="0.3">
      <c r="A388" t="s">
        <v>412</v>
      </c>
      <c r="B388">
        <v>1293.7735596</v>
      </c>
      <c r="C388">
        <v>1210.0600586</v>
      </c>
      <c r="D388">
        <v>1262.8239745999999</v>
      </c>
      <c r="E388">
        <v>1282.9378661999999</v>
      </c>
      <c r="F388">
        <v>1224.4200439000001</v>
      </c>
      <c r="G388">
        <v>1210.0600586</v>
      </c>
      <c r="H388">
        <v>1210.1099853999999</v>
      </c>
      <c r="I388">
        <v>1281.5500488</v>
      </c>
      <c r="J388">
        <v>1243.5108643000001</v>
      </c>
      <c r="L388" t="str">
        <f t="shared" si="48"/>
        <v>17NOV2023:02:00:00</v>
      </c>
      <c r="M388">
        <v>4</v>
      </c>
      <c r="N388">
        <f t="shared" si="49"/>
        <v>-83.713500999999951</v>
      </c>
      <c r="O388">
        <f t="shared" si="51"/>
        <v>-83.713500999999951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6.4704909432437248</v>
      </c>
    </row>
    <row r="389" spans="1:19" x14ac:dyDescent="0.3">
      <c r="A389" t="s">
        <v>413</v>
      </c>
      <c r="B389">
        <v>1262.8364257999999</v>
      </c>
      <c r="C389">
        <v>1191.1400146000001</v>
      </c>
      <c r="D389">
        <v>1235.3151855000001</v>
      </c>
      <c r="E389">
        <v>1263.6055908000001</v>
      </c>
      <c r="F389">
        <v>1206.5699463000001</v>
      </c>
      <c r="G389">
        <v>1191.1400146000001</v>
      </c>
      <c r="H389">
        <v>1191.1700439000001</v>
      </c>
      <c r="I389">
        <v>1247.1199951000001</v>
      </c>
      <c r="J389">
        <v>1218.3210449000001</v>
      </c>
      <c r="L389" t="str">
        <f t="shared" si="48"/>
        <v>17NOV2023:03:00:00</v>
      </c>
      <c r="M389">
        <v>5</v>
      </c>
      <c r="N389">
        <f t="shared" si="49"/>
        <v>-71.696411199999829</v>
      </c>
      <c r="O389">
        <f t="shared" si="51"/>
        <v>-71.696411199999829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5.6774107663690927</v>
      </c>
    </row>
    <row r="390" spans="1:19" x14ac:dyDescent="0.3">
      <c r="A390" t="s">
        <v>414</v>
      </c>
      <c r="B390">
        <v>1261.9307861</v>
      </c>
      <c r="C390">
        <v>1191.75</v>
      </c>
      <c r="D390">
        <v>1250.8997803</v>
      </c>
      <c r="E390">
        <v>1295.9487305</v>
      </c>
      <c r="F390">
        <v>1206.9100341999999</v>
      </c>
      <c r="G390">
        <v>1191.75</v>
      </c>
      <c r="H390">
        <v>1191.7700195</v>
      </c>
      <c r="I390">
        <v>1259.6199951000001</v>
      </c>
      <c r="J390">
        <v>1225.4630127</v>
      </c>
      <c r="L390" t="str">
        <f t="shared" si="48"/>
        <v>17NOV2023:04:00:00</v>
      </c>
      <c r="M390">
        <v>6</v>
      </c>
      <c r="N390">
        <f t="shared" si="49"/>
        <v>-70.180786099999978</v>
      </c>
      <c r="O390">
        <f t="shared" si="51"/>
        <v>-70.180786099999978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5.5613815649029261</v>
      </c>
    </row>
    <row r="391" spans="1:19" x14ac:dyDescent="0.3">
      <c r="A391" t="s">
        <v>415</v>
      </c>
      <c r="B391">
        <v>1266.0501709</v>
      </c>
      <c r="C391">
        <v>1227.1999512</v>
      </c>
      <c r="D391">
        <v>1289.4980469</v>
      </c>
      <c r="E391">
        <v>1345.2935791</v>
      </c>
      <c r="F391">
        <v>1242.1500243999999</v>
      </c>
      <c r="G391">
        <v>1227.1999512</v>
      </c>
      <c r="H391">
        <v>1227.2399902</v>
      </c>
      <c r="I391">
        <v>1306.8100586</v>
      </c>
      <c r="J391">
        <v>1265.0495605000001</v>
      </c>
      <c r="L391" t="str">
        <f t="shared" si="48"/>
        <v>17NOV2023:05:00:00</v>
      </c>
      <c r="M391">
        <v>7</v>
      </c>
      <c r="N391">
        <f t="shared" si="49"/>
        <v>-38.850219700000025</v>
      </c>
      <c r="O391">
        <f t="shared" si="51"/>
        <v>-38.850219700000025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3.0686161254085591</v>
      </c>
    </row>
    <row r="392" spans="1:19" x14ac:dyDescent="0.3">
      <c r="A392" t="s">
        <v>416</v>
      </c>
      <c r="B392">
        <v>1351.2940673999999</v>
      </c>
      <c r="C392">
        <v>1317.7099608999999</v>
      </c>
      <c r="D392">
        <v>1377.2376709</v>
      </c>
      <c r="E392">
        <v>1456.0784911999999</v>
      </c>
      <c r="F392">
        <v>1341.7099608999999</v>
      </c>
      <c r="G392">
        <v>1317.7099608999999</v>
      </c>
      <c r="H392">
        <v>1317.7700195</v>
      </c>
      <c r="I392">
        <v>1418</v>
      </c>
      <c r="J392">
        <v>1362.1206055</v>
      </c>
      <c r="L392" t="str">
        <f t="shared" si="48"/>
        <v>17NOV2023:06:00:00</v>
      </c>
      <c r="M392">
        <v>8</v>
      </c>
      <c r="N392">
        <f t="shared" si="49"/>
        <v>-33.584106499999962</v>
      </c>
      <c r="O392">
        <f t="shared" si="51"/>
        <v>-33.584106499999962</v>
      </c>
      <c r="P392" t="str">
        <f t="shared" si="52"/>
        <v/>
      </c>
      <c r="Q392">
        <f t="shared" si="53"/>
        <v>1</v>
      </c>
      <c r="R392" t="str">
        <f t="shared" si="54"/>
        <v/>
      </c>
      <c r="S392">
        <f t="shared" si="50"/>
        <v>2.4853292344144249</v>
      </c>
    </row>
    <row r="393" spans="1:19" x14ac:dyDescent="0.3">
      <c r="A393" t="s">
        <v>417</v>
      </c>
      <c r="B393">
        <v>1463.4161377</v>
      </c>
      <c r="C393">
        <v>1484.6099853999999</v>
      </c>
      <c r="D393">
        <v>1495.2738036999999</v>
      </c>
      <c r="E393">
        <v>1572.5206298999999</v>
      </c>
      <c r="F393">
        <v>1518.6199951000001</v>
      </c>
      <c r="G393">
        <v>1484.6099853999999</v>
      </c>
      <c r="H393">
        <v>1484.6800536999999</v>
      </c>
      <c r="I393">
        <v>1535.9100341999999</v>
      </c>
      <c r="J393">
        <v>1505.5549315999999</v>
      </c>
      <c r="L393" t="str">
        <f t="shared" si="48"/>
        <v>17NOV2023:07:00:00</v>
      </c>
      <c r="M393">
        <v>9</v>
      </c>
      <c r="N393">
        <f t="shared" si="49"/>
        <v>21.193847699999878</v>
      </c>
      <c r="O393" t="str">
        <f t="shared" si="51"/>
        <v/>
      </c>
      <c r="P393">
        <f t="shared" si="52"/>
        <v>21.193847699999878</v>
      </c>
      <c r="Q393" t="str">
        <f t="shared" si="53"/>
        <v/>
      </c>
      <c r="R393">
        <f t="shared" si="54"/>
        <v>1</v>
      </c>
      <c r="S393">
        <f t="shared" si="50"/>
        <v>1.4482447715322799</v>
      </c>
    </row>
    <row r="394" spans="1:19" x14ac:dyDescent="0.3">
      <c r="A394" t="s">
        <v>418</v>
      </c>
      <c r="B394">
        <v>1489.5571289</v>
      </c>
      <c r="C394">
        <v>1547.0100098</v>
      </c>
      <c r="D394">
        <v>1532.9425048999999</v>
      </c>
      <c r="E394">
        <v>1602.2055664</v>
      </c>
      <c r="F394">
        <v>1586.5899658000001</v>
      </c>
      <c r="G394">
        <v>1547.0100098</v>
      </c>
      <c r="H394">
        <v>1547.1199951000001</v>
      </c>
      <c r="I394">
        <v>1577.4699707</v>
      </c>
      <c r="J394">
        <v>1557.3254394999999</v>
      </c>
      <c r="L394" t="str">
        <f t="shared" si="48"/>
        <v>17NOV2023:08:00:00</v>
      </c>
      <c r="M394">
        <v>10</v>
      </c>
      <c r="N394">
        <f t="shared" si="49"/>
        <v>57.452880900000082</v>
      </c>
      <c r="O394" t="str">
        <f t="shared" si="51"/>
        <v/>
      </c>
      <c r="P394">
        <f t="shared" si="52"/>
        <v>57.452880900000082</v>
      </c>
      <c r="Q394" t="str">
        <f t="shared" si="53"/>
        <v/>
      </c>
      <c r="R394">
        <f t="shared" si="54"/>
        <v>1</v>
      </c>
      <c r="S394">
        <f t="shared" si="50"/>
        <v>3.8570444721665411</v>
      </c>
    </row>
    <row r="395" spans="1:19" x14ac:dyDescent="0.3">
      <c r="A395" t="s">
        <v>419</v>
      </c>
      <c r="B395">
        <v>1508.5706786999999</v>
      </c>
      <c r="C395">
        <v>1567.5400391000001</v>
      </c>
      <c r="D395">
        <v>1546.4117432</v>
      </c>
      <c r="E395">
        <v>1607.7358397999999</v>
      </c>
      <c r="F395">
        <v>1612.4300536999999</v>
      </c>
      <c r="G395">
        <v>1567.5400391000001</v>
      </c>
      <c r="H395">
        <v>1567.6500243999999</v>
      </c>
      <c r="I395">
        <v>1576.4899902</v>
      </c>
      <c r="J395">
        <v>1570.5213623</v>
      </c>
      <c r="L395" t="str">
        <f t="shared" si="48"/>
        <v>17NOV2023:09:00:00</v>
      </c>
      <c r="M395">
        <v>11</v>
      </c>
      <c r="N395">
        <f t="shared" si="49"/>
        <v>58.969360400000141</v>
      </c>
      <c r="O395" t="str">
        <f t="shared" si="51"/>
        <v/>
      </c>
      <c r="P395">
        <f t="shared" si="52"/>
        <v>58.969360400000141</v>
      </c>
      <c r="Q395" t="str">
        <f t="shared" si="53"/>
        <v/>
      </c>
      <c r="R395">
        <f t="shared" si="54"/>
        <v>1</v>
      </c>
      <c r="S395">
        <f t="shared" si="50"/>
        <v>3.9089557574336902</v>
      </c>
    </row>
    <row r="396" spans="1:19" x14ac:dyDescent="0.3">
      <c r="A396" t="s">
        <v>420</v>
      </c>
      <c r="B396">
        <v>1342.1334228999999</v>
      </c>
      <c r="C396">
        <v>1591.0899658000001</v>
      </c>
      <c r="D396">
        <v>1551.7215576000001</v>
      </c>
      <c r="E396">
        <v>1547.2662353999999</v>
      </c>
      <c r="F396">
        <v>1629.8100586</v>
      </c>
      <c r="G396">
        <v>1591.0899658000001</v>
      </c>
      <c r="H396">
        <v>1591.1899414</v>
      </c>
      <c r="I396">
        <v>1571.4300536999999</v>
      </c>
      <c r="J396">
        <v>1581.2203368999999</v>
      </c>
      <c r="L396" t="str">
        <f t="shared" si="48"/>
        <v>17NOV2023:10:00:00</v>
      </c>
      <c r="M396">
        <v>12</v>
      </c>
      <c r="N396">
        <f t="shared" si="49"/>
        <v>248.95654290000016</v>
      </c>
      <c r="O396" t="str">
        <f t="shared" si="51"/>
        <v/>
      </c>
      <c r="P396">
        <f t="shared" si="52"/>
        <v>248.95654290000016</v>
      </c>
      <c r="Q396" t="str">
        <f t="shared" si="53"/>
        <v/>
      </c>
      <c r="R396">
        <f t="shared" si="54"/>
        <v>1</v>
      </c>
      <c r="S396">
        <f t="shared" si="50"/>
        <v>18.549313999056075</v>
      </c>
    </row>
    <row r="397" spans="1:19" x14ac:dyDescent="0.3">
      <c r="A397" t="s">
        <v>421</v>
      </c>
      <c r="B397">
        <v>1468.3388672000001</v>
      </c>
      <c r="C397">
        <v>1591.3699951000001</v>
      </c>
      <c r="D397">
        <v>1537.0372314000001</v>
      </c>
      <c r="E397">
        <v>1504.8125</v>
      </c>
      <c r="F397">
        <v>1632.2700195</v>
      </c>
      <c r="G397">
        <v>1591.3699951000001</v>
      </c>
      <c r="H397">
        <v>1591.4399414</v>
      </c>
      <c r="I397">
        <v>1525.4499512</v>
      </c>
      <c r="J397">
        <v>1564.838501</v>
      </c>
      <c r="L397" t="str">
        <f t="shared" si="48"/>
        <v>17NOV2023:11:00:00</v>
      </c>
      <c r="M397">
        <v>13</v>
      </c>
      <c r="N397">
        <f t="shared" si="49"/>
        <v>123.0311279</v>
      </c>
      <c r="O397" t="str">
        <f t="shared" si="51"/>
        <v/>
      </c>
      <c r="P397">
        <f t="shared" si="52"/>
        <v>123.0311279</v>
      </c>
      <c r="Q397" t="str">
        <f t="shared" si="53"/>
        <v/>
      </c>
      <c r="R397">
        <f t="shared" si="54"/>
        <v>1</v>
      </c>
      <c r="S397">
        <f t="shared" si="50"/>
        <v>8.3789328640881173</v>
      </c>
    </row>
    <row r="398" spans="1:19" x14ac:dyDescent="0.3">
      <c r="A398" t="s">
        <v>422</v>
      </c>
      <c r="B398">
        <v>1581.1011963000001</v>
      </c>
      <c r="C398">
        <v>1586.8399658000001</v>
      </c>
      <c r="D398">
        <v>1542.2358397999999</v>
      </c>
      <c r="E398">
        <v>1513.4323730000001</v>
      </c>
      <c r="F398">
        <v>1631.0999756000001</v>
      </c>
      <c r="G398">
        <v>1586.8399658000001</v>
      </c>
      <c r="H398">
        <v>1586.9000243999999</v>
      </c>
      <c r="I398">
        <v>1539.3299560999999</v>
      </c>
      <c r="J398">
        <v>1568.1103516000001</v>
      </c>
      <c r="L398" t="str">
        <f t="shared" si="48"/>
        <v>17NOV2023:12:00:00</v>
      </c>
      <c r="M398">
        <v>14</v>
      </c>
      <c r="N398">
        <f t="shared" si="49"/>
        <v>5.7387694999999894</v>
      </c>
      <c r="O398" t="str">
        <f t="shared" si="51"/>
        <v/>
      </c>
      <c r="P398">
        <f t="shared" si="52"/>
        <v>5.7387694999999894</v>
      </c>
      <c r="Q398" t="str">
        <f t="shared" si="53"/>
        <v/>
      </c>
      <c r="R398">
        <f t="shared" si="54"/>
        <v>1</v>
      </c>
      <c r="S398">
        <f t="shared" si="50"/>
        <v>0.36296029080425213</v>
      </c>
    </row>
    <row r="399" spans="1:19" x14ac:dyDescent="0.3">
      <c r="A399" t="s">
        <v>423</v>
      </c>
      <c r="B399">
        <v>1611.2274170000001</v>
      </c>
      <c r="C399">
        <v>1605.1800536999999</v>
      </c>
      <c r="D399">
        <v>1561.8692627</v>
      </c>
      <c r="E399">
        <v>1530.5273437999999</v>
      </c>
      <c r="F399">
        <v>1651.6600341999999</v>
      </c>
      <c r="G399">
        <v>1605.1800536999999</v>
      </c>
      <c r="H399">
        <v>1605.2099608999999</v>
      </c>
      <c r="I399">
        <v>1547.1700439000001</v>
      </c>
      <c r="J399">
        <v>1583.7718506000001</v>
      </c>
      <c r="L399" t="str">
        <f t="shared" si="48"/>
        <v>17NOV2023:13:00:00</v>
      </c>
      <c r="M399">
        <v>15</v>
      </c>
      <c r="N399">
        <f t="shared" si="49"/>
        <v>-6.0473633000001428</v>
      </c>
      <c r="O399">
        <f t="shared" si="51"/>
        <v>-6.0473633000001428</v>
      </c>
      <c r="P399" t="str">
        <f t="shared" si="52"/>
        <v/>
      </c>
      <c r="Q399">
        <f t="shared" si="53"/>
        <v>1</v>
      </c>
      <c r="R399" t="str">
        <f t="shared" si="54"/>
        <v/>
      </c>
      <c r="S399">
        <f t="shared" si="50"/>
        <v>0.37532648937044139</v>
      </c>
    </row>
    <row r="400" spans="1:19" x14ac:dyDescent="0.3">
      <c r="A400" t="s">
        <v>424</v>
      </c>
      <c r="B400">
        <v>1651.5004882999999</v>
      </c>
      <c r="C400">
        <v>1628.4100341999999</v>
      </c>
      <c r="D400">
        <v>1604.885376</v>
      </c>
      <c r="E400">
        <v>1575.5013428</v>
      </c>
      <c r="F400">
        <v>1682.8399658000001</v>
      </c>
      <c r="G400">
        <v>1628.4100341999999</v>
      </c>
      <c r="H400">
        <v>1628.4200439000001</v>
      </c>
      <c r="I400">
        <v>1577.2099608999999</v>
      </c>
      <c r="J400">
        <v>1613.7910156</v>
      </c>
      <c r="L400" t="str">
        <f t="shared" si="48"/>
        <v>17NOV2023:14:00:00</v>
      </c>
      <c r="M400">
        <v>16</v>
      </c>
      <c r="N400">
        <f t="shared" si="49"/>
        <v>-23.090454099999988</v>
      </c>
      <c r="O400">
        <f t="shared" si="51"/>
        <v>-23.090454099999988</v>
      </c>
      <c r="P400" t="str">
        <f t="shared" si="52"/>
        <v/>
      </c>
      <c r="Q400">
        <f t="shared" si="53"/>
        <v>1</v>
      </c>
      <c r="R400" t="str">
        <f t="shared" si="54"/>
        <v/>
      </c>
      <c r="S400">
        <f t="shared" si="50"/>
        <v>1.3981500013825936</v>
      </c>
    </row>
    <row r="401" spans="1:19" x14ac:dyDescent="0.3">
      <c r="A401" t="s">
        <v>425</v>
      </c>
      <c r="B401">
        <v>1626.3050536999999</v>
      </c>
      <c r="C401">
        <v>1643.3699951000001</v>
      </c>
      <c r="D401">
        <v>1640.0395507999999</v>
      </c>
      <c r="E401">
        <v>1624.9842529</v>
      </c>
      <c r="F401">
        <v>1702.9399414</v>
      </c>
      <c r="G401">
        <v>1643.3699951000001</v>
      </c>
      <c r="H401">
        <v>1643.3699951000001</v>
      </c>
      <c r="I401">
        <v>1639.4799805</v>
      </c>
      <c r="J401">
        <v>1647.4938964999999</v>
      </c>
      <c r="L401" t="str">
        <f t="shared" si="48"/>
        <v>17NOV2023:15:00:00</v>
      </c>
      <c r="M401">
        <v>17</v>
      </c>
      <c r="N401">
        <f t="shared" si="49"/>
        <v>17.06494140000018</v>
      </c>
      <c r="O401" t="str">
        <f t="shared" si="51"/>
        <v/>
      </c>
      <c r="P401">
        <f t="shared" si="52"/>
        <v>17.06494140000018</v>
      </c>
      <c r="Q401" t="str">
        <f t="shared" si="53"/>
        <v/>
      </c>
      <c r="R401">
        <f t="shared" si="54"/>
        <v>1</v>
      </c>
      <c r="S401">
        <f t="shared" si="50"/>
        <v>1.049307530661348</v>
      </c>
    </row>
    <row r="402" spans="1:19" x14ac:dyDescent="0.3">
      <c r="A402" t="s">
        <v>426</v>
      </c>
      <c r="B402">
        <v>1616.8754882999999</v>
      </c>
      <c r="C402">
        <v>1646.1500243999999</v>
      </c>
      <c r="D402">
        <v>1663.3054199000001</v>
      </c>
      <c r="E402">
        <v>1675.9776611</v>
      </c>
      <c r="F402">
        <v>1710.3800048999999</v>
      </c>
      <c r="G402">
        <v>1646.1500243999999</v>
      </c>
      <c r="H402">
        <v>1646.1700439000001</v>
      </c>
      <c r="I402">
        <v>1642.0699463000001</v>
      </c>
      <c r="J402">
        <v>1654.7861327999999</v>
      </c>
      <c r="L402" t="str">
        <f t="shared" si="48"/>
        <v>17NOV2023:16:00:00</v>
      </c>
      <c r="M402">
        <v>18</v>
      </c>
      <c r="N402">
        <f t="shared" si="49"/>
        <v>29.274536099999978</v>
      </c>
      <c r="O402" t="str">
        <f t="shared" si="51"/>
        <v/>
      </c>
      <c r="P402">
        <f t="shared" si="52"/>
        <v>29.274536099999978</v>
      </c>
      <c r="Q402" t="str">
        <f t="shared" si="53"/>
        <v/>
      </c>
      <c r="R402">
        <f t="shared" si="54"/>
        <v>1</v>
      </c>
      <c r="S402">
        <f t="shared" si="50"/>
        <v>1.8105621806895926</v>
      </c>
    </row>
    <row r="403" spans="1:19" x14ac:dyDescent="0.3">
      <c r="A403" t="s">
        <v>427</v>
      </c>
      <c r="B403">
        <v>1643.5711670000001</v>
      </c>
      <c r="C403">
        <v>1649.9899902</v>
      </c>
      <c r="D403">
        <v>1672.1158447</v>
      </c>
      <c r="E403">
        <v>1690.4373779</v>
      </c>
      <c r="F403">
        <v>1715.3199463000001</v>
      </c>
      <c r="G403">
        <v>1649.9899902</v>
      </c>
      <c r="H403">
        <v>1650</v>
      </c>
      <c r="I403">
        <v>1656.9599608999999</v>
      </c>
      <c r="J403">
        <v>1663.0422363</v>
      </c>
      <c r="L403" t="str">
        <f t="shared" si="48"/>
        <v>17NOV2023:17:00:00</v>
      </c>
      <c r="M403">
        <v>19</v>
      </c>
      <c r="N403">
        <f t="shared" si="49"/>
        <v>6.4188231999999061</v>
      </c>
      <c r="O403" t="str">
        <f t="shared" si="51"/>
        <v/>
      </c>
      <c r="P403">
        <f t="shared" si="52"/>
        <v>6.4188231999999061</v>
      </c>
      <c r="Q403" t="str">
        <f t="shared" si="53"/>
        <v/>
      </c>
      <c r="R403">
        <f t="shared" si="54"/>
        <v>1</v>
      </c>
      <c r="S403">
        <f t="shared" si="50"/>
        <v>0.39054123903354565</v>
      </c>
    </row>
    <row r="404" spans="1:19" x14ac:dyDescent="0.3">
      <c r="A404" t="s">
        <v>428</v>
      </c>
      <c r="B404">
        <v>1670.9281006000001</v>
      </c>
      <c r="C404">
        <v>1655.3800048999999</v>
      </c>
      <c r="D404">
        <v>1671.0646973</v>
      </c>
      <c r="E404">
        <v>1694.8631591999999</v>
      </c>
      <c r="F404">
        <v>1718.3100586</v>
      </c>
      <c r="G404">
        <v>1655.3800048999999</v>
      </c>
      <c r="H404">
        <v>1655.4200439000001</v>
      </c>
      <c r="I404">
        <v>1677.6199951000001</v>
      </c>
      <c r="J404">
        <v>1671.4940185999999</v>
      </c>
      <c r="L404" t="str">
        <f t="shared" si="48"/>
        <v>17NOV2023:18:00:00</v>
      </c>
      <c r="M404">
        <v>20</v>
      </c>
      <c r="N404">
        <f t="shared" si="49"/>
        <v>-15.548095700000204</v>
      </c>
      <c r="O404">
        <f t="shared" si="51"/>
        <v>-15.548095700000204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0.93050656664503772</v>
      </c>
    </row>
    <row r="405" spans="1:19" x14ac:dyDescent="0.3">
      <c r="A405" t="s">
        <v>429</v>
      </c>
      <c r="B405">
        <v>1667.7176514</v>
      </c>
      <c r="C405">
        <v>1643.3499756000001</v>
      </c>
      <c r="D405">
        <v>1671.9636230000001</v>
      </c>
      <c r="E405">
        <v>1681.9538574000001</v>
      </c>
      <c r="F405">
        <v>1701.2199707</v>
      </c>
      <c r="G405">
        <v>1643.3499756000001</v>
      </c>
      <c r="H405">
        <v>1643.3800048999999</v>
      </c>
      <c r="I405">
        <v>1699.4699707</v>
      </c>
      <c r="J405">
        <v>1671.7048339999999</v>
      </c>
      <c r="L405" t="str">
        <f t="shared" si="48"/>
        <v>17NOV2023:19:00:00</v>
      </c>
      <c r="M405">
        <v>21</v>
      </c>
      <c r="N405">
        <f t="shared" si="49"/>
        <v>-24.367675799999915</v>
      </c>
      <c r="O405">
        <f t="shared" si="51"/>
        <v>-24.367675799999915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1.4611391670253036</v>
      </c>
    </row>
    <row r="406" spans="1:19" x14ac:dyDescent="0.3">
      <c r="A406" t="s">
        <v>430</v>
      </c>
      <c r="B406">
        <v>1634.6948242000001</v>
      </c>
      <c r="C406">
        <v>1597.1199951000001</v>
      </c>
      <c r="D406">
        <v>1638.1527100000001</v>
      </c>
      <c r="E406">
        <v>1653.7211914</v>
      </c>
      <c r="F406">
        <v>1645.5999756000001</v>
      </c>
      <c r="G406">
        <v>1597.1199951000001</v>
      </c>
      <c r="H406">
        <v>1597.1600341999999</v>
      </c>
      <c r="I406">
        <v>1672.7099608999999</v>
      </c>
      <c r="J406">
        <v>1632.8636475000001</v>
      </c>
      <c r="L406" t="str">
        <f t="shared" si="48"/>
        <v>17NOV2023:20:00:00</v>
      </c>
      <c r="M406">
        <v>22</v>
      </c>
      <c r="N406">
        <f t="shared" si="49"/>
        <v>-37.574829099999988</v>
      </c>
      <c r="O406">
        <f t="shared" si="51"/>
        <v>-37.574829099999988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2.2985837199544967</v>
      </c>
    </row>
    <row r="407" spans="1:19" x14ac:dyDescent="0.3">
      <c r="A407" t="s">
        <v>431</v>
      </c>
      <c r="B407">
        <v>1576.4243164</v>
      </c>
      <c r="C407">
        <v>1538.0799560999999</v>
      </c>
      <c r="D407">
        <v>1600.3027344</v>
      </c>
      <c r="E407">
        <v>1614.5883789</v>
      </c>
      <c r="F407">
        <v>1581.1700439000001</v>
      </c>
      <c r="G407">
        <v>1538.0799560999999</v>
      </c>
      <c r="H407">
        <v>1538.1199951000001</v>
      </c>
      <c r="I407">
        <v>1623.3599853999999</v>
      </c>
      <c r="J407">
        <v>1580.4295654</v>
      </c>
      <c r="L407" t="str">
        <f t="shared" si="48"/>
        <v>17NOV2023:21:00:00</v>
      </c>
      <c r="M407">
        <v>23</v>
      </c>
      <c r="N407">
        <f t="shared" si="49"/>
        <v>-38.344360300000062</v>
      </c>
      <c r="O407">
        <f t="shared" si="51"/>
        <v>-38.344360300000062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2.4323629051577389</v>
      </c>
    </row>
    <row r="408" spans="1:19" x14ac:dyDescent="0.3">
      <c r="A408" t="s">
        <v>432</v>
      </c>
      <c r="B408">
        <v>1534.3555908000001</v>
      </c>
      <c r="C408">
        <v>1480.2700195</v>
      </c>
      <c r="D408">
        <v>1538.9246826000001</v>
      </c>
      <c r="E408">
        <v>1547.7358397999999</v>
      </c>
      <c r="F408">
        <v>1517.3199463000001</v>
      </c>
      <c r="G408">
        <v>1480.2700195</v>
      </c>
      <c r="H408">
        <v>1480.3299560999999</v>
      </c>
      <c r="I408">
        <v>1568.2199707</v>
      </c>
      <c r="J408">
        <v>1522.1088867000001</v>
      </c>
      <c r="L408" t="str">
        <f t="shared" si="48"/>
        <v>17NOV2023:22:00:00</v>
      </c>
      <c r="M408">
        <v>24</v>
      </c>
      <c r="N408">
        <f t="shared" si="49"/>
        <v>-54.085571300000083</v>
      </c>
      <c r="O408">
        <f t="shared" si="51"/>
        <v>-54.085571300000083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3.5249698064970927</v>
      </c>
    </row>
    <row r="409" spans="1:19" x14ac:dyDescent="0.3">
      <c r="A409" t="s">
        <v>433</v>
      </c>
      <c r="B409">
        <v>1451.2205810999999</v>
      </c>
      <c r="C409">
        <v>1410.3399658000001</v>
      </c>
      <c r="D409">
        <v>1462.2171631000001</v>
      </c>
      <c r="E409">
        <v>1472.9680175999999</v>
      </c>
      <c r="F409">
        <v>1439.75</v>
      </c>
      <c r="G409">
        <v>1410.3399658000001</v>
      </c>
      <c r="H409">
        <v>1410.3699951000001</v>
      </c>
      <c r="I409">
        <v>1518.6300048999999</v>
      </c>
      <c r="J409">
        <v>1456.1524658000001</v>
      </c>
      <c r="L409" t="str">
        <f t="shared" si="48"/>
        <v>17NOV2023:23:00:00</v>
      </c>
      <c r="M409">
        <v>1</v>
      </c>
      <c r="N409">
        <f t="shared" si="49"/>
        <v>-40.880615299999818</v>
      </c>
      <c r="O409">
        <f t="shared" si="51"/>
        <v>-40.880615299999818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2.8169815004286272</v>
      </c>
    </row>
    <row r="410" spans="1:19" x14ac:dyDescent="0.3">
      <c r="A410" t="s">
        <v>434</v>
      </c>
      <c r="B410">
        <v>1382.9060059000001</v>
      </c>
      <c r="C410">
        <v>1332.5500488</v>
      </c>
      <c r="D410">
        <v>1385.9091797000001</v>
      </c>
      <c r="E410">
        <v>1394.7827147999999</v>
      </c>
      <c r="F410">
        <v>1353.0500488</v>
      </c>
      <c r="G410">
        <v>1332.5500488</v>
      </c>
      <c r="H410">
        <v>1332.5799560999999</v>
      </c>
      <c r="I410">
        <v>1458.0999756000001</v>
      </c>
      <c r="J410">
        <v>1382.9459228999999</v>
      </c>
      <c r="L410" t="str">
        <f t="shared" si="48"/>
        <v>18NOV2023:00:00:00</v>
      </c>
      <c r="M410">
        <v>2</v>
      </c>
      <c r="N410">
        <f t="shared" si="49"/>
        <v>-50.355957100000069</v>
      </c>
      <c r="O410">
        <f t="shared" si="51"/>
        <v>-50.355957100000069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3.6413145134349336</v>
      </c>
    </row>
    <row r="411" spans="1:19" x14ac:dyDescent="0.3">
      <c r="A411" t="s">
        <v>435</v>
      </c>
      <c r="B411">
        <v>1311.5362548999999</v>
      </c>
      <c r="C411">
        <v>1378.8800048999999</v>
      </c>
      <c r="D411">
        <v>1335.9774170000001</v>
      </c>
      <c r="E411">
        <v>1333.4606934000001</v>
      </c>
      <c r="F411">
        <v>1311.9699707</v>
      </c>
      <c r="G411">
        <v>1297.1199951000001</v>
      </c>
      <c r="H411">
        <v>1297.1500243999999</v>
      </c>
      <c r="I411">
        <v>1378.8800048999999</v>
      </c>
      <c r="J411">
        <v>1330.9135742000001</v>
      </c>
      <c r="L411" t="str">
        <f t="shared" si="48"/>
        <v>18NOV2023:01:00:00</v>
      </c>
      <c r="M411">
        <v>3</v>
      </c>
      <c r="N411">
        <f t="shared" si="49"/>
        <v>67.34375</v>
      </c>
      <c r="O411" t="str">
        <f t="shared" si="51"/>
        <v/>
      </c>
      <c r="P411">
        <f t="shared" si="52"/>
        <v>67.34375</v>
      </c>
      <c r="Q411" t="str">
        <f t="shared" si="53"/>
        <v/>
      </c>
      <c r="R411">
        <f t="shared" si="54"/>
        <v>1</v>
      </c>
      <c r="S411">
        <f t="shared" si="50"/>
        <v>5.1347227153194268</v>
      </c>
    </row>
    <row r="412" spans="1:19" x14ac:dyDescent="0.3">
      <c r="A412" t="s">
        <v>436</v>
      </c>
      <c r="B412">
        <v>1274.6633300999999</v>
      </c>
      <c r="C412">
        <v>1326.5999756000001</v>
      </c>
      <c r="D412">
        <v>1289.8215332</v>
      </c>
      <c r="E412">
        <v>1289.9759521000001</v>
      </c>
      <c r="F412">
        <v>1268.1199951000001</v>
      </c>
      <c r="G412">
        <v>1254.2600098</v>
      </c>
      <c r="H412">
        <v>1254.3000488</v>
      </c>
      <c r="I412">
        <v>1326.5999756000001</v>
      </c>
      <c r="J412">
        <v>1284.4724120999999</v>
      </c>
      <c r="L412" t="str">
        <f t="shared" si="48"/>
        <v>18NOV2023:02:00:00</v>
      </c>
      <c r="M412">
        <v>4</v>
      </c>
      <c r="N412">
        <f t="shared" si="49"/>
        <v>51.936645500000168</v>
      </c>
      <c r="O412" t="str">
        <f t="shared" si="51"/>
        <v/>
      </c>
      <c r="P412">
        <f t="shared" si="52"/>
        <v>51.936645500000168</v>
      </c>
      <c r="Q412" t="str">
        <f t="shared" si="53"/>
        <v/>
      </c>
      <c r="R412">
        <f t="shared" si="54"/>
        <v>1</v>
      </c>
      <c r="S412">
        <f t="shared" si="50"/>
        <v>4.0745382936469694</v>
      </c>
    </row>
    <row r="413" spans="1:19" x14ac:dyDescent="0.3">
      <c r="A413" t="s">
        <v>437</v>
      </c>
      <c r="B413">
        <v>1245.6905518000001</v>
      </c>
      <c r="C413">
        <v>1301.0300293</v>
      </c>
      <c r="D413">
        <v>1256.7747803</v>
      </c>
      <c r="E413">
        <v>1262.9232178</v>
      </c>
      <c r="F413">
        <v>1248.5899658000001</v>
      </c>
      <c r="G413">
        <v>1236.5600586</v>
      </c>
      <c r="H413">
        <v>1236.5999756000001</v>
      </c>
      <c r="I413">
        <v>1301.0300293</v>
      </c>
      <c r="J413">
        <v>1261.1589355000001</v>
      </c>
      <c r="L413" t="str">
        <f t="shared" si="48"/>
        <v>18NOV2023:03:00:00</v>
      </c>
      <c r="M413">
        <v>5</v>
      </c>
      <c r="N413">
        <f t="shared" si="49"/>
        <v>55.33947749999993</v>
      </c>
      <c r="O413" t="str">
        <f t="shared" si="51"/>
        <v/>
      </c>
      <c r="P413">
        <f t="shared" si="52"/>
        <v>55.33947749999993</v>
      </c>
      <c r="Q413" t="str">
        <f t="shared" si="53"/>
        <v/>
      </c>
      <c r="R413">
        <f t="shared" si="54"/>
        <v>1</v>
      </c>
      <c r="S413">
        <f t="shared" si="50"/>
        <v>4.4424738888831898</v>
      </c>
    </row>
    <row r="414" spans="1:19" x14ac:dyDescent="0.3">
      <c r="A414" t="s">
        <v>438</v>
      </c>
      <c r="B414">
        <v>1174.7160644999999</v>
      </c>
      <c r="C414">
        <v>1273.5600586</v>
      </c>
      <c r="D414">
        <v>1251.4921875</v>
      </c>
      <c r="E414">
        <v>1262.8823242000001</v>
      </c>
      <c r="F414">
        <v>1230.3800048999999</v>
      </c>
      <c r="G414">
        <v>1221.0999756000001</v>
      </c>
      <c r="H414">
        <v>1221.1199951000001</v>
      </c>
      <c r="I414">
        <v>1273.5600586</v>
      </c>
      <c r="J414">
        <v>1243.8504639</v>
      </c>
      <c r="L414" t="str">
        <f t="shared" si="48"/>
        <v>18NOV2023:04:00:00</v>
      </c>
      <c r="M414">
        <v>6</v>
      </c>
      <c r="N414">
        <f t="shared" si="49"/>
        <v>98.843994100000145</v>
      </c>
      <c r="O414" t="str">
        <f t="shared" si="51"/>
        <v/>
      </c>
      <c r="P414">
        <f t="shared" si="52"/>
        <v>98.843994100000145</v>
      </c>
      <c r="Q414" t="str">
        <f t="shared" si="53"/>
        <v/>
      </c>
      <c r="R414">
        <f t="shared" si="54"/>
        <v>1</v>
      </c>
      <c r="S414">
        <f t="shared" si="50"/>
        <v>8.4142881064686552</v>
      </c>
    </row>
    <row r="415" spans="1:19" x14ac:dyDescent="0.3">
      <c r="A415" t="s">
        <v>439</v>
      </c>
      <c r="B415">
        <v>1217.0769043</v>
      </c>
      <c r="C415">
        <v>1296.6099853999999</v>
      </c>
      <c r="D415">
        <v>1273.2330322</v>
      </c>
      <c r="E415">
        <v>1281.2519531</v>
      </c>
      <c r="F415">
        <v>1236.6300048999999</v>
      </c>
      <c r="G415">
        <v>1225.5100098</v>
      </c>
      <c r="H415">
        <v>1225.5600586</v>
      </c>
      <c r="I415">
        <v>1296.6099853999999</v>
      </c>
      <c r="J415">
        <v>1257.5115966999999</v>
      </c>
      <c r="L415" t="str">
        <f t="shared" si="48"/>
        <v>18NOV2023:05:00:00</v>
      </c>
      <c r="M415">
        <v>7</v>
      </c>
      <c r="N415">
        <f t="shared" si="49"/>
        <v>79.53308109999989</v>
      </c>
      <c r="O415" t="str">
        <f t="shared" si="51"/>
        <v/>
      </c>
      <c r="P415">
        <f t="shared" si="52"/>
        <v>79.53308109999989</v>
      </c>
      <c r="Q415" t="str">
        <f t="shared" si="53"/>
        <v/>
      </c>
      <c r="R415">
        <f t="shared" si="54"/>
        <v>1</v>
      </c>
      <c r="S415">
        <f t="shared" si="50"/>
        <v>6.5347621681920929</v>
      </c>
    </row>
    <row r="416" spans="1:19" x14ac:dyDescent="0.3">
      <c r="A416" t="s">
        <v>440</v>
      </c>
      <c r="B416">
        <v>1262.4779053</v>
      </c>
      <c r="C416">
        <v>1339.8499756000001</v>
      </c>
      <c r="D416">
        <v>1309.2617187999999</v>
      </c>
      <c r="E416">
        <v>1332.8256836</v>
      </c>
      <c r="F416">
        <v>1284.0200195</v>
      </c>
      <c r="G416">
        <v>1270.7600098</v>
      </c>
      <c r="H416">
        <v>1270.8199463000001</v>
      </c>
      <c r="I416">
        <v>1339.8499756000001</v>
      </c>
      <c r="J416">
        <v>1300.5314940999999</v>
      </c>
      <c r="L416" t="str">
        <f t="shared" si="48"/>
        <v>18NOV2023:06:00:00</v>
      </c>
      <c r="M416">
        <v>8</v>
      </c>
      <c r="N416">
        <f t="shared" si="49"/>
        <v>77.372070300000132</v>
      </c>
      <c r="O416" t="str">
        <f t="shared" si="51"/>
        <v/>
      </c>
      <c r="P416">
        <f t="shared" si="52"/>
        <v>77.372070300000132</v>
      </c>
      <c r="Q416" t="str">
        <f t="shared" si="53"/>
        <v/>
      </c>
      <c r="R416">
        <f t="shared" si="54"/>
        <v>1</v>
      </c>
      <c r="S416">
        <f t="shared" si="50"/>
        <v>6.1285880707444438</v>
      </c>
    </row>
    <row r="417" spans="1:19" x14ac:dyDescent="0.3">
      <c r="A417" t="s">
        <v>441</v>
      </c>
      <c r="B417">
        <v>1315.1163329999999</v>
      </c>
      <c r="C417">
        <v>1418.8699951000001</v>
      </c>
      <c r="D417">
        <v>1351.5413818</v>
      </c>
      <c r="E417">
        <v>1379.7172852000001</v>
      </c>
      <c r="F417">
        <v>1350.0600586</v>
      </c>
      <c r="G417">
        <v>1335.5</v>
      </c>
      <c r="H417">
        <v>1335.5600586</v>
      </c>
      <c r="I417">
        <v>1418.8699951000001</v>
      </c>
      <c r="J417">
        <v>1365.1933594</v>
      </c>
      <c r="L417" t="str">
        <f t="shared" si="48"/>
        <v>18NOV2023:07:00:00</v>
      </c>
      <c r="M417">
        <v>9</v>
      </c>
      <c r="N417">
        <f t="shared" si="49"/>
        <v>103.75366210000016</v>
      </c>
      <c r="O417" t="str">
        <f t="shared" si="51"/>
        <v/>
      </c>
      <c r="P417">
        <f t="shared" si="52"/>
        <v>103.75366210000016</v>
      </c>
      <c r="Q417" t="str">
        <f t="shared" si="53"/>
        <v/>
      </c>
      <c r="R417">
        <f t="shared" si="54"/>
        <v>1</v>
      </c>
      <c r="S417">
        <f t="shared" si="50"/>
        <v>7.8893143896495248</v>
      </c>
    </row>
    <row r="418" spans="1:19" x14ac:dyDescent="0.3">
      <c r="A418" t="s">
        <v>442</v>
      </c>
      <c r="B418">
        <v>1370.7038574000001</v>
      </c>
      <c r="C418">
        <v>1454.5899658000001</v>
      </c>
      <c r="D418">
        <v>1391.9996338000001</v>
      </c>
      <c r="E418">
        <v>1417.0979004000001</v>
      </c>
      <c r="F418">
        <v>1412.3800048999999</v>
      </c>
      <c r="G418">
        <v>1396.4399414</v>
      </c>
      <c r="H418">
        <v>1396.5400391000001</v>
      </c>
      <c r="I418">
        <v>1454.5899658000001</v>
      </c>
      <c r="J418">
        <v>1414.6209716999999</v>
      </c>
      <c r="L418" t="str">
        <f t="shared" si="48"/>
        <v>18NOV2023:08:00:00</v>
      </c>
      <c r="M418">
        <v>10</v>
      </c>
      <c r="N418">
        <f t="shared" si="49"/>
        <v>83.886108400000012</v>
      </c>
      <c r="O418" t="str">
        <f t="shared" si="51"/>
        <v/>
      </c>
      <c r="P418">
        <f t="shared" si="52"/>
        <v>83.886108400000012</v>
      </c>
      <c r="Q418" t="str">
        <f t="shared" si="53"/>
        <v/>
      </c>
      <c r="R418">
        <f t="shared" si="54"/>
        <v>1</v>
      </c>
      <c r="S418">
        <f t="shared" si="50"/>
        <v>6.1199294032131908</v>
      </c>
    </row>
    <row r="419" spans="1:19" x14ac:dyDescent="0.3">
      <c r="A419" t="s">
        <v>443</v>
      </c>
      <c r="B419">
        <v>1419.6179199000001</v>
      </c>
      <c r="C419">
        <v>1502.4799805</v>
      </c>
      <c r="D419">
        <v>1456.2872314000001</v>
      </c>
      <c r="E419">
        <v>1475.3238524999999</v>
      </c>
      <c r="F419">
        <v>1490.9499512</v>
      </c>
      <c r="G419">
        <v>1471.9499512</v>
      </c>
      <c r="H419">
        <v>1472.0600586</v>
      </c>
      <c r="I419">
        <v>1502.4799805</v>
      </c>
      <c r="J419">
        <v>1479.9095459</v>
      </c>
      <c r="L419" t="str">
        <f t="shared" si="48"/>
        <v>18NOV2023:09:00:00</v>
      </c>
      <c r="M419">
        <v>11</v>
      </c>
      <c r="N419">
        <f t="shared" si="49"/>
        <v>82.86206059999995</v>
      </c>
      <c r="O419" t="str">
        <f t="shared" si="51"/>
        <v/>
      </c>
      <c r="P419">
        <f t="shared" si="52"/>
        <v>82.86206059999995</v>
      </c>
      <c r="Q419" t="str">
        <f t="shared" si="53"/>
        <v/>
      </c>
      <c r="R419">
        <f t="shared" si="54"/>
        <v>1</v>
      </c>
      <c r="S419">
        <f t="shared" si="50"/>
        <v>5.8369269250867779</v>
      </c>
    </row>
    <row r="420" spans="1:19" x14ac:dyDescent="0.3">
      <c r="A420" t="s">
        <v>444</v>
      </c>
      <c r="B420">
        <v>1461.8654785000001</v>
      </c>
      <c r="C420">
        <v>1548.7099608999999</v>
      </c>
      <c r="D420">
        <v>1481.6696777</v>
      </c>
      <c r="E420">
        <v>1449.5053711</v>
      </c>
      <c r="F420">
        <v>1536.3900146000001</v>
      </c>
      <c r="G420">
        <v>1519.7900391000001</v>
      </c>
      <c r="H420">
        <v>1519.8800048999999</v>
      </c>
      <c r="I420">
        <v>1548.7099608999999</v>
      </c>
      <c r="J420">
        <v>1522.5290527</v>
      </c>
      <c r="L420" t="str">
        <f t="shared" si="48"/>
        <v>18NOV2023:10:00:00</v>
      </c>
      <c r="M420">
        <v>12</v>
      </c>
      <c r="N420">
        <f t="shared" si="49"/>
        <v>86.844482399999833</v>
      </c>
      <c r="O420" t="str">
        <f t="shared" si="51"/>
        <v/>
      </c>
      <c r="P420">
        <f t="shared" si="52"/>
        <v>86.844482399999833</v>
      </c>
      <c r="Q420" t="str">
        <f t="shared" si="53"/>
        <v/>
      </c>
      <c r="R420">
        <f t="shared" si="54"/>
        <v>1</v>
      </c>
      <c r="S420">
        <f t="shared" si="50"/>
        <v>5.9406616872237628</v>
      </c>
    </row>
    <row r="421" spans="1:19" x14ac:dyDescent="0.3">
      <c r="A421" t="s">
        <v>445</v>
      </c>
      <c r="B421">
        <v>1480.776001</v>
      </c>
      <c r="C421">
        <v>1556.9399414</v>
      </c>
      <c r="D421">
        <v>1491.1156006000001</v>
      </c>
      <c r="E421">
        <v>1456.5921631000001</v>
      </c>
      <c r="F421">
        <v>1558.6400146000001</v>
      </c>
      <c r="G421">
        <v>1541.9399414</v>
      </c>
      <c r="H421">
        <v>1542.0200195</v>
      </c>
      <c r="I421">
        <v>1556.9399414</v>
      </c>
      <c r="J421">
        <v>1537.9692382999999</v>
      </c>
      <c r="L421" t="str">
        <f t="shared" si="48"/>
        <v>18NOV2023:11:00:00</v>
      </c>
      <c r="M421">
        <v>13</v>
      </c>
      <c r="N421">
        <f t="shared" si="49"/>
        <v>76.163940400000001</v>
      </c>
      <c r="O421" t="str">
        <f t="shared" si="51"/>
        <v/>
      </c>
      <c r="P421">
        <f t="shared" si="52"/>
        <v>76.163940400000001</v>
      </c>
      <c r="Q421" t="str">
        <f t="shared" si="53"/>
        <v/>
      </c>
      <c r="R421">
        <f t="shared" si="54"/>
        <v>1</v>
      </c>
      <c r="S421">
        <f t="shared" si="50"/>
        <v>5.1435153155213786</v>
      </c>
    </row>
    <row r="422" spans="1:19" x14ac:dyDescent="0.3">
      <c r="A422" t="s">
        <v>446</v>
      </c>
      <c r="B422">
        <v>1497.394043</v>
      </c>
      <c r="C422">
        <v>1586.4000243999999</v>
      </c>
      <c r="D422">
        <v>1494.6147461</v>
      </c>
      <c r="E422">
        <v>1470.6489257999999</v>
      </c>
      <c r="F422">
        <v>1573.8599853999999</v>
      </c>
      <c r="G422">
        <v>1550.9599608999999</v>
      </c>
      <c r="H422">
        <v>1551.0100098</v>
      </c>
      <c r="I422">
        <v>1586.4000243999999</v>
      </c>
      <c r="J422">
        <v>1552.6280518000001</v>
      </c>
      <c r="L422" t="str">
        <f t="shared" si="48"/>
        <v>18NOV2023:12:00:00</v>
      </c>
      <c r="M422">
        <v>14</v>
      </c>
      <c r="N422">
        <f t="shared" si="49"/>
        <v>89.005981399999882</v>
      </c>
      <c r="O422" t="str">
        <f t="shared" si="51"/>
        <v/>
      </c>
      <c r="P422">
        <f t="shared" si="52"/>
        <v>89.005981399999882</v>
      </c>
      <c r="Q422" t="str">
        <f t="shared" si="53"/>
        <v/>
      </c>
      <c r="R422">
        <f t="shared" si="54"/>
        <v>1</v>
      </c>
      <c r="S422">
        <f t="shared" si="50"/>
        <v>5.9440587343113851</v>
      </c>
    </row>
    <row r="423" spans="1:19" x14ac:dyDescent="0.3">
      <c r="A423" t="s">
        <v>447</v>
      </c>
      <c r="B423">
        <v>1527.7541504000001</v>
      </c>
      <c r="C423">
        <v>1612.0899658000001</v>
      </c>
      <c r="D423">
        <v>1490.1813964999999</v>
      </c>
      <c r="E423">
        <v>1475.1114502</v>
      </c>
      <c r="F423">
        <v>1586.8499756000001</v>
      </c>
      <c r="G423">
        <v>1561.6400146000001</v>
      </c>
      <c r="H423">
        <v>1561.6700439000001</v>
      </c>
      <c r="I423">
        <v>1612.0899658000001</v>
      </c>
      <c r="J423">
        <v>1565.0131836</v>
      </c>
      <c r="L423" t="str">
        <f t="shared" si="48"/>
        <v>18NOV2023:13:00:00</v>
      </c>
      <c r="M423">
        <v>15</v>
      </c>
      <c r="N423">
        <f t="shared" si="49"/>
        <v>84.335815400000001</v>
      </c>
      <c r="O423" t="str">
        <f t="shared" si="51"/>
        <v/>
      </c>
      <c r="P423">
        <f t="shared" si="52"/>
        <v>84.335815400000001</v>
      </c>
      <c r="Q423" t="str">
        <f t="shared" si="53"/>
        <v/>
      </c>
      <c r="R423">
        <f t="shared" si="54"/>
        <v>1</v>
      </c>
      <c r="S423">
        <f t="shared" si="50"/>
        <v>5.5202478342421131</v>
      </c>
    </row>
    <row r="424" spans="1:19" x14ac:dyDescent="0.3">
      <c r="A424" t="s">
        <v>448</v>
      </c>
      <c r="B424">
        <v>1523.2194824000001</v>
      </c>
      <c r="C424">
        <v>1614.2600098</v>
      </c>
      <c r="D424">
        <v>1504.0546875</v>
      </c>
      <c r="E424">
        <v>1498.2163086</v>
      </c>
      <c r="F424">
        <v>1601.0999756000001</v>
      </c>
      <c r="G424">
        <v>1575.6099853999999</v>
      </c>
      <c r="H424">
        <v>1575.6099853999999</v>
      </c>
      <c r="I424">
        <v>1614.2600098</v>
      </c>
      <c r="J424">
        <v>1575.4428711</v>
      </c>
      <c r="L424" t="str">
        <f t="shared" ref="L424:L487" si="55">A424</f>
        <v>18NOV2023:14:00:00</v>
      </c>
      <c r="M424">
        <v>16</v>
      </c>
      <c r="N424">
        <f t="shared" ref="N424:N487" si="56">C424-B424</f>
        <v>91.040527399999974</v>
      </c>
      <c r="O424" t="str">
        <f t="shared" si="51"/>
        <v/>
      </c>
      <c r="P424">
        <f t="shared" si="52"/>
        <v>91.040527399999974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5.9768489342425948</v>
      </c>
    </row>
    <row r="425" spans="1:19" x14ac:dyDescent="0.3">
      <c r="A425" t="s">
        <v>449</v>
      </c>
      <c r="B425">
        <v>1522.9343262</v>
      </c>
      <c r="C425">
        <v>1618.3499756000001</v>
      </c>
      <c r="D425">
        <v>1523.8414307</v>
      </c>
      <c r="E425">
        <v>1518.3546143000001</v>
      </c>
      <c r="F425">
        <v>1580.8800048999999</v>
      </c>
      <c r="G425">
        <v>1559.7800293</v>
      </c>
      <c r="H425">
        <v>1559.7700195</v>
      </c>
      <c r="I425">
        <v>1618.3499756000001</v>
      </c>
      <c r="J425">
        <v>1572.2703856999999</v>
      </c>
      <c r="L425" t="str">
        <f t="shared" si="55"/>
        <v>18NOV2023:15:00:00</v>
      </c>
      <c r="M425">
        <v>17</v>
      </c>
      <c r="N425">
        <f t="shared" si="56"/>
        <v>95.41564940000012</v>
      </c>
      <c r="O425" t="str">
        <f t="shared" si="51"/>
        <v/>
      </c>
      <c r="P425">
        <f t="shared" si="52"/>
        <v>95.41564940000012</v>
      </c>
      <c r="Q425" t="str">
        <f t="shared" si="53"/>
        <v/>
      </c>
      <c r="R425">
        <f t="shared" si="54"/>
        <v>1</v>
      </c>
      <c r="S425">
        <f t="shared" si="57"/>
        <v>6.2652504286300799</v>
      </c>
    </row>
    <row r="426" spans="1:19" x14ac:dyDescent="0.3">
      <c r="A426" t="s">
        <v>450</v>
      </c>
      <c r="B426">
        <v>1502.255249</v>
      </c>
      <c r="C426">
        <v>1599.0300293</v>
      </c>
      <c r="D426">
        <v>1529.8986815999999</v>
      </c>
      <c r="E426">
        <v>1532.8060303</v>
      </c>
      <c r="F426">
        <v>1566.2199707</v>
      </c>
      <c r="G426">
        <v>1542.3699951000001</v>
      </c>
      <c r="H426">
        <v>1542.3900146000001</v>
      </c>
      <c r="I426">
        <v>1599.0300293</v>
      </c>
      <c r="J426">
        <v>1559.2647704999999</v>
      </c>
      <c r="L426" t="str">
        <f t="shared" si="55"/>
        <v>18NOV2023:16:00:00</v>
      </c>
      <c r="M426">
        <v>18</v>
      </c>
      <c r="N426">
        <f t="shared" si="56"/>
        <v>96.774780299999975</v>
      </c>
      <c r="O426" t="str">
        <f t="shared" si="51"/>
        <v/>
      </c>
      <c r="P426">
        <f t="shared" si="52"/>
        <v>96.774780299999975</v>
      </c>
      <c r="Q426" t="str">
        <f t="shared" si="53"/>
        <v/>
      </c>
      <c r="R426">
        <f t="shared" si="54"/>
        <v>1</v>
      </c>
      <c r="S426">
        <f t="shared" si="57"/>
        <v>6.4419665276203659</v>
      </c>
    </row>
    <row r="427" spans="1:19" x14ac:dyDescent="0.3">
      <c r="A427" t="s">
        <v>451</v>
      </c>
      <c r="B427">
        <v>1506.8027344</v>
      </c>
      <c r="C427">
        <v>1620.7099608999999</v>
      </c>
      <c r="D427">
        <v>1553.5994873</v>
      </c>
      <c r="E427">
        <v>1566.9671631000001</v>
      </c>
      <c r="F427">
        <v>1573.9899902</v>
      </c>
      <c r="G427">
        <v>1551.0300293</v>
      </c>
      <c r="H427">
        <v>1551.0400391000001</v>
      </c>
      <c r="I427">
        <v>1620.7099608999999</v>
      </c>
      <c r="J427">
        <v>1574.7469481999999</v>
      </c>
      <c r="L427" t="str">
        <f t="shared" si="55"/>
        <v>18NOV2023:17:00:00</v>
      </c>
      <c r="M427">
        <v>19</v>
      </c>
      <c r="N427">
        <f t="shared" si="56"/>
        <v>113.90722649999998</v>
      </c>
      <c r="O427" t="str">
        <f t="shared" si="51"/>
        <v/>
      </c>
      <c r="P427">
        <f t="shared" si="52"/>
        <v>113.90722649999998</v>
      </c>
      <c r="Q427" t="str">
        <f t="shared" si="53"/>
        <v/>
      </c>
      <c r="R427">
        <f t="shared" si="54"/>
        <v>1</v>
      </c>
      <c r="S427">
        <f t="shared" si="57"/>
        <v>7.5595314436004912</v>
      </c>
    </row>
    <row r="428" spans="1:19" x14ac:dyDescent="0.3">
      <c r="A428" t="s">
        <v>452</v>
      </c>
      <c r="B428">
        <v>1506.5374756000001</v>
      </c>
      <c r="C428">
        <v>1653.5500488</v>
      </c>
      <c r="D428">
        <v>1583.1590576000001</v>
      </c>
      <c r="E428">
        <v>1602.9105225000001</v>
      </c>
      <c r="F428">
        <v>1578.7600098</v>
      </c>
      <c r="G428">
        <v>1555.8499756000001</v>
      </c>
      <c r="H428">
        <v>1555.8800048999999</v>
      </c>
      <c r="I428">
        <v>1653.5500488</v>
      </c>
      <c r="J428">
        <v>1592.921875</v>
      </c>
      <c r="L428" t="str">
        <f t="shared" si="55"/>
        <v>18NOV2023:18:00:00</v>
      </c>
      <c r="M428">
        <v>20</v>
      </c>
      <c r="N428">
        <f t="shared" si="56"/>
        <v>147.01257319999991</v>
      </c>
      <c r="O428" t="str">
        <f t="shared" si="51"/>
        <v/>
      </c>
      <c r="P428">
        <f t="shared" si="52"/>
        <v>147.01257319999991</v>
      </c>
      <c r="Q428" t="str">
        <f t="shared" si="53"/>
        <v/>
      </c>
      <c r="R428">
        <f t="shared" si="54"/>
        <v>1</v>
      </c>
      <c r="S428">
        <f t="shared" si="57"/>
        <v>9.75830841124281</v>
      </c>
    </row>
    <row r="429" spans="1:19" x14ac:dyDescent="0.3">
      <c r="A429" t="s">
        <v>453</v>
      </c>
      <c r="B429">
        <v>1519.0079346</v>
      </c>
      <c r="C429">
        <v>1632.5400391000001</v>
      </c>
      <c r="D429">
        <v>1564.5465088000001</v>
      </c>
      <c r="E429">
        <v>1588.3787841999999</v>
      </c>
      <c r="F429">
        <v>1569.9100341999999</v>
      </c>
      <c r="G429">
        <v>1547.9699707</v>
      </c>
      <c r="H429">
        <v>1548</v>
      </c>
      <c r="I429">
        <v>1632.5400391000001</v>
      </c>
      <c r="J429">
        <v>1578.859375</v>
      </c>
      <c r="L429" t="str">
        <f t="shared" si="55"/>
        <v>18NOV2023:19:00:00</v>
      </c>
      <c r="M429">
        <v>21</v>
      </c>
      <c r="N429">
        <f t="shared" si="56"/>
        <v>113.53210450000006</v>
      </c>
      <c r="O429" t="str">
        <f t="shared" si="51"/>
        <v/>
      </c>
      <c r="P429">
        <f t="shared" si="52"/>
        <v>113.53210450000006</v>
      </c>
      <c r="Q429" t="str">
        <f t="shared" si="53"/>
        <v/>
      </c>
      <c r="R429">
        <f t="shared" si="54"/>
        <v>1</v>
      </c>
      <c r="S429">
        <f t="shared" si="57"/>
        <v>7.474095553680991</v>
      </c>
    </row>
    <row r="430" spans="1:19" x14ac:dyDescent="0.3">
      <c r="A430" t="s">
        <v>454</v>
      </c>
      <c r="B430">
        <v>1508.5296631000001</v>
      </c>
      <c r="C430">
        <v>1593.3800048999999</v>
      </c>
      <c r="D430">
        <v>1533.8854980000001</v>
      </c>
      <c r="E430">
        <v>1582.4382324000001</v>
      </c>
      <c r="F430">
        <v>1524.5</v>
      </c>
      <c r="G430">
        <v>1506.1500243999999</v>
      </c>
      <c r="H430">
        <v>1506.1800536999999</v>
      </c>
      <c r="I430">
        <v>1593.3800048999999</v>
      </c>
      <c r="J430">
        <v>1539.7102050999999</v>
      </c>
      <c r="L430" t="str">
        <f t="shared" si="55"/>
        <v>18NOV2023:20:00:00</v>
      </c>
      <c r="M430">
        <v>22</v>
      </c>
      <c r="N430">
        <f t="shared" si="56"/>
        <v>84.850341799999796</v>
      </c>
      <c r="O430" t="str">
        <f t="shared" si="51"/>
        <v/>
      </c>
      <c r="P430">
        <f t="shared" si="52"/>
        <v>84.850341799999796</v>
      </c>
      <c r="Q430" t="str">
        <f t="shared" si="53"/>
        <v/>
      </c>
      <c r="R430">
        <f t="shared" si="54"/>
        <v>1</v>
      </c>
      <c r="S430">
        <f t="shared" si="57"/>
        <v>5.6247048948069036</v>
      </c>
    </row>
    <row r="431" spans="1:19" x14ac:dyDescent="0.3">
      <c r="A431" t="s">
        <v>455</v>
      </c>
      <c r="B431">
        <v>1441.0369873</v>
      </c>
      <c r="C431">
        <v>1556.6099853999999</v>
      </c>
      <c r="D431">
        <v>1519.1317139</v>
      </c>
      <c r="E431">
        <v>1567.1379394999999</v>
      </c>
      <c r="F431">
        <v>1476.7800293</v>
      </c>
      <c r="G431">
        <v>1464.0500488</v>
      </c>
      <c r="H431">
        <v>1464.0899658000001</v>
      </c>
      <c r="I431">
        <v>1556.6099853999999</v>
      </c>
      <c r="J431">
        <v>1504.1193848</v>
      </c>
      <c r="L431" t="str">
        <f t="shared" si="55"/>
        <v>18NOV2023:21:00:00</v>
      </c>
      <c r="M431">
        <v>23</v>
      </c>
      <c r="N431">
        <f t="shared" si="56"/>
        <v>115.57299809999995</v>
      </c>
      <c r="O431" t="str">
        <f t="shared" si="51"/>
        <v/>
      </c>
      <c r="P431">
        <f t="shared" si="52"/>
        <v>115.57299809999995</v>
      </c>
      <c r="Q431" t="str">
        <f t="shared" si="53"/>
        <v/>
      </c>
      <c r="R431">
        <f t="shared" si="54"/>
        <v>1</v>
      </c>
      <c r="S431">
        <f t="shared" si="57"/>
        <v>8.020127111139832</v>
      </c>
    </row>
    <row r="432" spans="1:19" x14ac:dyDescent="0.3">
      <c r="A432" t="s">
        <v>456</v>
      </c>
      <c r="B432">
        <v>1450.7414550999999</v>
      </c>
      <c r="C432">
        <v>1507.4200439000001</v>
      </c>
      <c r="D432">
        <v>1472.7719727000001</v>
      </c>
      <c r="E432">
        <v>1508.5008545000001</v>
      </c>
      <c r="F432">
        <v>1425.8599853999999</v>
      </c>
      <c r="G432">
        <v>1415.9799805</v>
      </c>
      <c r="H432">
        <v>1416.0400391000001</v>
      </c>
      <c r="I432">
        <v>1507.4200439000001</v>
      </c>
      <c r="J432">
        <v>1455.7764893000001</v>
      </c>
      <c r="L432" t="str">
        <f t="shared" si="55"/>
        <v>18NOV2023:22:00:00</v>
      </c>
      <c r="M432">
        <v>24</v>
      </c>
      <c r="N432">
        <f t="shared" si="56"/>
        <v>56.678588800000171</v>
      </c>
      <c r="O432" t="str">
        <f t="shared" si="51"/>
        <v/>
      </c>
      <c r="P432">
        <f t="shared" si="52"/>
        <v>56.678588800000171</v>
      </c>
      <c r="Q432" t="str">
        <f t="shared" si="53"/>
        <v/>
      </c>
      <c r="R432">
        <f t="shared" si="54"/>
        <v>1</v>
      </c>
      <c r="S432">
        <f t="shared" si="57"/>
        <v>3.9068704213800314</v>
      </c>
    </row>
    <row r="433" spans="1:19" x14ac:dyDescent="0.3">
      <c r="A433" t="s">
        <v>457</v>
      </c>
      <c r="B433">
        <v>1399.6141356999999</v>
      </c>
      <c r="C433">
        <v>1465.6199951000001</v>
      </c>
      <c r="D433">
        <v>1420.6176757999999</v>
      </c>
      <c r="E433">
        <v>1446.2247314000001</v>
      </c>
      <c r="F433">
        <v>1369.3000488</v>
      </c>
      <c r="G433">
        <v>1363.0400391000001</v>
      </c>
      <c r="H433">
        <v>1363.0799560999999</v>
      </c>
      <c r="I433">
        <v>1465.6199951000001</v>
      </c>
      <c r="J433">
        <v>1405.9675293</v>
      </c>
      <c r="L433" t="str">
        <f t="shared" si="55"/>
        <v>18NOV2023:23:00:00</v>
      </c>
      <c r="M433">
        <v>1</v>
      </c>
      <c r="N433">
        <f t="shared" si="56"/>
        <v>66.00585940000019</v>
      </c>
      <c r="O433" t="str">
        <f t="shared" si="51"/>
        <v/>
      </c>
      <c r="P433">
        <f t="shared" si="52"/>
        <v>66.00585940000019</v>
      </c>
      <c r="Q433" t="str">
        <f t="shared" si="53"/>
        <v/>
      </c>
      <c r="R433">
        <f t="shared" si="54"/>
        <v>1</v>
      </c>
      <c r="S433">
        <f t="shared" si="57"/>
        <v>4.7160040554311893</v>
      </c>
    </row>
    <row r="434" spans="1:19" x14ac:dyDescent="0.3">
      <c r="A434" t="s">
        <v>458</v>
      </c>
      <c r="B434">
        <v>1323.9061279</v>
      </c>
      <c r="C434">
        <v>1403.0400391000001</v>
      </c>
      <c r="D434">
        <v>1353.1964111</v>
      </c>
      <c r="E434">
        <v>1370.8448486</v>
      </c>
      <c r="F434">
        <v>1305.8599853999999</v>
      </c>
      <c r="G434">
        <v>1295.6600341999999</v>
      </c>
      <c r="H434">
        <v>1295.6899414</v>
      </c>
      <c r="I434">
        <v>1403.0400391000001</v>
      </c>
      <c r="J434">
        <v>1340.4102783000001</v>
      </c>
      <c r="L434" t="str">
        <f t="shared" si="55"/>
        <v>19NOV2023:00:00:00</v>
      </c>
      <c r="M434">
        <v>2</v>
      </c>
      <c r="N434">
        <f t="shared" si="56"/>
        <v>79.133911200000057</v>
      </c>
      <c r="O434" t="str">
        <f t="shared" si="51"/>
        <v/>
      </c>
      <c r="P434">
        <f t="shared" si="52"/>
        <v>79.133911200000057</v>
      </c>
      <c r="Q434" t="str">
        <f t="shared" si="53"/>
        <v/>
      </c>
      <c r="R434">
        <f t="shared" si="54"/>
        <v>1</v>
      </c>
      <c r="S434">
        <f t="shared" si="57"/>
        <v>5.9773053037773503</v>
      </c>
    </row>
    <row r="435" spans="1:19" x14ac:dyDescent="0.3">
      <c r="A435" t="s">
        <v>459</v>
      </c>
      <c r="B435">
        <v>1280.6102295000001</v>
      </c>
      <c r="C435">
        <v>1343.5500488</v>
      </c>
      <c r="D435">
        <v>1306.3942870999999</v>
      </c>
      <c r="E435">
        <v>1328.1600341999999</v>
      </c>
      <c r="F435">
        <v>1262.2900391000001</v>
      </c>
      <c r="G435">
        <v>1252.6899414</v>
      </c>
      <c r="H435">
        <v>1252.7299805</v>
      </c>
      <c r="I435">
        <v>1343.5500488</v>
      </c>
      <c r="J435">
        <v>1291.6608887</v>
      </c>
      <c r="L435" t="str">
        <f t="shared" si="55"/>
        <v>19NOV2023:01:00:00</v>
      </c>
      <c r="M435">
        <v>3</v>
      </c>
      <c r="N435">
        <f t="shared" si="56"/>
        <v>62.939819299999954</v>
      </c>
      <c r="O435" t="str">
        <f t="shared" si="51"/>
        <v/>
      </c>
      <c r="P435">
        <f t="shared" si="52"/>
        <v>62.939819299999954</v>
      </c>
      <c r="Q435" t="str">
        <f t="shared" si="53"/>
        <v/>
      </c>
      <c r="R435">
        <f t="shared" si="54"/>
        <v>1</v>
      </c>
      <c r="S435">
        <f t="shared" si="57"/>
        <v>4.9148302777945245</v>
      </c>
    </row>
    <row r="436" spans="1:19" x14ac:dyDescent="0.3">
      <c r="A436" t="s">
        <v>460</v>
      </c>
      <c r="B436">
        <v>1251.4451904</v>
      </c>
      <c r="C436">
        <v>1291.0899658000001</v>
      </c>
      <c r="D436">
        <v>1253.2568358999999</v>
      </c>
      <c r="E436">
        <v>1287.9143065999999</v>
      </c>
      <c r="F436">
        <v>1233.75</v>
      </c>
      <c r="G436">
        <v>1227.9899902</v>
      </c>
      <c r="H436">
        <v>1228.0200195</v>
      </c>
      <c r="I436">
        <v>1291.0899658000001</v>
      </c>
      <c r="J436">
        <v>1252.5583495999999</v>
      </c>
      <c r="L436" t="str">
        <f t="shared" si="55"/>
        <v>19NOV2023:02:00:00</v>
      </c>
      <c r="M436">
        <v>4</v>
      </c>
      <c r="N436">
        <f t="shared" si="56"/>
        <v>39.644775400000071</v>
      </c>
      <c r="O436" t="str">
        <f t="shared" si="51"/>
        <v/>
      </c>
      <c r="P436">
        <f t="shared" si="52"/>
        <v>39.644775400000071</v>
      </c>
      <c r="Q436" t="str">
        <f t="shared" si="53"/>
        <v/>
      </c>
      <c r="R436">
        <f t="shared" si="54"/>
        <v>1</v>
      </c>
      <c r="S436">
        <f t="shared" si="57"/>
        <v>3.1679194345961248</v>
      </c>
    </row>
    <row r="437" spans="1:19" x14ac:dyDescent="0.3">
      <c r="A437" t="s">
        <v>461</v>
      </c>
      <c r="B437">
        <v>1223.9611815999999</v>
      </c>
      <c r="C437">
        <v>1249.0300293</v>
      </c>
      <c r="D437">
        <v>1215.7803954999999</v>
      </c>
      <c r="E437">
        <v>1253.8056641000001</v>
      </c>
      <c r="F437">
        <v>1217.4200439000001</v>
      </c>
      <c r="G437">
        <v>1210.1199951000001</v>
      </c>
      <c r="H437">
        <v>1210.1500243999999</v>
      </c>
      <c r="I437">
        <v>1249.0300293</v>
      </c>
      <c r="J437">
        <v>1223.6640625</v>
      </c>
      <c r="L437" t="str">
        <f t="shared" si="55"/>
        <v>19NOV2023:03:00:00</v>
      </c>
      <c r="M437">
        <v>5</v>
      </c>
      <c r="N437">
        <f t="shared" si="56"/>
        <v>25.068847700000106</v>
      </c>
      <c r="O437" t="str">
        <f t="shared" si="51"/>
        <v/>
      </c>
      <c r="P437">
        <f t="shared" si="52"/>
        <v>25.068847700000106</v>
      </c>
      <c r="Q437" t="str">
        <f t="shared" si="53"/>
        <v/>
      </c>
      <c r="R437">
        <f t="shared" si="54"/>
        <v>1</v>
      </c>
      <c r="S437">
        <f t="shared" si="57"/>
        <v>2.0481734287707827</v>
      </c>
    </row>
    <row r="438" spans="1:19" x14ac:dyDescent="0.3">
      <c r="A438" t="s">
        <v>462</v>
      </c>
      <c r="B438">
        <v>1214.8197021000001</v>
      </c>
      <c r="C438">
        <v>1250.3100586</v>
      </c>
      <c r="D438">
        <v>1218.9541016000001</v>
      </c>
      <c r="E438">
        <v>1251.4952393000001</v>
      </c>
      <c r="F438">
        <v>1210.1999512</v>
      </c>
      <c r="G438">
        <v>1204.0100098</v>
      </c>
      <c r="H438">
        <v>1204.0200195</v>
      </c>
      <c r="I438">
        <v>1250.3100586</v>
      </c>
      <c r="J438">
        <v>1221.5108643000001</v>
      </c>
      <c r="L438" t="str">
        <f t="shared" si="55"/>
        <v>19NOV2023:04:00:00</v>
      </c>
      <c r="M438">
        <v>6</v>
      </c>
      <c r="N438">
        <f t="shared" si="56"/>
        <v>35.490356499999962</v>
      </c>
      <c r="O438" t="str">
        <f t="shared" si="51"/>
        <v/>
      </c>
      <c r="P438">
        <f t="shared" si="52"/>
        <v>35.490356499999962</v>
      </c>
      <c r="Q438" t="str">
        <f t="shared" si="53"/>
        <v/>
      </c>
      <c r="R438">
        <f t="shared" si="54"/>
        <v>1</v>
      </c>
      <c r="S438">
        <f t="shared" si="57"/>
        <v>2.921450519665552</v>
      </c>
    </row>
    <row r="439" spans="1:19" x14ac:dyDescent="0.3">
      <c r="A439" t="s">
        <v>463</v>
      </c>
      <c r="B439">
        <v>1234.0817870999999</v>
      </c>
      <c r="C439">
        <v>1271</v>
      </c>
      <c r="D439">
        <v>1225.3201904</v>
      </c>
      <c r="E439">
        <v>1250.0849608999999</v>
      </c>
      <c r="F439">
        <v>1222.7700195</v>
      </c>
      <c r="G439">
        <v>1212.6099853999999</v>
      </c>
      <c r="H439">
        <v>1212.6400146000001</v>
      </c>
      <c r="I439">
        <v>1271</v>
      </c>
      <c r="J439">
        <v>1233.6940918</v>
      </c>
      <c r="L439" t="str">
        <f t="shared" si="55"/>
        <v>19NOV2023:05:00:00</v>
      </c>
      <c r="M439">
        <v>7</v>
      </c>
      <c r="N439">
        <f t="shared" si="56"/>
        <v>36.918212900000071</v>
      </c>
      <c r="O439" t="str">
        <f t="shared" si="51"/>
        <v/>
      </c>
      <c r="P439">
        <f t="shared" si="52"/>
        <v>36.918212900000071</v>
      </c>
      <c r="Q439" t="str">
        <f t="shared" si="53"/>
        <v/>
      </c>
      <c r="R439">
        <f t="shared" si="54"/>
        <v>1</v>
      </c>
      <c r="S439">
        <f t="shared" si="57"/>
        <v>2.9915531762894836</v>
      </c>
    </row>
    <row r="440" spans="1:19" x14ac:dyDescent="0.3">
      <c r="A440" t="s">
        <v>464</v>
      </c>
      <c r="B440">
        <v>1276.0662841999999</v>
      </c>
      <c r="C440">
        <v>1311.8900146000001</v>
      </c>
      <c r="D440">
        <v>1251.2032471</v>
      </c>
      <c r="E440">
        <v>1283.8668213000001</v>
      </c>
      <c r="F440">
        <v>1270.8299560999999</v>
      </c>
      <c r="G440">
        <v>1252.0400391000001</v>
      </c>
      <c r="H440">
        <v>1252.0699463000001</v>
      </c>
      <c r="I440">
        <v>1311.8900146000001</v>
      </c>
      <c r="J440">
        <v>1271.7156981999999</v>
      </c>
      <c r="L440" t="str">
        <f t="shared" si="55"/>
        <v>19NOV2023:06:00:00</v>
      </c>
      <c r="M440">
        <v>8</v>
      </c>
      <c r="N440">
        <f t="shared" si="56"/>
        <v>35.823730400000159</v>
      </c>
      <c r="O440" t="str">
        <f t="shared" si="51"/>
        <v/>
      </c>
      <c r="P440">
        <f t="shared" si="52"/>
        <v>35.823730400000159</v>
      </c>
      <c r="Q440" t="str">
        <f t="shared" si="53"/>
        <v/>
      </c>
      <c r="R440">
        <f t="shared" si="54"/>
        <v>1</v>
      </c>
      <c r="S440">
        <f t="shared" si="57"/>
        <v>2.80735654907292</v>
      </c>
    </row>
    <row r="441" spans="1:19" x14ac:dyDescent="0.3">
      <c r="A441" t="s">
        <v>465</v>
      </c>
      <c r="B441">
        <v>1322.8107910000001</v>
      </c>
      <c r="C441">
        <v>1381.3900146000001</v>
      </c>
      <c r="D441">
        <v>1299.6750488</v>
      </c>
      <c r="E441">
        <v>1332.5798339999999</v>
      </c>
      <c r="F441">
        <v>1325.3800048999999</v>
      </c>
      <c r="G441">
        <v>1295.4200439000001</v>
      </c>
      <c r="H441">
        <v>1295.4599608999999</v>
      </c>
      <c r="I441">
        <v>1381.3900146000001</v>
      </c>
      <c r="J441">
        <v>1325.0700684000001</v>
      </c>
      <c r="L441" t="str">
        <f t="shared" si="55"/>
        <v>19NOV2023:07:00:00</v>
      </c>
      <c r="M441">
        <v>9</v>
      </c>
      <c r="N441">
        <f t="shared" si="56"/>
        <v>58.579223599999978</v>
      </c>
      <c r="O441" t="str">
        <f t="shared" si="51"/>
        <v/>
      </c>
      <c r="P441">
        <f t="shared" si="52"/>
        <v>58.579223599999978</v>
      </c>
      <c r="Q441" t="str">
        <f t="shared" si="53"/>
        <v/>
      </c>
      <c r="R441">
        <f t="shared" si="54"/>
        <v>1</v>
      </c>
      <c r="S441">
        <f t="shared" si="57"/>
        <v>4.428390212610533</v>
      </c>
    </row>
    <row r="442" spans="1:19" x14ac:dyDescent="0.3">
      <c r="A442" t="s">
        <v>466</v>
      </c>
      <c r="B442">
        <v>1370.1402588000001</v>
      </c>
      <c r="C442">
        <v>1415.6700439000001</v>
      </c>
      <c r="D442">
        <v>1342.0966797000001</v>
      </c>
      <c r="E442">
        <v>1352.2312012</v>
      </c>
      <c r="F442">
        <v>1405.5400391000001</v>
      </c>
      <c r="G442">
        <v>1359.1199951000001</v>
      </c>
      <c r="H442">
        <v>1359.1800536999999</v>
      </c>
      <c r="I442">
        <v>1415.6700439000001</v>
      </c>
      <c r="J442">
        <v>1377.340332</v>
      </c>
      <c r="L442" t="str">
        <f t="shared" si="55"/>
        <v>19NOV2023:08:00:00</v>
      </c>
      <c r="M442">
        <v>10</v>
      </c>
      <c r="N442">
        <f t="shared" si="56"/>
        <v>45.529785100000026</v>
      </c>
      <c r="O442" t="str">
        <f t="shared" si="51"/>
        <v/>
      </c>
      <c r="P442">
        <f t="shared" si="52"/>
        <v>45.529785100000026</v>
      </c>
      <c r="Q442" t="str">
        <f t="shared" si="53"/>
        <v/>
      </c>
      <c r="R442">
        <f t="shared" si="54"/>
        <v>1</v>
      </c>
      <c r="S442">
        <f t="shared" si="57"/>
        <v>3.3230017735466038</v>
      </c>
    </row>
    <row r="443" spans="1:19" x14ac:dyDescent="0.3">
      <c r="A443" t="s">
        <v>467</v>
      </c>
      <c r="B443">
        <v>1422.6892089999999</v>
      </c>
      <c r="C443">
        <v>1467.8900146000001</v>
      </c>
      <c r="D443">
        <v>1416.5986327999999</v>
      </c>
      <c r="E443">
        <v>1404.2609863</v>
      </c>
      <c r="F443">
        <v>1491.5500488</v>
      </c>
      <c r="G443">
        <v>1429.4699707</v>
      </c>
      <c r="H443">
        <v>1429.5200195</v>
      </c>
      <c r="I443">
        <v>1467.8900146000001</v>
      </c>
      <c r="J443">
        <v>1444.6447754000001</v>
      </c>
      <c r="L443" t="str">
        <f t="shared" si="55"/>
        <v>19NOV2023:09:00:00</v>
      </c>
      <c r="M443">
        <v>11</v>
      </c>
      <c r="N443">
        <f t="shared" si="56"/>
        <v>45.200805600000194</v>
      </c>
      <c r="O443" t="str">
        <f t="shared" si="51"/>
        <v/>
      </c>
      <c r="P443">
        <f t="shared" si="52"/>
        <v>45.200805600000194</v>
      </c>
      <c r="Q443" t="str">
        <f t="shared" si="53"/>
        <v/>
      </c>
      <c r="R443">
        <f t="shared" si="54"/>
        <v>1</v>
      </c>
      <c r="S443">
        <f t="shared" si="57"/>
        <v>3.1771384300982772</v>
      </c>
    </row>
    <row r="444" spans="1:19" x14ac:dyDescent="0.3">
      <c r="A444" t="s">
        <v>468</v>
      </c>
      <c r="B444">
        <v>1446.2619629000001</v>
      </c>
      <c r="C444">
        <v>1475.8900146000001</v>
      </c>
      <c r="D444">
        <v>1397.7972411999999</v>
      </c>
      <c r="E444">
        <v>1302.6827393000001</v>
      </c>
      <c r="F444">
        <v>1510.7600098</v>
      </c>
      <c r="G444">
        <v>1447.4000243999999</v>
      </c>
      <c r="H444">
        <v>1447.4399414</v>
      </c>
      <c r="I444">
        <v>1475.8900146000001</v>
      </c>
      <c r="J444">
        <v>1452.3745117000001</v>
      </c>
      <c r="L444" t="str">
        <f t="shared" si="55"/>
        <v>19NOV2023:10:00:00</v>
      </c>
      <c r="M444">
        <v>12</v>
      </c>
      <c r="N444">
        <f t="shared" si="56"/>
        <v>29.628051700000015</v>
      </c>
      <c r="O444" t="str">
        <f t="shared" si="51"/>
        <v/>
      </c>
      <c r="P444">
        <f t="shared" si="52"/>
        <v>29.628051700000015</v>
      </c>
      <c r="Q444" t="str">
        <f t="shared" si="53"/>
        <v/>
      </c>
      <c r="R444">
        <f t="shared" si="54"/>
        <v>1</v>
      </c>
      <c r="S444">
        <f t="shared" si="57"/>
        <v>2.048595099645071</v>
      </c>
    </row>
    <row r="445" spans="1:19" x14ac:dyDescent="0.3">
      <c r="A445" t="s">
        <v>469</v>
      </c>
      <c r="B445">
        <v>1425.222168</v>
      </c>
      <c r="C445">
        <v>1448.1199951000001</v>
      </c>
      <c r="D445">
        <v>1448.2714844</v>
      </c>
      <c r="E445">
        <v>1372.1025391000001</v>
      </c>
      <c r="F445">
        <v>1495.9599608999999</v>
      </c>
      <c r="G445">
        <v>1441.9499512</v>
      </c>
      <c r="H445">
        <v>1441.9899902</v>
      </c>
      <c r="I445">
        <v>1448.1199951000001</v>
      </c>
      <c r="J445">
        <v>1450.4783935999999</v>
      </c>
      <c r="L445" t="str">
        <f t="shared" si="55"/>
        <v>19NOV2023:11:00:00</v>
      </c>
      <c r="M445">
        <v>13</v>
      </c>
      <c r="N445">
        <f t="shared" si="56"/>
        <v>22.897827100000086</v>
      </c>
      <c r="O445" t="str">
        <f t="shared" si="51"/>
        <v/>
      </c>
      <c r="P445">
        <f t="shared" si="52"/>
        <v>22.897827100000086</v>
      </c>
      <c r="Q445" t="str">
        <f t="shared" si="53"/>
        <v/>
      </c>
      <c r="R445">
        <f t="shared" si="54"/>
        <v>1</v>
      </c>
      <c r="S445">
        <f t="shared" si="57"/>
        <v>1.6066145765984245</v>
      </c>
    </row>
    <row r="446" spans="1:19" x14ac:dyDescent="0.3">
      <c r="A446" t="s">
        <v>470</v>
      </c>
      <c r="B446">
        <v>1421.8808594</v>
      </c>
      <c r="C446">
        <v>1471.6899414</v>
      </c>
      <c r="D446">
        <v>1505.208374</v>
      </c>
      <c r="E446">
        <v>1442.9731445</v>
      </c>
      <c r="F446">
        <v>1486.9599608999999</v>
      </c>
      <c r="G446">
        <v>1438.3100586</v>
      </c>
      <c r="H446">
        <v>1438.3399658000001</v>
      </c>
      <c r="I446">
        <v>1471.6899414</v>
      </c>
      <c r="J446">
        <v>1466.5776367000001</v>
      </c>
      <c r="L446" t="str">
        <f t="shared" si="55"/>
        <v>19NOV2023:12:00:00</v>
      </c>
      <c r="M446">
        <v>14</v>
      </c>
      <c r="N446">
        <f t="shared" si="56"/>
        <v>49.809081999999989</v>
      </c>
      <c r="O446" t="str">
        <f t="shared" si="51"/>
        <v/>
      </c>
      <c r="P446">
        <f t="shared" si="52"/>
        <v>49.809081999999989</v>
      </c>
      <c r="Q446" t="str">
        <f t="shared" si="53"/>
        <v/>
      </c>
      <c r="R446">
        <f t="shared" si="54"/>
        <v>1</v>
      </c>
      <c r="S446">
        <f t="shared" si="57"/>
        <v>3.5030418808097776</v>
      </c>
    </row>
    <row r="447" spans="1:19" x14ac:dyDescent="0.3">
      <c r="A447" t="s">
        <v>471</v>
      </c>
      <c r="B447">
        <v>1454.4348144999999</v>
      </c>
      <c r="C447">
        <v>1504.2800293</v>
      </c>
      <c r="D447">
        <v>1534.2523193</v>
      </c>
      <c r="E447">
        <v>1476.7768555</v>
      </c>
      <c r="F447">
        <v>1508.8900146000001</v>
      </c>
      <c r="G447">
        <v>1453.5200195</v>
      </c>
      <c r="H447">
        <v>1453.5500488</v>
      </c>
      <c r="I447">
        <v>1504.2800293</v>
      </c>
      <c r="J447">
        <v>1490.4405518000001</v>
      </c>
      <c r="L447" t="str">
        <f t="shared" si="55"/>
        <v>19NOV2023:13:00:00</v>
      </c>
      <c r="M447">
        <v>15</v>
      </c>
      <c r="N447">
        <f t="shared" si="56"/>
        <v>49.845214800000122</v>
      </c>
      <c r="O447" t="str">
        <f t="shared" si="51"/>
        <v/>
      </c>
      <c r="P447">
        <f t="shared" si="52"/>
        <v>49.845214800000122</v>
      </c>
      <c r="Q447" t="str">
        <f t="shared" si="53"/>
        <v/>
      </c>
      <c r="R447">
        <f t="shared" si="54"/>
        <v>1</v>
      </c>
      <c r="S447">
        <f t="shared" si="57"/>
        <v>3.4271192014291629</v>
      </c>
    </row>
    <row r="448" spans="1:19" x14ac:dyDescent="0.3">
      <c r="A448" t="s">
        <v>472</v>
      </c>
      <c r="B448">
        <v>1472.5463867000001</v>
      </c>
      <c r="C448">
        <v>1520.9200439000001</v>
      </c>
      <c r="D448">
        <v>1547.940918</v>
      </c>
      <c r="E448">
        <v>1495.7807617000001</v>
      </c>
      <c r="F448">
        <v>1525.5500488</v>
      </c>
      <c r="G448">
        <v>1469.8599853999999</v>
      </c>
      <c r="H448">
        <v>1469.8800048999999</v>
      </c>
      <c r="I448">
        <v>1520.9200439000001</v>
      </c>
      <c r="J448">
        <v>1506.3692627</v>
      </c>
      <c r="L448" t="str">
        <f t="shared" si="55"/>
        <v>19NOV2023:14:00:00</v>
      </c>
      <c r="M448">
        <v>16</v>
      </c>
      <c r="N448">
        <f t="shared" si="56"/>
        <v>48.373657200000025</v>
      </c>
      <c r="O448" t="str">
        <f t="shared" si="51"/>
        <v/>
      </c>
      <c r="P448">
        <f t="shared" si="52"/>
        <v>48.373657200000025</v>
      </c>
      <c r="Q448" t="str">
        <f t="shared" si="53"/>
        <v/>
      </c>
      <c r="R448">
        <f t="shared" si="54"/>
        <v>1</v>
      </c>
      <c r="S448">
        <f t="shared" si="57"/>
        <v>3.2850345250179971</v>
      </c>
    </row>
    <row r="449" spans="1:19" x14ac:dyDescent="0.3">
      <c r="A449" t="s">
        <v>473</v>
      </c>
      <c r="B449">
        <v>1460.5756836</v>
      </c>
      <c r="C449">
        <v>1541.4100341999999</v>
      </c>
      <c r="D449">
        <v>1566.3321533000001</v>
      </c>
      <c r="E449">
        <v>1495.4724120999999</v>
      </c>
      <c r="F449">
        <v>1506.5600586</v>
      </c>
      <c r="G449">
        <v>1457.4100341999999</v>
      </c>
      <c r="H449">
        <v>1457.4399414</v>
      </c>
      <c r="I449">
        <v>1541.4100341999999</v>
      </c>
      <c r="J449">
        <v>1509.3186035000001</v>
      </c>
      <c r="L449" t="str">
        <f t="shared" si="55"/>
        <v>19NOV2023:15:00:00</v>
      </c>
      <c r="M449">
        <v>17</v>
      </c>
      <c r="N449">
        <f t="shared" si="56"/>
        <v>80.83435059999988</v>
      </c>
      <c r="O449" t="str">
        <f t="shared" si="51"/>
        <v/>
      </c>
      <c r="P449">
        <f t="shared" si="52"/>
        <v>80.83435059999988</v>
      </c>
      <c r="Q449" t="str">
        <f t="shared" si="53"/>
        <v/>
      </c>
      <c r="R449">
        <f t="shared" si="54"/>
        <v>1</v>
      </c>
      <c r="S449">
        <f t="shared" si="57"/>
        <v>5.5344171142683178</v>
      </c>
    </row>
    <row r="450" spans="1:19" x14ac:dyDescent="0.3">
      <c r="A450" t="s">
        <v>474</v>
      </c>
      <c r="B450">
        <v>1464.4645995999999</v>
      </c>
      <c r="C450">
        <v>1565.8399658000001</v>
      </c>
      <c r="D450">
        <v>1587.8959961</v>
      </c>
      <c r="E450">
        <v>1495.3632812999999</v>
      </c>
      <c r="F450">
        <v>1501.6700439000001</v>
      </c>
      <c r="G450">
        <v>1453.1600341999999</v>
      </c>
      <c r="H450">
        <v>1453.2099608999999</v>
      </c>
      <c r="I450">
        <v>1565.8399658000001</v>
      </c>
      <c r="J450">
        <v>1518.7773437999999</v>
      </c>
      <c r="L450" t="str">
        <f t="shared" si="55"/>
        <v>19NOV2023:16:00:00</v>
      </c>
      <c r="M450">
        <v>18</v>
      </c>
      <c r="N450">
        <f t="shared" si="56"/>
        <v>101.37536620000014</v>
      </c>
      <c r="O450" t="str">
        <f t="shared" si="51"/>
        <v/>
      </c>
      <c r="P450">
        <f t="shared" si="52"/>
        <v>101.37536620000014</v>
      </c>
      <c r="Q450" t="str">
        <f t="shared" si="53"/>
        <v/>
      </c>
      <c r="R450">
        <f t="shared" si="54"/>
        <v>1</v>
      </c>
      <c r="S450">
        <f t="shared" si="57"/>
        <v>6.9223500675734702</v>
      </c>
    </row>
    <row r="451" spans="1:19" x14ac:dyDescent="0.3">
      <c r="A451" t="s">
        <v>475</v>
      </c>
      <c r="B451">
        <v>1508.9091797000001</v>
      </c>
      <c r="C451">
        <v>1595.7099608999999</v>
      </c>
      <c r="D451">
        <v>1612.9636230000001</v>
      </c>
      <c r="E451">
        <v>1531.0299072</v>
      </c>
      <c r="F451">
        <v>1533.9100341999999</v>
      </c>
      <c r="G451">
        <v>1479.1099853999999</v>
      </c>
      <c r="H451">
        <v>1479.1600341999999</v>
      </c>
      <c r="I451">
        <v>1595.7099608999999</v>
      </c>
      <c r="J451">
        <v>1546.3558350000001</v>
      </c>
      <c r="L451" t="str">
        <f t="shared" si="55"/>
        <v>19NOV2023:17:00:00</v>
      </c>
      <c r="M451">
        <v>19</v>
      </c>
      <c r="N451">
        <f t="shared" si="56"/>
        <v>86.800781199999847</v>
      </c>
      <c r="O451" t="str">
        <f t="shared" ref="O451:O514" si="58">IF(N451&lt;0,N451,"")</f>
        <v/>
      </c>
      <c r="P451">
        <f t="shared" ref="P451:P514" si="59">IF(N451&gt;0,N451,"")</f>
        <v>86.800781199999847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5.7525517352381339</v>
      </c>
    </row>
    <row r="452" spans="1:19" x14ac:dyDescent="0.3">
      <c r="A452" t="s">
        <v>476</v>
      </c>
      <c r="B452">
        <v>1575.4005127</v>
      </c>
      <c r="C452">
        <v>1658.2800293</v>
      </c>
      <c r="D452">
        <v>1652.1441649999999</v>
      </c>
      <c r="E452">
        <v>1584.6760254000001</v>
      </c>
      <c r="F452">
        <v>1573.8000488</v>
      </c>
      <c r="G452">
        <v>1510.6400146000001</v>
      </c>
      <c r="H452">
        <v>1510.7099608999999</v>
      </c>
      <c r="I452">
        <v>1658.2800293</v>
      </c>
      <c r="J452">
        <v>1589.5699463000001</v>
      </c>
      <c r="L452" t="str">
        <f t="shared" si="55"/>
        <v>19NOV2023:18:00:00</v>
      </c>
      <c r="M452">
        <v>20</v>
      </c>
      <c r="N452">
        <f t="shared" si="56"/>
        <v>82.879516599999988</v>
      </c>
      <c r="O452" t="str">
        <f t="shared" si="58"/>
        <v/>
      </c>
      <c r="P452">
        <f t="shared" si="59"/>
        <v>82.879516599999988</v>
      </c>
      <c r="Q452" t="str">
        <f t="shared" si="60"/>
        <v/>
      </c>
      <c r="R452">
        <f t="shared" si="61"/>
        <v>1</v>
      </c>
      <c r="S452">
        <f t="shared" si="57"/>
        <v>5.2608537277899536</v>
      </c>
    </row>
    <row r="453" spans="1:19" x14ac:dyDescent="0.3">
      <c r="A453" t="s">
        <v>477</v>
      </c>
      <c r="B453">
        <v>1585.546875</v>
      </c>
      <c r="C453">
        <v>1691.0699463000001</v>
      </c>
      <c r="D453">
        <v>1670.0996094</v>
      </c>
      <c r="E453">
        <v>1613.9790039</v>
      </c>
      <c r="F453">
        <v>1625.6600341999999</v>
      </c>
      <c r="G453">
        <v>1554.4100341999999</v>
      </c>
      <c r="H453">
        <v>1554.4699707</v>
      </c>
      <c r="I453">
        <v>1691.0699463000001</v>
      </c>
      <c r="J453">
        <v>1625.6889647999999</v>
      </c>
      <c r="L453" t="str">
        <f t="shared" si="55"/>
        <v>19NOV2023:19:00:00</v>
      </c>
      <c r="M453">
        <v>21</v>
      </c>
      <c r="N453">
        <f t="shared" si="56"/>
        <v>105.52307130000008</v>
      </c>
      <c r="O453" t="str">
        <f t="shared" si="58"/>
        <v/>
      </c>
      <c r="P453">
        <f t="shared" si="59"/>
        <v>105.52307130000008</v>
      </c>
      <c r="Q453" t="str">
        <f t="shared" si="60"/>
        <v/>
      </c>
      <c r="R453">
        <f t="shared" si="61"/>
        <v>1</v>
      </c>
      <c r="S453">
        <f t="shared" si="57"/>
        <v>6.6553107299334862</v>
      </c>
    </row>
    <row r="454" spans="1:19" x14ac:dyDescent="0.3">
      <c r="A454" t="s">
        <v>478</v>
      </c>
      <c r="B454">
        <v>1565.9641113</v>
      </c>
      <c r="C454">
        <v>1671.9300536999999</v>
      </c>
      <c r="D454">
        <v>1652.9449463000001</v>
      </c>
      <c r="E454">
        <v>1611.1964111</v>
      </c>
      <c r="F454">
        <v>1603.7600098</v>
      </c>
      <c r="G454">
        <v>1538.3499756000001</v>
      </c>
      <c r="H454">
        <v>1538.4100341999999</v>
      </c>
      <c r="I454">
        <v>1671.9300536999999</v>
      </c>
      <c r="J454">
        <v>1607.9020995999999</v>
      </c>
      <c r="L454" t="str">
        <f t="shared" si="55"/>
        <v>19NOV2023:20:00:00</v>
      </c>
      <c r="M454">
        <v>22</v>
      </c>
      <c r="N454">
        <f t="shared" si="56"/>
        <v>105.9659423999999</v>
      </c>
      <c r="O454" t="str">
        <f t="shared" si="58"/>
        <v/>
      </c>
      <c r="P454">
        <f t="shared" si="59"/>
        <v>105.9659423999999</v>
      </c>
      <c r="Q454" t="str">
        <f t="shared" si="60"/>
        <v/>
      </c>
      <c r="R454">
        <f t="shared" si="61"/>
        <v>1</v>
      </c>
      <c r="S454">
        <f t="shared" si="57"/>
        <v>6.7668180666050679</v>
      </c>
    </row>
    <row r="455" spans="1:19" x14ac:dyDescent="0.3">
      <c r="A455" t="s">
        <v>479</v>
      </c>
      <c r="B455">
        <v>1523.1673584</v>
      </c>
      <c r="C455">
        <v>1648.4699707</v>
      </c>
      <c r="D455">
        <v>1596.3874512</v>
      </c>
      <c r="E455">
        <v>1562.5864257999999</v>
      </c>
      <c r="F455">
        <v>1583.1700439000001</v>
      </c>
      <c r="G455">
        <v>1523.1300048999999</v>
      </c>
      <c r="H455">
        <v>1523.1899414</v>
      </c>
      <c r="I455">
        <v>1648.4699707</v>
      </c>
      <c r="J455">
        <v>1581.4055175999999</v>
      </c>
      <c r="L455" t="str">
        <f t="shared" si="55"/>
        <v>19NOV2023:21:00:00</v>
      </c>
      <c r="M455">
        <v>23</v>
      </c>
      <c r="N455">
        <f t="shared" si="56"/>
        <v>125.30261229999996</v>
      </c>
      <c r="O455" t="str">
        <f t="shared" si="58"/>
        <v/>
      </c>
      <c r="P455">
        <f t="shared" si="59"/>
        <v>125.30261229999996</v>
      </c>
      <c r="Q455" t="str">
        <f t="shared" si="60"/>
        <v/>
      </c>
      <c r="R455">
        <f t="shared" si="61"/>
        <v>1</v>
      </c>
      <c r="S455">
        <f t="shared" si="57"/>
        <v>8.226450731692621</v>
      </c>
    </row>
    <row r="456" spans="1:19" x14ac:dyDescent="0.3">
      <c r="A456" t="s">
        <v>480</v>
      </c>
      <c r="B456">
        <v>1495.5924072</v>
      </c>
      <c r="C456">
        <v>1578.8900146000001</v>
      </c>
      <c r="D456">
        <v>1521.2971190999999</v>
      </c>
      <c r="E456">
        <v>1511.4964600000001</v>
      </c>
      <c r="F456">
        <v>1520.9399414</v>
      </c>
      <c r="G456">
        <v>1469.1700439000001</v>
      </c>
      <c r="H456">
        <v>1469.2299805</v>
      </c>
      <c r="I456">
        <v>1578.8900146000001</v>
      </c>
      <c r="J456">
        <v>1517.7064209</v>
      </c>
      <c r="L456" t="str">
        <f t="shared" si="55"/>
        <v>19NOV2023:22:00:00</v>
      </c>
      <c r="M456">
        <v>24</v>
      </c>
      <c r="N456">
        <f t="shared" si="56"/>
        <v>83.297607400000061</v>
      </c>
      <c r="O456" t="str">
        <f t="shared" si="58"/>
        <v/>
      </c>
      <c r="P456">
        <f t="shared" si="59"/>
        <v>83.297607400000061</v>
      </c>
      <c r="Q456" t="str">
        <f t="shared" si="60"/>
        <v/>
      </c>
      <c r="R456">
        <f t="shared" si="61"/>
        <v>1</v>
      </c>
      <c r="S456">
        <f t="shared" si="57"/>
        <v>5.5695393343128261</v>
      </c>
    </row>
    <row r="457" spans="1:19" x14ac:dyDescent="0.3">
      <c r="A457" t="s">
        <v>481</v>
      </c>
      <c r="B457">
        <v>1408.2117920000001</v>
      </c>
      <c r="C457">
        <v>1504.1500243999999</v>
      </c>
      <c r="D457">
        <v>1428.6331786999999</v>
      </c>
      <c r="E457">
        <v>1423.8916016000001</v>
      </c>
      <c r="F457">
        <v>1440.5</v>
      </c>
      <c r="G457">
        <v>1406.0200195</v>
      </c>
      <c r="H457">
        <v>1406.0600586</v>
      </c>
      <c r="I457">
        <v>1504.1500243999999</v>
      </c>
      <c r="J457">
        <v>1443.4416504000001</v>
      </c>
      <c r="L457" t="str">
        <f t="shared" si="55"/>
        <v>19NOV2023:23:00:00</v>
      </c>
      <c r="M457">
        <v>1</v>
      </c>
      <c r="N457">
        <f t="shared" si="56"/>
        <v>95.938232399999833</v>
      </c>
      <c r="O457" t="str">
        <f t="shared" si="58"/>
        <v/>
      </c>
      <c r="P457">
        <f t="shared" si="59"/>
        <v>95.938232399999833</v>
      </c>
      <c r="Q457" t="str">
        <f t="shared" si="60"/>
        <v/>
      </c>
      <c r="R457">
        <f t="shared" si="61"/>
        <v>1</v>
      </c>
      <c r="S457">
        <f t="shared" si="57"/>
        <v>6.8127701347923262</v>
      </c>
    </row>
    <row r="458" spans="1:19" x14ac:dyDescent="0.3">
      <c r="A458" t="s">
        <v>482</v>
      </c>
      <c r="B458">
        <v>1278.6071777</v>
      </c>
      <c r="C458">
        <v>1408.1400146000001</v>
      </c>
      <c r="D458">
        <v>1336.1983643000001</v>
      </c>
      <c r="E458">
        <v>1332.7962646000001</v>
      </c>
      <c r="F458">
        <v>1333.4200439000001</v>
      </c>
      <c r="G458">
        <v>1317.8900146000001</v>
      </c>
      <c r="H458">
        <v>1317.9200439000001</v>
      </c>
      <c r="I458">
        <v>1408.1400146000001</v>
      </c>
      <c r="J458">
        <v>1350.1887207</v>
      </c>
      <c r="L458" t="str">
        <f t="shared" si="55"/>
        <v>20NOV2023:00:00:00</v>
      </c>
      <c r="M458">
        <v>2</v>
      </c>
      <c r="N458">
        <f t="shared" si="56"/>
        <v>129.53283690000012</v>
      </c>
      <c r="O458" t="str">
        <f t="shared" si="58"/>
        <v/>
      </c>
      <c r="P458">
        <f t="shared" si="59"/>
        <v>129.53283690000012</v>
      </c>
      <c r="Q458" t="str">
        <f t="shared" si="60"/>
        <v/>
      </c>
      <c r="R458">
        <f t="shared" si="61"/>
        <v>1</v>
      </c>
      <c r="S458">
        <f t="shared" si="57"/>
        <v>10.130776610609052</v>
      </c>
    </row>
    <row r="459" spans="1:19" x14ac:dyDescent="0.3">
      <c r="A459" t="s">
        <v>483</v>
      </c>
      <c r="B459">
        <v>1249.1816406</v>
      </c>
      <c r="C459">
        <v>1324.1099853999999</v>
      </c>
      <c r="D459">
        <v>1322.1776123</v>
      </c>
      <c r="E459">
        <v>1270.5869141000001</v>
      </c>
      <c r="F459">
        <v>1265.4200439000001</v>
      </c>
      <c r="G459">
        <v>1264.5799560999999</v>
      </c>
      <c r="H459">
        <v>1264.6300048999999</v>
      </c>
      <c r="I459">
        <v>1324.1099853999999</v>
      </c>
      <c r="J459">
        <v>1294.0576172000001</v>
      </c>
      <c r="L459" t="str">
        <f t="shared" si="55"/>
        <v>20NOV2023:01:00:00</v>
      </c>
      <c r="M459">
        <v>3</v>
      </c>
      <c r="N459">
        <f t="shared" si="56"/>
        <v>74.928344799999877</v>
      </c>
      <c r="O459" t="str">
        <f t="shared" si="58"/>
        <v/>
      </c>
      <c r="P459">
        <f t="shared" si="59"/>
        <v>74.928344799999877</v>
      </c>
      <c r="Q459" t="str">
        <f t="shared" si="60"/>
        <v/>
      </c>
      <c r="R459">
        <f t="shared" si="61"/>
        <v>1</v>
      </c>
      <c r="S459">
        <f t="shared" si="57"/>
        <v>5.9981945270994146</v>
      </c>
    </row>
    <row r="460" spans="1:19" x14ac:dyDescent="0.3">
      <c r="A460" t="s">
        <v>484</v>
      </c>
      <c r="B460">
        <v>1232.2868652</v>
      </c>
      <c r="C460">
        <v>1266.9799805</v>
      </c>
      <c r="D460">
        <v>1271.6733397999999</v>
      </c>
      <c r="E460">
        <v>1250.8223877</v>
      </c>
      <c r="F460">
        <v>1224.2299805</v>
      </c>
      <c r="G460">
        <v>1223.9599608999999</v>
      </c>
      <c r="H460">
        <v>1224.0100098</v>
      </c>
      <c r="I460">
        <v>1266.9799805</v>
      </c>
      <c r="J460">
        <v>1246.4506836</v>
      </c>
      <c r="L460" t="str">
        <f t="shared" si="55"/>
        <v>20NOV2023:02:00:00</v>
      </c>
      <c r="M460">
        <v>4</v>
      </c>
      <c r="N460">
        <f t="shared" si="56"/>
        <v>34.693115300000045</v>
      </c>
      <c r="O460" t="str">
        <f t="shared" si="58"/>
        <v/>
      </c>
      <c r="P460">
        <f t="shared" si="59"/>
        <v>34.693115300000045</v>
      </c>
      <c r="Q460" t="str">
        <f t="shared" si="60"/>
        <v/>
      </c>
      <c r="R460">
        <f t="shared" si="61"/>
        <v>1</v>
      </c>
      <c r="S460">
        <f t="shared" si="57"/>
        <v>2.8153440793487121</v>
      </c>
    </row>
    <row r="461" spans="1:19" x14ac:dyDescent="0.3">
      <c r="A461" t="s">
        <v>485</v>
      </c>
      <c r="B461">
        <v>1182.1456298999999</v>
      </c>
      <c r="C461">
        <v>1243.8000488</v>
      </c>
      <c r="D461">
        <v>1247.5328368999999</v>
      </c>
      <c r="E461">
        <v>1237.2160644999999</v>
      </c>
      <c r="F461">
        <v>1207.3000488</v>
      </c>
      <c r="G461">
        <v>1204.7099608999999</v>
      </c>
      <c r="H461">
        <v>1204.75</v>
      </c>
      <c r="I461">
        <v>1243.8000488</v>
      </c>
      <c r="J461">
        <v>1225.2725829999999</v>
      </c>
      <c r="L461" t="str">
        <f t="shared" si="55"/>
        <v>20NOV2023:03:00:00</v>
      </c>
      <c r="M461">
        <v>5</v>
      </c>
      <c r="N461">
        <f t="shared" si="56"/>
        <v>61.65441890000011</v>
      </c>
      <c r="O461" t="str">
        <f t="shared" si="58"/>
        <v/>
      </c>
      <c r="P461">
        <f t="shared" si="59"/>
        <v>61.65441890000011</v>
      </c>
      <c r="Q461" t="str">
        <f t="shared" si="60"/>
        <v/>
      </c>
      <c r="R461">
        <f t="shared" si="61"/>
        <v>1</v>
      </c>
      <c r="S461">
        <f t="shared" si="57"/>
        <v>5.2154673113511052</v>
      </c>
    </row>
    <row r="462" spans="1:19" x14ac:dyDescent="0.3">
      <c r="A462" t="s">
        <v>486</v>
      </c>
      <c r="B462">
        <v>1188.4746094</v>
      </c>
      <c r="C462">
        <v>1227.3699951000001</v>
      </c>
      <c r="D462">
        <v>1240.6862793</v>
      </c>
      <c r="E462">
        <v>1219.2387695</v>
      </c>
      <c r="F462">
        <v>1211.0899658000001</v>
      </c>
      <c r="G462">
        <v>1207.7800293</v>
      </c>
      <c r="H462">
        <v>1207.7800293</v>
      </c>
      <c r="I462">
        <v>1227.3699951000001</v>
      </c>
      <c r="J462">
        <v>1220.5693358999999</v>
      </c>
      <c r="L462" t="str">
        <f t="shared" si="55"/>
        <v>20NOV2023:04:00:00</v>
      </c>
      <c r="M462">
        <v>6</v>
      </c>
      <c r="N462">
        <f t="shared" si="56"/>
        <v>38.895385700000134</v>
      </c>
      <c r="O462" t="str">
        <f t="shared" si="58"/>
        <v/>
      </c>
      <c r="P462">
        <f t="shared" si="59"/>
        <v>38.895385700000134</v>
      </c>
      <c r="Q462" t="str">
        <f t="shared" si="60"/>
        <v/>
      </c>
      <c r="R462">
        <f t="shared" si="61"/>
        <v>1</v>
      </c>
      <c r="S462">
        <f t="shared" si="57"/>
        <v>3.2727149063484346</v>
      </c>
    </row>
    <row r="463" spans="1:19" x14ac:dyDescent="0.3">
      <c r="A463" t="s">
        <v>487</v>
      </c>
      <c r="B463">
        <v>1217.9018555</v>
      </c>
      <c r="C463">
        <v>1226.3199463000001</v>
      </c>
      <c r="D463">
        <v>1269.3907471</v>
      </c>
      <c r="E463">
        <v>1255.9346923999999</v>
      </c>
      <c r="F463">
        <v>1251.2299805</v>
      </c>
      <c r="G463">
        <v>1240.0600586</v>
      </c>
      <c r="H463">
        <v>1240.0899658000001</v>
      </c>
      <c r="I463">
        <v>1226.3199463000001</v>
      </c>
      <c r="J463">
        <v>1242.9301757999999</v>
      </c>
      <c r="L463" t="str">
        <f t="shared" si="55"/>
        <v>20NOV2023:05:00:00</v>
      </c>
      <c r="M463">
        <v>7</v>
      </c>
      <c r="N463">
        <f t="shared" si="56"/>
        <v>8.4180908000000727</v>
      </c>
      <c r="O463" t="str">
        <f t="shared" si="58"/>
        <v/>
      </c>
      <c r="P463">
        <f t="shared" si="59"/>
        <v>8.4180908000000727</v>
      </c>
      <c r="Q463" t="str">
        <f t="shared" si="60"/>
        <v/>
      </c>
      <c r="R463">
        <f t="shared" si="61"/>
        <v>1</v>
      </c>
      <c r="S463">
        <f t="shared" si="57"/>
        <v>0.69119615525539146</v>
      </c>
    </row>
    <row r="464" spans="1:19" x14ac:dyDescent="0.3">
      <c r="A464" t="s">
        <v>488</v>
      </c>
      <c r="B464">
        <v>1291.1492920000001</v>
      </c>
      <c r="C464">
        <v>1308.9000243999999</v>
      </c>
      <c r="D464">
        <v>1358.7038574000001</v>
      </c>
      <c r="E464">
        <v>1349.0289307</v>
      </c>
      <c r="F464">
        <v>1353.9000243999999</v>
      </c>
      <c r="G464">
        <v>1336.7399902</v>
      </c>
      <c r="H464">
        <v>1336.7800293</v>
      </c>
      <c r="I464">
        <v>1308.9000243999999</v>
      </c>
      <c r="J464">
        <v>1334.5089111</v>
      </c>
      <c r="L464" t="str">
        <f t="shared" si="55"/>
        <v>20NOV2023:06:00:00</v>
      </c>
      <c r="M464">
        <v>8</v>
      </c>
      <c r="N464">
        <f t="shared" si="56"/>
        <v>17.750732399999833</v>
      </c>
      <c r="O464" t="str">
        <f t="shared" si="58"/>
        <v/>
      </c>
      <c r="P464">
        <f t="shared" si="59"/>
        <v>17.750732399999833</v>
      </c>
      <c r="Q464" t="str">
        <f t="shared" si="60"/>
        <v/>
      </c>
      <c r="R464">
        <f t="shared" si="61"/>
        <v>1</v>
      </c>
      <c r="S464">
        <f t="shared" si="57"/>
        <v>1.3748009242605721</v>
      </c>
    </row>
    <row r="465" spans="1:19" x14ac:dyDescent="0.3">
      <c r="A465" t="s">
        <v>489</v>
      </c>
      <c r="B465">
        <v>1381.0396728999999</v>
      </c>
      <c r="C465">
        <v>1415.9100341999999</v>
      </c>
      <c r="D465">
        <v>1484.8146973</v>
      </c>
      <c r="E465">
        <v>1468.0295410000001</v>
      </c>
      <c r="F465">
        <v>1523.3299560999999</v>
      </c>
      <c r="G465">
        <v>1493.1800536999999</v>
      </c>
      <c r="H465">
        <v>1493.2299805</v>
      </c>
      <c r="I465">
        <v>1415.9100341999999</v>
      </c>
      <c r="J465">
        <v>1471.3560791</v>
      </c>
      <c r="L465" t="str">
        <f t="shared" si="55"/>
        <v>20NOV2023:07:00:00</v>
      </c>
      <c r="M465">
        <v>9</v>
      </c>
      <c r="N465">
        <f t="shared" si="56"/>
        <v>34.870361300000013</v>
      </c>
      <c r="O465" t="str">
        <f t="shared" si="58"/>
        <v/>
      </c>
      <c r="P465">
        <f t="shared" si="59"/>
        <v>34.870361300000013</v>
      </c>
      <c r="Q465" t="str">
        <f t="shared" si="60"/>
        <v/>
      </c>
      <c r="R465">
        <f t="shared" si="61"/>
        <v>1</v>
      </c>
      <c r="S465">
        <f t="shared" si="57"/>
        <v>2.5249355238851963</v>
      </c>
    </row>
    <row r="466" spans="1:19" x14ac:dyDescent="0.3">
      <c r="A466" t="s">
        <v>490</v>
      </c>
      <c r="B466">
        <v>1448.7037353999999</v>
      </c>
      <c r="C466">
        <v>1461.1300048999999</v>
      </c>
      <c r="D466">
        <v>1527.2271728999999</v>
      </c>
      <c r="E466">
        <v>1525.8848877</v>
      </c>
      <c r="F466">
        <v>1585.2199707</v>
      </c>
      <c r="G466">
        <v>1548.4399414</v>
      </c>
      <c r="H466">
        <v>1548.5</v>
      </c>
      <c r="I466">
        <v>1461.1300048999999</v>
      </c>
      <c r="J466">
        <v>1521.7004394999999</v>
      </c>
      <c r="L466" t="str">
        <f t="shared" si="55"/>
        <v>20NOV2023:08:00:00</v>
      </c>
      <c r="M466">
        <v>10</v>
      </c>
      <c r="N466">
        <f t="shared" si="56"/>
        <v>12.426269499999989</v>
      </c>
      <c r="O466" t="str">
        <f t="shared" si="58"/>
        <v/>
      </c>
      <c r="P466">
        <f t="shared" si="59"/>
        <v>12.426269499999989</v>
      </c>
      <c r="Q466" t="str">
        <f t="shared" si="60"/>
        <v/>
      </c>
      <c r="R466">
        <f t="shared" si="61"/>
        <v>1</v>
      </c>
      <c r="S466">
        <f t="shared" si="57"/>
        <v>0.85775091182249108</v>
      </c>
    </row>
    <row r="467" spans="1:19" x14ac:dyDescent="0.3">
      <c r="A467" t="s">
        <v>491</v>
      </c>
      <c r="B467">
        <v>1520.0805664</v>
      </c>
      <c r="C467">
        <v>1490.7600098</v>
      </c>
      <c r="D467">
        <v>1551.8995361</v>
      </c>
      <c r="E467">
        <v>1534.0084228999999</v>
      </c>
      <c r="F467">
        <v>1599.5500488</v>
      </c>
      <c r="G467">
        <v>1563.8599853999999</v>
      </c>
      <c r="H467">
        <v>1563.9100341999999</v>
      </c>
      <c r="I467">
        <v>1490.7600098</v>
      </c>
      <c r="J467">
        <v>1543.1219481999999</v>
      </c>
      <c r="L467" t="str">
        <f t="shared" si="55"/>
        <v>20NOV2023:09:00:00</v>
      </c>
      <c r="M467">
        <v>11</v>
      </c>
      <c r="N467">
        <f t="shared" si="56"/>
        <v>-29.320556599999918</v>
      </c>
      <c r="O467">
        <f t="shared" si="58"/>
        <v>-29.320556599999918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1.9288817479878491</v>
      </c>
    </row>
    <row r="468" spans="1:19" x14ac:dyDescent="0.3">
      <c r="A468" t="s">
        <v>492</v>
      </c>
      <c r="B468">
        <v>1565.300293</v>
      </c>
      <c r="C468">
        <v>1411.7099608999999</v>
      </c>
      <c r="D468">
        <v>1521.3836670000001</v>
      </c>
      <c r="E468">
        <v>1496.4305420000001</v>
      </c>
      <c r="F468">
        <v>1632.7299805</v>
      </c>
      <c r="G468">
        <v>1598.7700195</v>
      </c>
      <c r="H468">
        <v>1598.8100586</v>
      </c>
      <c r="I468">
        <v>1411.7099608999999</v>
      </c>
      <c r="J468">
        <v>1530.5827637</v>
      </c>
      <c r="L468" t="str">
        <f t="shared" si="55"/>
        <v>20NOV2023:10:00:00</v>
      </c>
      <c r="M468">
        <v>12</v>
      </c>
      <c r="N468">
        <f t="shared" si="56"/>
        <v>-153.59033210000007</v>
      </c>
      <c r="O468">
        <f t="shared" si="58"/>
        <v>-153.59033210000007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9.8121959592580268</v>
      </c>
    </row>
    <row r="469" spans="1:19" x14ac:dyDescent="0.3">
      <c r="A469" t="s">
        <v>493</v>
      </c>
      <c r="B469">
        <v>1638.5991211</v>
      </c>
      <c r="C469">
        <v>1510.3000488</v>
      </c>
      <c r="D469">
        <v>1567.7189940999999</v>
      </c>
      <c r="E469">
        <v>1544.9869385</v>
      </c>
      <c r="F469">
        <v>1645.2299805</v>
      </c>
      <c r="G469">
        <v>1617.6600341999999</v>
      </c>
      <c r="H469">
        <v>1617.6999512</v>
      </c>
      <c r="I469">
        <v>1510.3000488</v>
      </c>
      <c r="J469">
        <v>1578.2329102000001</v>
      </c>
      <c r="L469" t="str">
        <f t="shared" si="55"/>
        <v>20NOV2023:11:00:00</v>
      </c>
      <c r="M469">
        <v>13</v>
      </c>
      <c r="N469">
        <f t="shared" si="56"/>
        <v>-128.29907230000003</v>
      </c>
      <c r="O469">
        <f t="shared" si="58"/>
        <v>-128.29907230000003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7.8298023383457078</v>
      </c>
    </row>
    <row r="470" spans="1:19" x14ac:dyDescent="0.3">
      <c r="A470" t="s">
        <v>494</v>
      </c>
      <c r="B470">
        <v>1670.8535156</v>
      </c>
      <c r="C470">
        <v>1607.0300293</v>
      </c>
      <c r="D470">
        <v>1618.0327147999999</v>
      </c>
      <c r="E470">
        <v>1597.6171875</v>
      </c>
      <c r="F470">
        <v>1659.2099608999999</v>
      </c>
      <c r="G470">
        <v>1638.0300293</v>
      </c>
      <c r="H470">
        <v>1638.0699463000001</v>
      </c>
      <c r="I470">
        <v>1607.0300293</v>
      </c>
      <c r="J470">
        <v>1626.8605957</v>
      </c>
      <c r="L470" t="str">
        <f t="shared" si="55"/>
        <v>20NOV2023:12:00:00</v>
      </c>
      <c r="M470">
        <v>14</v>
      </c>
      <c r="N470">
        <f t="shared" si="56"/>
        <v>-63.823486300000013</v>
      </c>
      <c r="O470">
        <f t="shared" si="58"/>
        <v>-63.823486300000013</v>
      </c>
      <c r="P470" t="str">
        <f t="shared" si="59"/>
        <v/>
      </c>
      <c r="Q470">
        <f t="shared" si="60"/>
        <v>1</v>
      </c>
      <c r="R470" t="str">
        <f t="shared" si="61"/>
        <v/>
      </c>
      <c r="S470">
        <f t="shared" si="57"/>
        <v>3.8198133890319603</v>
      </c>
    </row>
    <row r="471" spans="1:19" x14ac:dyDescent="0.3">
      <c r="A471" t="s">
        <v>495</v>
      </c>
      <c r="B471">
        <v>1708.8415527</v>
      </c>
      <c r="C471">
        <v>1655.7800293</v>
      </c>
      <c r="D471">
        <v>1651.5488281</v>
      </c>
      <c r="E471">
        <v>1639.4550781</v>
      </c>
      <c r="F471">
        <v>1687.0799560999999</v>
      </c>
      <c r="G471">
        <v>1668.4799805</v>
      </c>
      <c r="H471">
        <v>1668.5200195</v>
      </c>
      <c r="I471">
        <v>1655.7800293</v>
      </c>
      <c r="J471">
        <v>1663.1558838000001</v>
      </c>
      <c r="L471" t="str">
        <f t="shared" si="55"/>
        <v>20NOV2023:13:00:00</v>
      </c>
      <c r="M471">
        <v>15</v>
      </c>
      <c r="N471">
        <f t="shared" si="56"/>
        <v>-53.061523399999942</v>
      </c>
      <c r="O471">
        <f t="shared" si="58"/>
        <v>-53.061523399999942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3.1051166397587768</v>
      </c>
    </row>
    <row r="472" spans="1:19" x14ac:dyDescent="0.3">
      <c r="A472" t="s">
        <v>496</v>
      </c>
      <c r="B472">
        <v>1686.1542969</v>
      </c>
      <c r="C472">
        <v>1680.7900391000001</v>
      </c>
      <c r="D472">
        <v>1675.6804199000001</v>
      </c>
      <c r="E472">
        <v>1652.1446533000001</v>
      </c>
      <c r="F472">
        <v>1701.8199463000001</v>
      </c>
      <c r="G472">
        <v>1686.4599608999999</v>
      </c>
      <c r="H472">
        <v>1686.4699707</v>
      </c>
      <c r="I472">
        <v>1680.7900391000001</v>
      </c>
      <c r="J472">
        <v>1684.1420897999999</v>
      </c>
      <c r="L472" t="str">
        <f t="shared" si="55"/>
        <v>20NOV2023:14:00:00</v>
      </c>
      <c r="M472">
        <v>16</v>
      </c>
      <c r="N472">
        <f t="shared" si="56"/>
        <v>-5.3642577999999048</v>
      </c>
      <c r="O472">
        <f t="shared" si="58"/>
        <v>-5.3642577999999048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0.31813564214509371</v>
      </c>
    </row>
    <row r="473" spans="1:19" x14ac:dyDescent="0.3">
      <c r="A473" t="s">
        <v>497</v>
      </c>
      <c r="B473">
        <v>1730.6729736</v>
      </c>
      <c r="C473">
        <v>1665.1899414</v>
      </c>
      <c r="D473">
        <v>1682.3195800999999</v>
      </c>
      <c r="E473">
        <v>1641.3717041</v>
      </c>
      <c r="F473">
        <v>1695.7700195</v>
      </c>
      <c r="G473">
        <v>1684.2600098</v>
      </c>
      <c r="H473">
        <v>1684.2800293</v>
      </c>
      <c r="I473">
        <v>1665.1899414</v>
      </c>
      <c r="J473">
        <v>1679.3079834</v>
      </c>
      <c r="L473" t="str">
        <f t="shared" si="55"/>
        <v>20NOV2023:15:00:00</v>
      </c>
      <c r="M473">
        <v>17</v>
      </c>
      <c r="N473">
        <f t="shared" si="56"/>
        <v>-65.483032200000025</v>
      </c>
      <c r="O473">
        <f t="shared" si="58"/>
        <v>-65.483032200000025</v>
      </c>
      <c r="P473" t="str">
        <f t="shared" si="59"/>
        <v/>
      </c>
      <c r="Q473">
        <f t="shared" si="60"/>
        <v>1</v>
      </c>
      <c r="R473" t="str">
        <f t="shared" si="61"/>
        <v/>
      </c>
      <c r="S473">
        <f t="shared" si="57"/>
        <v>3.7836745126832216</v>
      </c>
    </row>
    <row r="474" spans="1:19" x14ac:dyDescent="0.3">
      <c r="A474" t="s">
        <v>498</v>
      </c>
      <c r="B474">
        <v>1775.6090088000001</v>
      </c>
      <c r="C474">
        <v>1660.8699951000001</v>
      </c>
      <c r="D474">
        <v>1670.104126</v>
      </c>
      <c r="E474">
        <v>1618.5964355000001</v>
      </c>
      <c r="F474">
        <v>1673</v>
      </c>
      <c r="G474">
        <v>1669.6600341999999</v>
      </c>
      <c r="H474">
        <v>1669.6999512</v>
      </c>
      <c r="I474">
        <v>1660.8699951000001</v>
      </c>
      <c r="J474">
        <v>1667.4578856999999</v>
      </c>
      <c r="L474" t="str">
        <f t="shared" si="55"/>
        <v>20NOV2023:16:00:00</v>
      </c>
      <c r="M474">
        <v>18</v>
      </c>
      <c r="N474">
        <f t="shared" si="56"/>
        <v>-114.73901369999999</v>
      </c>
      <c r="O474">
        <f t="shared" si="58"/>
        <v>-114.73901369999999</v>
      </c>
      <c r="P474" t="str">
        <f t="shared" si="59"/>
        <v/>
      </c>
      <c r="Q474">
        <f t="shared" si="60"/>
        <v>1</v>
      </c>
      <c r="R474" t="str">
        <f t="shared" si="61"/>
        <v/>
      </c>
      <c r="S474">
        <f t="shared" si="57"/>
        <v>6.4619526670200562</v>
      </c>
    </row>
    <row r="475" spans="1:19" x14ac:dyDescent="0.3">
      <c r="A475" t="s">
        <v>499</v>
      </c>
      <c r="B475">
        <v>1744.6026611</v>
      </c>
      <c r="C475">
        <v>1681.0899658000001</v>
      </c>
      <c r="D475">
        <v>1681.7546387</v>
      </c>
      <c r="E475">
        <v>1626.1628418</v>
      </c>
      <c r="F475">
        <v>1664.2900391000001</v>
      </c>
      <c r="G475">
        <v>1663.8000488</v>
      </c>
      <c r="H475">
        <v>1663.8499756000001</v>
      </c>
      <c r="I475">
        <v>1681.0899658000001</v>
      </c>
      <c r="J475">
        <v>1672.6419678</v>
      </c>
      <c r="L475" t="str">
        <f t="shared" si="55"/>
        <v>20NOV2023:17:00:00</v>
      </c>
      <c r="M475">
        <v>19</v>
      </c>
      <c r="N475">
        <f t="shared" si="56"/>
        <v>-63.512695299999905</v>
      </c>
      <c r="O475">
        <f t="shared" si="58"/>
        <v>-63.512695299999905</v>
      </c>
      <c r="P475" t="str">
        <f t="shared" si="59"/>
        <v/>
      </c>
      <c r="Q475">
        <f t="shared" si="60"/>
        <v>1</v>
      </c>
      <c r="R475" t="str">
        <f t="shared" si="61"/>
        <v/>
      </c>
      <c r="S475">
        <f t="shared" si="57"/>
        <v>3.6405249582706771</v>
      </c>
    </row>
    <row r="476" spans="1:19" x14ac:dyDescent="0.3">
      <c r="A476" t="s">
        <v>500</v>
      </c>
      <c r="B476">
        <v>1747.2644043</v>
      </c>
      <c r="C476">
        <v>1699.6999512</v>
      </c>
      <c r="D476">
        <v>1698.4024658000001</v>
      </c>
      <c r="E476">
        <v>1635.6668701000001</v>
      </c>
      <c r="F476">
        <v>1664.4899902</v>
      </c>
      <c r="G476">
        <v>1660.0999756000001</v>
      </c>
      <c r="H476">
        <v>1660.1600341999999</v>
      </c>
      <c r="I476">
        <v>1699.6999512</v>
      </c>
      <c r="J476">
        <v>1680.0975341999999</v>
      </c>
      <c r="L476" t="str">
        <f t="shared" si="55"/>
        <v>20NOV2023:18:00:00</v>
      </c>
      <c r="M476">
        <v>20</v>
      </c>
      <c r="N476">
        <f t="shared" si="56"/>
        <v>-47.564453100000037</v>
      </c>
      <c r="O476">
        <f t="shared" si="58"/>
        <v>-47.564453100000037</v>
      </c>
      <c r="P476" t="str">
        <f t="shared" si="59"/>
        <v/>
      </c>
      <c r="Q476">
        <f t="shared" si="60"/>
        <v>1</v>
      </c>
      <c r="R476" t="str">
        <f t="shared" si="61"/>
        <v/>
      </c>
      <c r="S476">
        <f t="shared" si="57"/>
        <v>2.722224122631034</v>
      </c>
    </row>
    <row r="477" spans="1:19" x14ac:dyDescent="0.3">
      <c r="A477" t="s">
        <v>501</v>
      </c>
      <c r="B477">
        <v>1750.5067139</v>
      </c>
      <c r="C477">
        <v>1694.6899414</v>
      </c>
      <c r="D477">
        <v>1731.7423096</v>
      </c>
      <c r="E477">
        <v>1665.3529053</v>
      </c>
      <c r="F477">
        <v>1681.4899902</v>
      </c>
      <c r="G477">
        <v>1669.9599608999999</v>
      </c>
      <c r="H477">
        <v>1670.0300293</v>
      </c>
      <c r="I477">
        <v>1694.6899414</v>
      </c>
      <c r="J477">
        <v>1690.9095459</v>
      </c>
      <c r="L477" t="str">
        <f t="shared" si="55"/>
        <v>20NOV2023:19:00:00</v>
      </c>
      <c r="M477">
        <v>21</v>
      </c>
      <c r="N477">
        <f t="shared" si="56"/>
        <v>-55.81677250000007</v>
      </c>
      <c r="O477">
        <f t="shared" si="58"/>
        <v>-55.81677250000007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3.1886065935528127</v>
      </c>
    </row>
    <row r="478" spans="1:19" x14ac:dyDescent="0.3">
      <c r="A478" t="s">
        <v>502</v>
      </c>
      <c r="B478">
        <v>1702.6961670000001</v>
      </c>
      <c r="C478">
        <v>1680.7199707</v>
      </c>
      <c r="D478">
        <v>1712.5358887</v>
      </c>
      <c r="E478">
        <v>1641.0192870999999</v>
      </c>
      <c r="F478">
        <v>1652.2800293</v>
      </c>
      <c r="G478">
        <v>1637.8800048999999</v>
      </c>
      <c r="H478">
        <v>1637.9699707</v>
      </c>
      <c r="I478">
        <v>1680.7199707</v>
      </c>
      <c r="J478">
        <v>1667.1301269999999</v>
      </c>
      <c r="L478" t="str">
        <f t="shared" si="55"/>
        <v>20NOV2023:20:00:00</v>
      </c>
      <c r="M478">
        <v>22</v>
      </c>
      <c r="N478">
        <f t="shared" si="56"/>
        <v>-21.976196300000083</v>
      </c>
      <c r="O478">
        <f t="shared" si="58"/>
        <v>-21.976196300000083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1.2906704511304676</v>
      </c>
    </row>
    <row r="479" spans="1:19" x14ac:dyDescent="0.3">
      <c r="A479" t="s">
        <v>503</v>
      </c>
      <c r="B479">
        <v>1651.1921387</v>
      </c>
      <c r="C479">
        <v>1653.9100341999999</v>
      </c>
      <c r="D479">
        <v>1656.3239745999999</v>
      </c>
      <c r="E479">
        <v>1576.7530518000001</v>
      </c>
      <c r="F479">
        <v>1606.6099853999999</v>
      </c>
      <c r="G479">
        <v>1594.1300048999999</v>
      </c>
      <c r="H479">
        <v>1594.2099608999999</v>
      </c>
      <c r="I479">
        <v>1653.9100341999999</v>
      </c>
      <c r="J479">
        <v>1625.7749022999999</v>
      </c>
      <c r="L479" t="str">
        <f t="shared" si="55"/>
        <v>20NOV2023:21:00:00</v>
      </c>
      <c r="M479">
        <v>23</v>
      </c>
      <c r="N479">
        <f t="shared" si="56"/>
        <v>2.7178954999999405</v>
      </c>
      <c r="O479" t="str">
        <f t="shared" si="58"/>
        <v/>
      </c>
      <c r="P479">
        <f t="shared" si="59"/>
        <v>2.7178954999999405</v>
      </c>
      <c r="Q479" t="str">
        <f t="shared" si="60"/>
        <v/>
      </c>
      <c r="R479">
        <f t="shared" si="61"/>
        <v>1</v>
      </c>
      <c r="S479">
        <f t="shared" si="57"/>
        <v>0.16460201307279518</v>
      </c>
    </row>
    <row r="480" spans="1:19" x14ac:dyDescent="0.3">
      <c r="A480" t="s">
        <v>504</v>
      </c>
      <c r="B480">
        <v>1587.9686279</v>
      </c>
      <c r="C480">
        <v>1592.4699707</v>
      </c>
      <c r="D480">
        <v>1589.5466309000001</v>
      </c>
      <c r="E480">
        <v>1544.5063477000001</v>
      </c>
      <c r="F480">
        <v>1530.1899414</v>
      </c>
      <c r="G480">
        <v>1521.6400146000001</v>
      </c>
      <c r="H480">
        <v>1521.7399902</v>
      </c>
      <c r="I480">
        <v>1592.4699707</v>
      </c>
      <c r="J480">
        <v>1557.3553466999999</v>
      </c>
      <c r="L480" t="str">
        <f t="shared" si="55"/>
        <v>20NOV2023:22:00:00</v>
      </c>
      <c r="M480">
        <v>24</v>
      </c>
      <c r="N480">
        <f t="shared" si="56"/>
        <v>4.5013427999999749</v>
      </c>
      <c r="O480" t="str">
        <f t="shared" si="58"/>
        <v/>
      </c>
      <c r="P480">
        <f t="shared" si="59"/>
        <v>4.5013427999999749</v>
      </c>
      <c r="Q480" t="str">
        <f t="shared" si="60"/>
        <v/>
      </c>
      <c r="R480">
        <f t="shared" si="61"/>
        <v>1</v>
      </c>
      <c r="S480">
        <f t="shared" si="57"/>
        <v>0.28346547412292078</v>
      </c>
    </row>
    <row r="481" spans="1:19" x14ac:dyDescent="0.3">
      <c r="A481" t="s">
        <v>505</v>
      </c>
      <c r="B481">
        <v>1499.0290527</v>
      </c>
      <c r="C481">
        <v>1490.2399902</v>
      </c>
      <c r="D481">
        <v>1479.2452393000001</v>
      </c>
      <c r="E481">
        <v>1448.9000243999999</v>
      </c>
      <c r="F481">
        <v>1429.6800536999999</v>
      </c>
      <c r="G481">
        <v>1424.5799560999999</v>
      </c>
      <c r="H481">
        <v>1424.6800536999999</v>
      </c>
      <c r="I481">
        <v>1490.2399902</v>
      </c>
      <c r="J481">
        <v>1455.7510986</v>
      </c>
      <c r="L481" t="str">
        <f t="shared" si="55"/>
        <v>20NOV2023:23:00:00</v>
      </c>
      <c r="M481">
        <v>1</v>
      </c>
      <c r="N481">
        <f t="shared" si="56"/>
        <v>-8.7890625</v>
      </c>
      <c r="O481">
        <f t="shared" si="58"/>
        <v>-8.7890625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0.58631702195293955</v>
      </c>
    </row>
    <row r="482" spans="1:19" x14ac:dyDescent="0.3">
      <c r="A482" t="s">
        <v>506</v>
      </c>
      <c r="B482">
        <v>1374.6778564000001</v>
      </c>
      <c r="C482">
        <v>1393.75</v>
      </c>
      <c r="D482">
        <v>1383.7476807</v>
      </c>
      <c r="E482">
        <v>1354.2369385</v>
      </c>
      <c r="F482">
        <v>1329.2800293</v>
      </c>
      <c r="G482">
        <v>1327.2299805</v>
      </c>
      <c r="H482">
        <v>1327.3100586</v>
      </c>
      <c r="I482">
        <v>1393.75</v>
      </c>
      <c r="J482">
        <v>1358.7186279</v>
      </c>
      <c r="L482" t="str">
        <f t="shared" si="55"/>
        <v>21NOV2023:00:00:00</v>
      </c>
      <c r="M482">
        <v>2</v>
      </c>
      <c r="N482">
        <f t="shared" si="56"/>
        <v>19.07214359999989</v>
      </c>
      <c r="O482" t="str">
        <f t="shared" si="58"/>
        <v/>
      </c>
      <c r="P482">
        <f t="shared" si="59"/>
        <v>19.07214359999989</v>
      </c>
      <c r="Q482" t="str">
        <f t="shared" si="60"/>
        <v/>
      </c>
      <c r="R482">
        <f t="shared" si="61"/>
        <v>1</v>
      </c>
      <c r="S482">
        <f t="shared" si="57"/>
        <v>1.3873900355059132</v>
      </c>
    </row>
    <row r="483" spans="1:19" x14ac:dyDescent="0.3">
      <c r="A483" t="s">
        <v>507</v>
      </c>
      <c r="B483">
        <v>1306.6741943</v>
      </c>
      <c r="C483">
        <v>1346.0500488</v>
      </c>
      <c r="D483">
        <v>1308.1364745999999</v>
      </c>
      <c r="E483">
        <v>1289.0216064000001</v>
      </c>
      <c r="F483">
        <v>1275.9899902</v>
      </c>
      <c r="G483">
        <v>1280.3900146000001</v>
      </c>
      <c r="H483">
        <v>1280.4300536999999</v>
      </c>
      <c r="I483">
        <v>1346.0500488</v>
      </c>
      <c r="J483">
        <v>1305.2093506000001</v>
      </c>
      <c r="L483" t="str">
        <f t="shared" si="55"/>
        <v>21NOV2023:01:00:00</v>
      </c>
      <c r="M483">
        <v>3</v>
      </c>
      <c r="N483">
        <f t="shared" si="56"/>
        <v>39.375854500000059</v>
      </c>
      <c r="O483" t="str">
        <f t="shared" si="58"/>
        <v/>
      </c>
      <c r="P483">
        <f t="shared" si="59"/>
        <v>39.375854500000059</v>
      </c>
      <c r="Q483" t="str">
        <f t="shared" si="60"/>
        <v/>
      </c>
      <c r="R483">
        <f t="shared" si="61"/>
        <v>1</v>
      </c>
      <c r="S483">
        <f t="shared" si="57"/>
        <v>3.0134408922871661</v>
      </c>
    </row>
    <row r="484" spans="1:19" x14ac:dyDescent="0.3">
      <c r="A484" t="s">
        <v>508</v>
      </c>
      <c r="B484">
        <v>1221.2800293</v>
      </c>
      <c r="C484">
        <v>1316.3199463000001</v>
      </c>
      <c r="D484">
        <v>1267.1373291</v>
      </c>
      <c r="E484">
        <v>1251.7733154</v>
      </c>
      <c r="F484">
        <v>1253.9699707</v>
      </c>
      <c r="G484">
        <v>1257.6400146000001</v>
      </c>
      <c r="H484">
        <v>1257.6800536999999</v>
      </c>
      <c r="I484">
        <v>1316.3199463000001</v>
      </c>
      <c r="J484">
        <v>1276.7884521000001</v>
      </c>
      <c r="L484" t="str">
        <f t="shared" si="55"/>
        <v>21NOV2023:02:00:00</v>
      </c>
      <c r="M484">
        <v>4</v>
      </c>
      <c r="N484">
        <f t="shared" si="56"/>
        <v>95.039917000000059</v>
      </c>
      <c r="O484" t="str">
        <f t="shared" si="58"/>
        <v/>
      </c>
      <c r="P484">
        <f t="shared" si="59"/>
        <v>95.039917000000059</v>
      </c>
      <c r="Q484" t="str">
        <f t="shared" si="60"/>
        <v/>
      </c>
      <c r="R484">
        <f t="shared" si="61"/>
        <v>1</v>
      </c>
      <c r="S484">
        <f t="shared" si="57"/>
        <v>7.7819922310916692</v>
      </c>
    </row>
    <row r="485" spans="1:19" x14ac:dyDescent="0.3">
      <c r="A485" t="s">
        <v>509</v>
      </c>
      <c r="B485">
        <v>1211.8096923999999</v>
      </c>
      <c r="C485">
        <v>1300.8599853999999</v>
      </c>
      <c r="D485">
        <v>1253.9794922000001</v>
      </c>
      <c r="E485">
        <v>1238.7581786999999</v>
      </c>
      <c r="F485">
        <v>1246.7700195</v>
      </c>
      <c r="G485">
        <v>1250.2800293</v>
      </c>
      <c r="H485">
        <v>1250.3199463000001</v>
      </c>
      <c r="I485">
        <v>1300.8599853999999</v>
      </c>
      <c r="J485">
        <v>1265.8549805</v>
      </c>
      <c r="L485" t="str">
        <f t="shared" si="55"/>
        <v>21NOV2023:03:00:00</v>
      </c>
      <c r="M485">
        <v>5</v>
      </c>
      <c r="N485">
        <f t="shared" si="56"/>
        <v>89.050293000000011</v>
      </c>
      <c r="O485" t="str">
        <f t="shared" si="58"/>
        <v/>
      </c>
      <c r="P485">
        <f t="shared" si="59"/>
        <v>89.050293000000011</v>
      </c>
      <c r="Q485" t="str">
        <f t="shared" si="60"/>
        <v/>
      </c>
      <c r="R485">
        <f t="shared" si="61"/>
        <v>1</v>
      </c>
      <c r="S485">
        <f t="shared" si="57"/>
        <v>7.3485377744120131</v>
      </c>
    </row>
    <row r="486" spans="1:19" x14ac:dyDescent="0.3">
      <c r="A486" t="s">
        <v>510</v>
      </c>
      <c r="B486">
        <v>1242.8974608999999</v>
      </c>
      <c r="C486">
        <v>1299.2299805</v>
      </c>
      <c r="D486">
        <v>1257.380249</v>
      </c>
      <c r="E486">
        <v>1235.9769286999999</v>
      </c>
      <c r="F486">
        <v>1257.8900146000001</v>
      </c>
      <c r="G486">
        <v>1259.5799560999999</v>
      </c>
      <c r="H486">
        <v>1259.5699463000001</v>
      </c>
      <c r="I486">
        <v>1299.2299805</v>
      </c>
      <c r="J486">
        <v>1270.8631591999999</v>
      </c>
      <c r="L486" t="str">
        <f t="shared" si="55"/>
        <v>21NOV2023:04:00:00</v>
      </c>
      <c r="M486">
        <v>6</v>
      </c>
      <c r="N486">
        <f t="shared" si="56"/>
        <v>56.332519600000069</v>
      </c>
      <c r="O486" t="str">
        <f t="shared" si="58"/>
        <v/>
      </c>
      <c r="P486">
        <f t="shared" si="59"/>
        <v>56.332519600000069</v>
      </c>
      <c r="Q486" t="str">
        <f t="shared" si="60"/>
        <v/>
      </c>
      <c r="R486">
        <f t="shared" si="61"/>
        <v>1</v>
      </c>
      <c r="S486">
        <f t="shared" si="57"/>
        <v>4.5323545483155847</v>
      </c>
    </row>
    <row r="487" spans="1:19" x14ac:dyDescent="0.3">
      <c r="A487" t="s">
        <v>511</v>
      </c>
      <c r="B487">
        <v>1285.1219481999999</v>
      </c>
      <c r="C487">
        <v>1301.1199951000001</v>
      </c>
      <c r="D487">
        <v>1298.7644043</v>
      </c>
      <c r="E487">
        <v>1280.6755370999999</v>
      </c>
      <c r="F487">
        <v>1299.9200439000001</v>
      </c>
      <c r="G487">
        <v>1302.1600341999999</v>
      </c>
      <c r="H487">
        <v>1302.1899414</v>
      </c>
      <c r="I487">
        <v>1301.1199951000001</v>
      </c>
      <c r="J487">
        <v>1300.9539795000001</v>
      </c>
      <c r="L487" t="str">
        <f t="shared" si="55"/>
        <v>21NOV2023:05:00:00</v>
      </c>
      <c r="M487">
        <v>7</v>
      </c>
      <c r="N487">
        <f t="shared" si="56"/>
        <v>15.99804690000019</v>
      </c>
      <c r="O487" t="str">
        <f t="shared" si="58"/>
        <v/>
      </c>
      <c r="P487">
        <f t="shared" si="59"/>
        <v>15.99804690000019</v>
      </c>
      <c r="Q487" t="str">
        <f t="shared" si="60"/>
        <v/>
      </c>
      <c r="R487">
        <f t="shared" si="61"/>
        <v>1</v>
      </c>
      <c r="S487">
        <f t="shared" si="57"/>
        <v>1.244866055117009</v>
      </c>
    </row>
    <row r="488" spans="1:19" x14ac:dyDescent="0.3">
      <c r="A488" t="s">
        <v>512</v>
      </c>
      <c r="B488">
        <v>1371.9482422000001</v>
      </c>
      <c r="C488">
        <v>1366.7299805</v>
      </c>
      <c r="D488">
        <v>1401.755249</v>
      </c>
      <c r="E488">
        <v>1383.8273925999999</v>
      </c>
      <c r="F488">
        <v>1386.6899414</v>
      </c>
      <c r="G488">
        <v>1387.7199707</v>
      </c>
      <c r="H488">
        <v>1387.7600098</v>
      </c>
      <c r="I488">
        <v>1366.7299805</v>
      </c>
      <c r="J488">
        <v>1384.1390381000001</v>
      </c>
      <c r="L488" t="str">
        <f t="shared" ref="L488:L551" si="62">A488</f>
        <v>21NOV2023:06:00:00</v>
      </c>
      <c r="M488">
        <v>8</v>
      </c>
      <c r="N488">
        <f t="shared" ref="N488:N551" si="63">C488-B488</f>
        <v>-5.2182617000000846</v>
      </c>
      <c r="O488">
        <f t="shared" si="58"/>
        <v>-5.2182617000000846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0.38035412266225826</v>
      </c>
    </row>
    <row r="489" spans="1:19" x14ac:dyDescent="0.3">
      <c r="A489" t="s">
        <v>513</v>
      </c>
      <c r="B489">
        <v>1479.1002197</v>
      </c>
      <c r="C489">
        <v>1459.2800293</v>
      </c>
      <c r="D489">
        <v>1568.1079102000001</v>
      </c>
      <c r="E489">
        <v>1461.4066161999999</v>
      </c>
      <c r="F489">
        <v>1534.7099608999999</v>
      </c>
      <c r="G489">
        <v>1536.5400391000001</v>
      </c>
      <c r="H489">
        <v>1536.5899658000001</v>
      </c>
      <c r="I489">
        <v>1459.2800293</v>
      </c>
      <c r="J489">
        <v>1519.5076904</v>
      </c>
      <c r="L489" t="str">
        <f t="shared" si="62"/>
        <v>21NOV2023:07:00:00</v>
      </c>
      <c r="M489">
        <v>9</v>
      </c>
      <c r="N489">
        <f t="shared" si="63"/>
        <v>-19.820190400000001</v>
      </c>
      <c r="O489">
        <f t="shared" si="58"/>
        <v>-19.820190400000001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1.3400167301726214</v>
      </c>
    </row>
    <row r="490" spans="1:19" x14ac:dyDescent="0.3">
      <c r="A490" t="s">
        <v>514</v>
      </c>
      <c r="B490">
        <v>1568.2879639</v>
      </c>
      <c r="C490">
        <v>1496.4399414</v>
      </c>
      <c r="D490">
        <v>1636.0814209</v>
      </c>
      <c r="E490">
        <v>1490.2727050999999</v>
      </c>
      <c r="F490">
        <v>1603</v>
      </c>
      <c r="G490">
        <v>1606.6300048999999</v>
      </c>
      <c r="H490">
        <v>1606.6899414</v>
      </c>
      <c r="I490">
        <v>1496.4399414</v>
      </c>
      <c r="J490">
        <v>1579.1182861</v>
      </c>
      <c r="L490" t="str">
        <f t="shared" si="62"/>
        <v>21NOV2023:08:00:00</v>
      </c>
      <c r="M490">
        <v>10</v>
      </c>
      <c r="N490">
        <f t="shared" si="63"/>
        <v>-71.84802250000007</v>
      </c>
      <c r="O490">
        <f t="shared" si="58"/>
        <v>-71.84802250000007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4.5813029337628315</v>
      </c>
    </row>
    <row r="491" spans="1:19" x14ac:dyDescent="0.3">
      <c r="A491" t="s">
        <v>515</v>
      </c>
      <c r="B491">
        <v>1620.0340576000001</v>
      </c>
      <c r="C491">
        <v>1524.9799805</v>
      </c>
      <c r="D491">
        <v>1672.9400635</v>
      </c>
      <c r="E491">
        <v>1508.8642577999999</v>
      </c>
      <c r="F491">
        <v>1636.3000488</v>
      </c>
      <c r="G491">
        <v>1639.5600586</v>
      </c>
      <c r="H491">
        <v>1639.5999756000001</v>
      </c>
      <c r="I491">
        <v>1524.9799805</v>
      </c>
      <c r="J491">
        <v>1611.5479736</v>
      </c>
      <c r="L491" t="str">
        <f t="shared" si="62"/>
        <v>21NOV2023:09:00:00</v>
      </c>
      <c r="M491">
        <v>11</v>
      </c>
      <c r="N491">
        <f t="shared" si="63"/>
        <v>-95.054077100000086</v>
      </c>
      <c r="O491">
        <f t="shared" si="58"/>
        <v>-95.054077100000086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5.8674122716171766</v>
      </c>
    </row>
    <row r="492" spans="1:19" x14ac:dyDescent="0.3">
      <c r="A492" t="s">
        <v>516</v>
      </c>
      <c r="B492">
        <v>1656.1651611</v>
      </c>
      <c r="C492">
        <v>1394.3399658000001</v>
      </c>
      <c r="D492">
        <v>1618.1212158000001</v>
      </c>
      <c r="E492">
        <v>1546.8834228999999</v>
      </c>
      <c r="F492">
        <v>1657.1999512</v>
      </c>
      <c r="G492">
        <v>1654.7600098</v>
      </c>
      <c r="H492">
        <v>1654.8000488</v>
      </c>
      <c r="I492">
        <v>1394.3399658000001</v>
      </c>
      <c r="J492">
        <v>1569.5622559000001</v>
      </c>
      <c r="L492" t="str">
        <f t="shared" si="62"/>
        <v>21NOV2023:10:00:00</v>
      </c>
      <c r="M492">
        <v>12</v>
      </c>
      <c r="N492">
        <f t="shared" si="63"/>
        <v>-261.8251952999999</v>
      </c>
      <c r="O492">
        <f t="shared" si="58"/>
        <v>-261.8251952999999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15.809123476918179</v>
      </c>
    </row>
    <row r="493" spans="1:19" x14ac:dyDescent="0.3">
      <c r="A493" t="s">
        <v>517</v>
      </c>
      <c r="B493">
        <v>1658.4527588000001</v>
      </c>
      <c r="C493">
        <v>1514.3599853999999</v>
      </c>
      <c r="D493">
        <v>1631.2974853999999</v>
      </c>
      <c r="E493">
        <v>1591.1914062999999</v>
      </c>
      <c r="F493">
        <v>1665.0200195</v>
      </c>
      <c r="G493">
        <v>1661</v>
      </c>
      <c r="H493">
        <v>1661.0400391000001</v>
      </c>
      <c r="I493">
        <v>1514.3599853999999</v>
      </c>
      <c r="J493">
        <v>1611.4814452999999</v>
      </c>
      <c r="L493" t="str">
        <f t="shared" si="62"/>
        <v>21NOV2023:11:00:00</v>
      </c>
      <c r="M493">
        <v>13</v>
      </c>
      <c r="N493">
        <f t="shared" si="63"/>
        <v>-144.09277340000017</v>
      </c>
      <c r="O493">
        <f t="shared" si="58"/>
        <v>-144.09277340000017</v>
      </c>
      <c r="P493" t="str">
        <f t="shared" si="59"/>
        <v/>
      </c>
      <c r="Q493">
        <f t="shared" si="60"/>
        <v>1</v>
      </c>
      <c r="R493" t="str">
        <f t="shared" si="61"/>
        <v/>
      </c>
      <c r="S493">
        <f t="shared" si="64"/>
        <v>8.6883857641058651</v>
      </c>
    </row>
    <row r="494" spans="1:19" x14ac:dyDescent="0.3">
      <c r="A494" t="s">
        <v>518</v>
      </c>
      <c r="B494">
        <v>1682.7281493999999</v>
      </c>
      <c r="C494">
        <v>1609.7800293</v>
      </c>
      <c r="D494">
        <v>1645.7829589999999</v>
      </c>
      <c r="E494">
        <v>1627.9266356999999</v>
      </c>
      <c r="F494">
        <v>1658.0600586</v>
      </c>
      <c r="G494">
        <v>1650.3299560999999</v>
      </c>
      <c r="H494">
        <v>1650.3599853999999</v>
      </c>
      <c r="I494">
        <v>1609.7800293</v>
      </c>
      <c r="J494">
        <v>1638.0375977000001</v>
      </c>
      <c r="L494" t="str">
        <f t="shared" si="62"/>
        <v>21NOV2023:12:00:00</v>
      </c>
      <c r="M494">
        <v>14</v>
      </c>
      <c r="N494">
        <f t="shared" si="63"/>
        <v>-72.948120099999869</v>
      </c>
      <c r="O494">
        <f t="shared" si="58"/>
        <v>-72.948120099999869</v>
      </c>
      <c r="P494" t="str">
        <f t="shared" si="59"/>
        <v/>
      </c>
      <c r="Q494">
        <f t="shared" si="60"/>
        <v>1</v>
      </c>
      <c r="R494" t="str">
        <f t="shared" si="61"/>
        <v/>
      </c>
      <c r="S494">
        <f t="shared" si="64"/>
        <v>4.3351102271635815</v>
      </c>
    </row>
    <row r="495" spans="1:19" x14ac:dyDescent="0.3">
      <c r="A495" t="s">
        <v>519</v>
      </c>
      <c r="B495">
        <v>1702.4418945</v>
      </c>
      <c r="C495">
        <v>1631.3900146000001</v>
      </c>
      <c r="D495">
        <v>1652.8868408000001</v>
      </c>
      <c r="E495">
        <v>1649.9161377</v>
      </c>
      <c r="F495">
        <v>1661.5600586</v>
      </c>
      <c r="G495">
        <v>1653.7700195</v>
      </c>
      <c r="H495">
        <v>1653.8100586</v>
      </c>
      <c r="I495">
        <v>1631.3900146000001</v>
      </c>
      <c r="J495">
        <v>1647.6704102000001</v>
      </c>
      <c r="L495" t="str">
        <f t="shared" si="62"/>
        <v>21NOV2023:13:00:00</v>
      </c>
      <c r="M495">
        <v>15</v>
      </c>
      <c r="N495">
        <f t="shared" si="63"/>
        <v>-71.051879899999904</v>
      </c>
      <c r="O495">
        <f t="shared" si="58"/>
        <v>-71.051879899999904</v>
      </c>
      <c r="P495" t="str">
        <f t="shared" si="59"/>
        <v/>
      </c>
      <c r="Q495">
        <f t="shared" si="60"/>
        <v>1</v>
      </c>
      <c r="R495" t="str">
        <f t="shared" si="61"/>
        <v/>
      </c>
      <c r="S495">
        <f t="shared" si="64"/>
        <v>4.1735274566223914</v>
      </c>
    </row>
    <row r="496" spans="1:19" x14ac:dyDescent="0.3">
      <c r="A496" t="s">
        <v>520</v>
      </c>
      <c r="B496">
        <v>1680.645874</v>
      </c>
      <c r="C496">
        <v>1650.4699707</v>
      </c>
      <c r="D496">
        <v>1651.8587646000001</v>
      </c>
      <c r="E496">
        <v>1654.5078125</v>
      </c>
      <c r="F496">
        <v>1662.5600586</v>
      </c>
      <c r="G496">
        <v>1655.5400391000001</v>
      </c>
      <c r="H496">
        <v>1655.5400391000001</v>
      </c>
      <c r="I496">
        <v>1650.4699707</v>
      </c>
      <c r="J496">
        <v>1653.9847411999999</v>
      </c>
      <c r="L496" t="str">
        <f t="shared" si="62"/>
        <v>21NOV2023:14:00:00</v>
      </c>
      <c r="M496">
        <v>16</v>
      </c>
      <c r="N496">
        <f t="shared" si="63"/>
        <v>-30.175903300000073</v>
      </c>
      <c r="O496">
        <f t="shared" si="58"/>
        <v>-30.175903300000073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1.795494444536391</v>
      </c>
    </row>
    <row r="497" spans="1:19" x14ac:dyDescent="0.3">
      <c r="A497" t="s">
        <v>521</v>
      </c>
      <c r="B497">
        <v>1656.9022216999999</v>
      </c>
      <c r="C497">
        <v>1622.9899902</v>
      </c>
      <c r="D497">
        <v>1627.0292969</v>
      </c>
      <c r="E497">
        <v>1633.2943115</v>
      </c>
      <c r="F497">
        <v>1654.4300536999999</v>
      </c>
      <c r="G497">
        <v>1648.6999512</v>
      </c>
      <c r="H497">
        <v>1648.7299805</v>
      </c>
      <c r="I497">
        <v>1622.9899902</v>
      </c>
      <c r="J497">
        <v>1637.2348632999999</v>
      </c>
      <c r="L497" t="str">
        <f t="shared" si="62"/>
        <v>21NOV2023:15:00:00</v>
      </c>
      <c r="M497">
        <v>17</v>
      </c>
      <c r="N497">
        <f t="shared" si="63"/>
        <v>-33.912231499999962</v>
      </c>
      <c r="O497">
        <f t="shared" si="58"/>
        <v>-33.912231499999962</v>
      </c>
      <c r="P497" t="str">
        <f t="shared" si="59"/>
        <v/>
      </c>
      <c r="Q497">
        <f t="shared" si="60"/>
        <v>1</v>
      </c>
      <c r="R497" t="str">
        <f t="shared" si="61"/>
        <v/>
      </c>
      <c r="S497">
        <f t="shared" si="64"/>
        <v>2.0467249699988717</v>
      </c>
    </row>
    <row r="498" spans="1:19" x14ac:dyDescent="0.3">
      <c r="A498" t="s">
        <v>522</v>
      </c>
      <c r="B498">
        <v>1638.7446289</v>
      </c>
      <c r="C498">
        <v>1615.3900146000001</v>
      </c>
      <c r="D498">
        <v>1596.4306641000001</v>
      </c>
      <c r="E498">
        <v>1613.1723632999999</v>
      </c>
      <c r="F498">
        <v>1652.4599608999999</v>
      </c>
      <c r="G498">
        <v>1650.1800536999999</v>
      </c>
      <c r="H498">
        <v>1650.2199707</v>
      </c>
      <c r="I498">
        <v>1615.3900146000001</v>
      </c>
      <c r="J498">
        <v>1629.2332764</v>
      </c>
      <c r="L498" t="str">
        <f t="shared" si="62"/>
        <v>21NOV2023:16:00:00</v>
      </c>
      <c r="M498">
        <v>18</v>
      </c>
      <c r="N498">
        <f t="shared" si="63"/>
        <v>-23.354614299999866</v>
      </c>
      <c r="O498">
        <f t="shared" si="58"/>
        <v>-23.354614299999866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1.4251527595044842</v>
      </c>
    </row>
    <row r="499" spans="1:19" x14ac:dyDescent="0.3">
      <c r="A499" t="s">
        <v>523</v>
      </c>
      <c r="B499">
        <v>1609.880249</v>
      </c>
      <c r="C499">
        <v>1648.2099608999999</v>
      </c>
      <c r="D499">
        <v>1614.2326660000001</v>
      </c>
      <c r="E499">
        <v>1641.7725829999999</v>
      </c>
      <c r="F499">
        <v>1662.7199707</v>
      </c>
      <c r="G499">
        <v>1661.9699707</v>
      </c>
      <c r="H499">
        <v>1662.0100098</v>
      </c>
      <c r="I499">
        <v>1648.2099608999999</v>
      </c>
      <c r="J499">
        <v>1648.3815918</v>
      </c>
      <c r="L499" t="str">
        <f t="shared" si="62"/>
        <v>21NOV2023:17:00:00</v>
      </c>
      <c r="M499">
        <v>19</v>
      </c>
      <c r="N499">
        <f t="shared" si="63"/>
        <v>38.329711899999893</v>
      </c>
      <c r="O499" t="str">
        <f t="shared" si="58"/>
        <v/>
      </c>
      <c r="P499">
        <f t="shared" si="59"/>
        <v>38.329711899999893</v>
      </c>
      <c r="Q499" t="str">
        <f t="shared" si="60"/>
        <v/>
      </c>
      <c r="R499">
        <f t="shared" si="61"/>
        <v>1</v>
      </c>
      <c r="S499">
        <f t="shared" si="64"/>
        <v>2.3809045377014186</v>
      </c>
    </row>
    <row r="500" spans="1:19" x14ac:dyDescent="0.3">
      <c r="A500" t="s">
        <v>524</v>
      </c>
      <c r="B500">
        <v>1684.065918</v>
      </c>
      <c r="C500">
        <v>1711.8900146000001</v>
      </c>
      <c r="D500">
        <v>1650.1595459</v>
      </c>
      <c r="E500">
        <v>1689.9888916</v>
      </c>
      <c r="F500">
        <v>1706.1700439000001</v>
      </c>
      <c r="G500">
        <v>1709.0799560999999</v>
      </c>
      <c r="H500">
        <v>1709.1500243999999</v>
      </c>
      <c r="I500">
        <v>1711.8900146000001</v>
      </c>
      <c r="J500">
        <v>1697.8690185999999</v>
      </c>
      <c r="L500" t="str">
        <f t="shared" si="62"/>
        <v>21NOV2023:18:00:00</v>
      </c>
      <c r="M500">
        <v>20</v>
      </c>
      <c r="N500">
        <f t="shared" si="63"/>
        <v>27.824096600000075</v>
      </c>
      <c r="O500" t="str">
        <f t="shared" si="58"/>
        <v/>
      </c>
      <c r="P500">
        <f t="shared" si="59"/>
        <v>27.824096600000075</v>
      </c>
      <c r="Q500" t="str">
        <f t="shared" si="60"/>
        <v/>
      </c>
      <c r="R500">
        <f t="shared" si="61"/>
        <v>1</v>
      </c>
      <c r="S500">
        <f t="shared" si="64"/>
        <v>1.6521975952725192</v>
      </c>
    </row>
    <row r="501" spans="1:19" x14ac:dyDescent="0.3">
      <c r="A501" t="s">
        <v>525</v>
      </c>
      <c r="B501">
        <v>1744.6049805</v>
      </c>
      <c r="C501">
        <v>1757.5999756000001</v>
      </c>
      <c r="D501">
        <v>1704.5820312999999</v>
      </c>
      <c r="E501">
        <v>1685.1462402</v>
      </c>
      <c r="F501">
        <v>1760.6300048999999</v>
      </c>
      <c r="G501">
        <v>1767.9100341999999</v>
      </c>
      <c r="H501">
        <v>1767.9899902</v>
      </c>
      <c r="I501">
        <v>1757.5999756000001</v>
      </c>
      <c r="J501">
        <v>1751.4475098</v>
      </c>
      <c r="L501" t="str">
        <f t="shared" si="62"/>
        <v>21NOV2023:19:00:00</v>
      </c>
      <c r="M501">
        <v>21</v>
      </c>
      <c r="N501">
        <f t="shared" si="63"/>
        <v>12.994995100000096</v>
      </c>
      <c r="O501" t="str">
        <f t="shared" si="58"/>
        <v/>
      </c>
      <c r="P501">
        <f t="shared" si="59"/>
        <v>12.994995100000096</v>
      </c>
      <c r="Q501" t="str">
        <f t="shared" si="60"/>
        <v/>
      </c>
      <c r="R501">
        <f t="shared" si="61"/>
        <v>1</v>
      </c>
      <c r="S501">
        <f t="shared" si="64"/>
        <v>0.74486747689300759</v>
      </c>
    </row>
    <row r="502" spans="1:19" x14ac:dyDescent="0.3">
      <c r="A502" t="s">
        <v>526</v>
      </c>
      <c r="B502">
        <v>1756.2406006000001</v>
      </c>
      <c r="C502">
        <v>1767.1899414</v>
      </c>
      <c r="D502">
        <v>1717.1179199000001</v>
      </c>
      <c r="E502">
        <v>1628.2830810999999</v>
      </c>
      <c r="F502">
        <v>1755.7399902</v>
      </c>
      <c r="G502">
        <v>1766.4399414</v>
      </c>
      <c r="H502">
        <v>1766.5300293</v>
      </c>
      <c r="I502">
        <v>1767.1899414</v>
      </c>
      <c r="J502">
        <v>1755.7575684000001</v>
      </c>
      <c r="L502" t="str">
        <f t="shared" si="62"/>
        <v>21NOV2023:20:00:00</v>
      </c>
      <c r="M502">
        <v>22</v>
      </c>
      <c r="N502">
        <f t="shared" si="63"/>
        <v>10.949340799999845</v>
      </c>
      <c r="O502" t="str">
        <f t="shared" si="58"/>
        <v/>
      </c>
      <c r="P502">
        <f t="shared" si="59"/>
        <v>10.949340799999845</v>
      </c>
      <c r="Q502" t="str">
        <f t="shared" si="60"/>
        <v/>
      </c>
      <c r="R502">
        <f t="shared" si="61"/>
        <v>1</v>
      </c>
      <c r="S502">
        <f t="shared" si="64"/>
        <v>0.62345334666896579</v>
      </c>
    </row>
    <row r="503" spans="1:19" x14ac:dyDescent="0.3">
      <c r="A503" t="s">
        <v>527</v>
      </c>
      <c r="B503">
        <v>1687.5640868999999</v>
      </c>
      <c r="C503">
        <v>1753.5799560999999</v>
      </c>
      <c r="D503">
        <v>1699.8618164</v>
      </c>
      <c r="E503">
        <v>1600.7839355000001</v>
      </c>
      <c r="F503">
        <v>1736.2099608999999</v>
      </c>
      <c r="G503">
        <v>1750.5699463000001</v>
      </c>
      <c r="H503">
        <v>1750.6500243999999</v>
      </c>
      <c r="I503">
        <v>1753.5799560999999</v>
      </c>
      <c r="J503">
        <v>1739.9194336</v>
      </c>
      <c r="L503" t="str">
        <f t="shared" si="62"/>
        <v>21NOV2023:21:00:00</v>
      </c>
      <c r="M503">
        <v>23</v>
      </c>
      <c r="N503">
        <f t="shared" si="63"/>
        <v>66.015869199999997</v>
      </c>
      <c r="O503" t="str">
        <f t="shared" si="58"/>
        <v/>
      </c>
      <c r="P503">
        <f t="shared" si="59"/>
        <v>66.015869199999997</v>
      </c>
      <c r="Q503" t="str">
        <f t="shared" si="60"/>
        <v/>
      </c>
      <c r="R503">
        <f t="shared" si="61"/>
        <v>1</v>
      </c>
      <c r="S503">
        <f t="shared" si="64"/>
        <v>3.9119029441583457</v>
      </c>
    </row>
    <row r="504" spans="1:19" x14ac:dyDescent="0.3">
      <c r="A504" t="s">
        <v>528</v>
      </c>
      <c r="B504">
        <v>1671.1082764</v>
      </c>
      <c r="C504">
        <v>1723.9599608999999</v>
      </c>
      <c r="D504">
        <v>1701.4688721</v>
      </c>
      <c r="E504">
        <v>1595.7113036999999</v>
      </c>
      <c r="F504">
        <v>1689.3100586</v>
      </c>
      <c r="G504">
        <v>1705.1600341999999</v>
      </c>
      <c r="H504">
        <v>1705.2600098</v>
      </c>
      <c r="I504">
        <v>1723.9599608999999</v>
      </c>
      <c r="J504">
        <v>1708.5068358999999</v>
      </c>
      <c r="L504" t="str">
        <f t="shared" si="62"/>
        <v>21NOV2023:22:00:00</v>
      </c>
      <c r="M504">
        <v>24</v>
      </c>
      <c r="N504">
        <f t="shared" si="63"/>
        <v>52.851684499999919</v>
      </c>
      <c r="O504" t="str">
        <f t="shared" si="58"/>
        <v/>
      </c>
      <c r="P504">
        <f t="shared" si="59"/>
        <v>52.851684499999919</v>
      </c>
      <c r="Q504" t="str">
        <f t="shared" si="60"/>
        <v/>
      </c>
      <c r="R504">
        <f t="shared" si="61"/>
        <v>1</v>
      </c>
      <c r="S504">
        <f t="shared" si="64"/>
        <v>3.1626726554102249</v>
      </c>
    </row>
    <row r="505" spans="1:19" x14ac:dyDescent="0.3">
      <c r="A505" t="s">
        <v>529</v>
      </c>
      <c r="B505">
        <v>1605.0411377</v>
      </c>
      <c r="C505">
        <v>1648.25</v>
      </c>
      <c r="D505">
        <v>1624.1424560999999</v>
      </c>
      <c r="E505">
        <v>1522.4764404</v>
      </c>
      <c r="F505">
        <v>1618.5100098</v>
      </c>
      <c r="G505">
        <v>1633.2399902</v>
      </c>
      <c r="H505">
        <v>1633.3399658000001</v>
      </c>
      <c r="I505">
        <v>1648.25</v>
      </c>
      <c r="J505">
        <v>1634.4805908000001</v>
      </c>
      <c r="L505" t="str">
        <f t="shared" si="62"/>
        <v>21NOV2023:23:00:00</v>
      </c>
      <c r="M505">
        <v>1</v>
      </c>
      <c r="N505">
        <f t="shared" si="63"/>
        <v>43.208862299999964</v>
      </c>
      <c r="O505" t="str">
        <f t="shared" si="58"/>
        <v/>
      </c>
      <c r="P505">
        <f t="shared" si="59"/>
        <v>43.208862299999964</v>
      </c>
      <c r="Q505" t="str">
        <f t="shared" si="60"/>
        <v/>
      </c>
      <c r="R505">
        <f t="shared" si="61"/>
        <v>1</v>
      </c>
      <c r="S505">
        <f t="shared" si="64"/>
        <v>2.6920719528670531</v>
      </c>
    </row>
    <row r="506" spans="1:19" x14ac:dyDescent="0.3">
      <c r="A506" t="s">
        <v>530</v>
      </c>
      <c r="B506">
        <v>1549.119751</v>
      </c>
      <c r="C506">
        <v>1593.4799805</v>
      </c>
      <c r="D506">
        <v>1542.6866454999999</v>
      </c>
      <c r="E506">
        <v>1422.7298584</v>
      </c>
      <c r="F506">
        <v>1551.0100098</v>
      </c>
      <c r="G506">
        <v>1565.7800293</v>
      </c>
      <c r="H506">
        <v>1565.8499756000001</v>
      </c>
      <c r="I506">
        <v>1593.4799805</v>
      </c>
      <c r="J506">
        <v>1568.0153809000001</v>
      </c>
      <c r="L506" t="str">
        <f t="shared" si="62"/>
        <v>22NOV2023:00:00:00</v>
      </c>
      <c r="M506">
        <v>2</v>
      </c>
      <c r="N506">
        <f t="shared" si="63"/>
        <v>44.360229500000059</v>
      </c>
      <c r="O506" t="str">
        <f t="shared" si="58"/>
        <v/>
      </c>
      <c r="P506">
        <f t="shared" si="59"/>
        <v>44.360229500000059</v>
      </c>
      <c r="Q506" t="str">
        <f t="shared" si="60"/>
        <v/>
      </c>
      <c r="R506">
        <f t="shared" si="61"/>
        <v>1</v>
      </c>
      <c r="S506">
        <f t="shared" si="64"/>
        <v>2.8635765228197685</v>
      </c>
    </row>
    <row r="507" spans="1:19" x14ac:dyDescent="0.3">
      <c r="A507" t="s">
        <v>531</v>
      </c>
      <c r="B507">
        <v>1509.6260986</v>
      </c>
      <c r="C507">
        <v>1505.1099853999999</v>
      </c>
      <c r="D507">
        <v>1491.0175781</v>
      </c>
      <c r="E507">
        <v>1387.2514647999999</v>
      </c>
      <c r="F507">
        <v>1554.8199463000001</v>
      </c>
      <c r="G507">
        <v>1531.5300293</v>
      </c>
      <c r="H507">
        <v>1531.5799560999999</v>
      </c>
      <c r="I507">
        <v>1505.1099853999999</v>
      </c>
      <c r="J507">
        <v>1517.8454589999999</v>
      </c>
      <c r="L507" t="str">
        <f t="shared" si="62"/>
        <v>22NOV2023:01:00:00</v>
      </c>
      <c r="M507">
        <v>3</v>
      </c>
      <c r="N507">
        <f t="shared" si="63"/>
        <v>-4.5161132000000634</v>
      </c>
      <c r="O507">
        <f t="shared" si="58"/>
        <v>-4.5161132000000634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0.29915442003740034</v>
      </c>
    </row>
    <row r="508" spans="1:19" x14ac:dyDescent="0.3">
      <c r="A508" t="s">
        <v>532</v>
      </c>
      <c r="B508">
        <v>1484.4274902</v>
      </c>
      <c r="C508">
        <v>1495.9699707</v>
      </c>
      <c r="D508">
        <v>1485.4832764</v>
      </c>
      <c r="E508">
        <v>1368.1689452999999</v>
      </c>
      <c r="F508">
        <v>1529.2600098</v>
      </c>
      <c r="G508">
        <v>1493.0300293</v>
      </c>
      <c r="H508">
        <v>1493.0899658000001</v>
      </c>
      <c r="I508">
        <v>1495.9699707</v>
      </c>
      <c r="J508">
        <v>1496.0437012</v>
      </c>
      <c r="L508" t="str">
        <f t="shared" si="62"/>
        <v>22NOV2023:02:00:00</v>
      </c>
      <c r="M508">
        <v>4</v>
      </c>
      <c r="N508">
        <f t="shared" si="63"/>
        <v>11.542480500000011</v>
      </c>
      <c r="O508" t="str">
        <f t="shared" si="58"/>
        <v/>
      </c>
      <c r="P508">
        <f t="shared" si="59"/>
        <v>11.542480500000011</v>
      </c>
      <c r="Q508" t="str">
        <f t="shared" si="60"/>
        <v/>
      </c>
      <c r="R508">
        <f t="shared" si="61"/>
        <v>1</v>
      </c>
      <c r="S508">
        <f t="shared" si="64"/>
        <v>0.77757118998415131</v>
      </c>
    </row>
    <row r="509" spans="1:19" x14ac:dyDescent="0.3">
      <c r="A509" t="s">
        <v>533</v>
      </c>
      <c r="B509">
        <v>1500.828125</v>
      </c>
      <c r="C509">
        <v>1461.0899658000001</v>
      </c>
      <c r="D509">
        <v>1469.5772704999999</v>
      </c>
      <c r="E509">
        <v>1373.7250977000001</v>
      </c>
      <c r="F509">
        <v>1536.1199951000001</v>
      </c>
      <c r="G509">
        <v>1490.9499512</v>
      </c>
      <c r="H509">
        <v>1491</v>
      </c>
      <c r="I509">
        <v>1461.0899658000001</v>
      </c>
      <c r="J509">
        <v>1482.2495117000001</v>
      </c>
      <c r="L509" t="str">
        <f t="shared" si="62"/>
        <v>22NOV2023:03:00:00</v>
      </c>
      <c r="M509">
        <v>5</v>
      </c>
      <c r="N509">
        <f t="shared" si="63"/>
        <v>-39.738159199999927</v>
      </c>
      <c r="O509">
        <f t="shared" si="58"/>
        <v>-39.738159199999927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2.6477488353304897</v>
      </c>
    </row>
    <row r="510" spans="1:19" x14ac:dyDescent="0.3">
      <c r="A510" t="s">
        <v>534</v>
      </c>
      <c r="B510">
        <v>1533.8774414</v>
      </c>
      <c r="C510">
        <v>1467.0799560999999</v>
      </c>
      <c r="D510">
        <v>1470.666626</v>
      </c>
      <c r="E510">
        <v>1382.869751</v>
      </c>
      <c r="F510">
        <v>1551.9899902</v>
      </c>
      <c r="G510">
        <v>1508.7099608999999</v>
      </c>
      <c r="H510">
        <v>1508.6999512</v>
      </c>
      <c r="I510">
        <v>1467.0799560999999</v>
      </c>
      <c r="J510">
        <v>1492.9373779</v>
      </c>
      <c r="L510" t="str">
        <f t="shared" si="62"/>
        <v>22NOV2023:04:00:00</v>
      </c>
      <c r="M510">
        <v>6</v>
      </c>
      <c r="N510">
        <f t="shared" si="63"/>
        <v>-66.797485300000062</v>
      </c>
      <c r="O510">
        <f t="shared" si="58"/>
        <v>-66.797485300000062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4.354812418326766</v>
      </c>
    </row>
    <row r="511" spans="1:19" x14ac:dyDescent="0.3">
      <c r="A511" t="s">
        <v>535</v>
      </c>
      <c r="B511">
        <v>1597.3388672000001</v>
      </c>
      <c r="C511">
        <v>1503.5200195</v>
      </c>
      <c r="D511">
        <v>1511.3205565999999</v>
      </c>
      <c r="E511">
        <v>1453.9508057</v>
      </c>
      <c r="F511">
        <v>1610.7700195</v>
      </c>
      <c r="G511">
        <v>1574.1700439000001</v>
      </c>
      <c r="H511">
        <v>1574.2099608999999</v>
      </c>
      <c r="I511">
        <v>1503.5200195</v>
      </c>
      <c r="J511">
        <v>1544.0771483999999</v>
      </c>
      <c r="L511" t="str">
        <f t="shared" si="62"/>
        <v>22NOV2023:05:00:00</v>
      </c>
      <c r="M511">
        <v>7</v>
      </c>
      <c r="N511">
        <f t="shared" si="63"/>
        <v>-93.818847700000106</v>
      </c>
      <c r="O511">
        <f t="shared" si="58"/>
        <v>-93.818847700000106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5.8734467448636378</v>
      </c>
    </row>
    <row r="512" spans="1:19" x14ac:dyDescent="0.3">
      <c r="A512" t="s">
        <v>536</v>
      </c>
      <c r="B512">
        <v>1717.5329589999999</v>
      </c>
      <c r="C512">
        <v>1602.3599853999999</v>
      </c>
      <c r="D512">
        <v>1649.8859863</v>
      </c>
      <c r="E512">
        <v>1574.3947754000001</v>
      </c>
      <c r="F512">
        <v>1755</v>
      </c>
      <c r="G512">
        <v>1730.8199463000001</v>
      </c>
      <c r="H512">
        <v>1730.8699951000001</v>
      </c>
      <c r="I512">
        <v>1602.3599853999999</v>
      </c>
      <c r="J512">
        <v>1678.5283202999999</v>
      </c>
      <c r="L512" t="str">
        <f t="shared" si="62"/>
        <v>22NOV2023:06:00:00</v>
      </c>
      <c r="M512">
        <v>8</v>
      </c>
      <c r="N512">
        <f t="shared" si="63"/>
        <v>-115.17297359999998</v>
      </c>
      <c r="O512">
        <f t="shared" si="58"/>
        <v>-115.17297359999998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6.705721307791217</v>
      </c>
    </row>
    <row r="513" spans="1:19" x14ac:dyDescent="0.3">
      <c r="A513" t="s">
        <v>537</v>
      </c>
      <c r="B513">
        <v>1851.0716553</v>
      </c>
      <c r="C513">
        <v>1716.0899658000001</v>
      </c>
      <c r="D513">
        <v>1834.1885986</v>
      </c>
      <c r="E513">
        <v>1718.6060791</v>
      </c>
      <c r="F513">
        <v>1971.8199463000001</v>
      </c>
      <c r="G513">
        <v>1970.0400391000001</v>
      </c>
      <c r="H513">
        <v>1970.1099853999999</v>
      </c>
      <c r="I513">
        <v>1716.0899658000001</v>
      </c>
      <c r="J513">
        <v>1866.8837891000001</v>
      </c>
      <c r="L513" t="str">
        <f t="shared" si="62"/>
        <v>22NOV2023:07:00:00</v>
      </c>
      <c r="M513">
        <v>9</v>
      </c>
      <c r="N513">
        <f t="shared" si="63"/>
        <v>-134.9816894999999</v>
      </c>
      <c r="O513">
        <f t="shared" si="58"/>
        <v>-134.9816894999999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7.2920834325089192</v>
      </c>
    </row>
    <row r="514" spans="1:19" x14ac:dyDescent="0.3">
      <c r="A514" t="s">
        <v>538</v>
      </c>
      <c r="B514">
        <v>1967.144043</v>
      </c>
      <c r="C514">
        <v>1814.5500488</v>
      </c>
      <c r="D514">
        <v>1923.7700195</v>
      </c>
      <c r="E514">
        <v>1794.5697021000001</v>
      </c>
      <c r="F514">
        <v>2070.1499023000001</v>
      </c>
      <c r="G514">
        <v>2079.6899414</v>
      </c>
      <c r="H514">
        <v>2079.7600097999998</v>
      </c>
      <c r="I514">
        <v>1814.5500488</v>
      </c>
      <c r="J514">
        <v>1968.0310059000001</v>
      </c>
      <c r="L514" t="str">
        <f t="shared" si="62"/>
        <v>22NOV2023:08:00:00</v>
      </c>
      <c r="M514">
        <v>10</v>
      </c>
      <c r="N514">
        <f t="shared" si="63"/>
        <v>-152.5939942</v>
      </c>
      <c r="O514">
        <f t="shared" si="58"/>
        <v>-152.5939942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7.7571337362405846</v>
      </c>
    </row>
    <row r="515" spans="1:19" x14ac:dyDescent="0.3">
      <c r="A515" t="s">
        <v>539</v>
      </c>
      <c r="B515">
        <v>1953.6834716999999</v>
      </c>
      <c r="C515">
        <v>1870.6999512</v>
      </c>
      <c r="D515">
        <v>1952.3695068</v>
      </c>
      <c r="E515">
        <v>1837.7724608999999</v>
      </c>
      <c r="F515">
        <v>2058.1999512000002</v>
      </c>
      <c r="G515">
        <v>2071.3898926000002</v>
      </c>
      <c r="H515">
        <v>2071.4499512000002</v>
      </c>
      <c r="I515">
        <v>1870.6999512</v>
      </c>
      <c r="J515">
        <v>1986.0778809000001</v>
      </c>
      <c r="L515" t="str">
        <f t="shared" si="62"/>
        <v>22NOV2023:09:00:00</v>
      </c>
      <c r="M515">
        <v>11</v>
      </c>
      <c r="N515">
        <f t="shared" si="63"/>
        <v>-82.983520499999941</v>
      </c>
      <c r="O515">
        <f t="shared" ref="O515:O578" si="65">IF(N515&lt;0,N515,"")</f>
        <v>-82.983520499999941</v>
      </c>
      <c r="P515" t="str">
        <f t="shared" ref="P515:P578" si="66">IF(N515&gt;0,N515,"")</f>
        <v/>
      </c>
      <c r="Q515">
        <f t="shared" ref="Q515:Q578" si="67">IF(O515&lt;0,1,"")</f>
        <v>1</v>
      </c>
      <c r="R515" t="str">
        <f t="shared" ref="R515:R578" si="68">IF(AND(P515&gt;0,P515&lt;&gt;""),1,"")</f>
        <v/>
      </c>
      <c r="S515">
        <f t="shared" si="64"/>
        <v>4.2475417180958051</v>
      </c>
    </row>
    <row r="516" spans="1:19" x14ac:dyDescent="0.3">
      <c r="A516" t="s">
        <v>540</v>
      </c>
      <c r="B516">
        <v>1886.7357178</v>
      </c>
      <c r="C516">
        <v>1761.25</v>
      </c>
      <c r="D516">
        <v>1886.6568603999999</v>
      </c>
      <c r="E516">
        <v>1817.2449951000001</v>
      </c>
      <c r="F516">
        <v>1973.8299560999999</v>
      </c>
      <c r="G516">
        <v>1969.8100586</v>
      </c>
      <c r="H516">
        <v>1969.8599853999999</v>
      </c>
      <c r="I516">
        <v>1761.25</v>
      </c>
      <c r="J516">
        <v>1891.0283202999999</v>
      </c>
      <c r="L516" t="str">
        <f t="shared" si="62"/>
        <v>22NOV2023:10:00:00</v>
      </c>
      <c r="M516">
        <v>12</v>
      </c>
      <c r="N516">
        <f t="shared" si="63"/>
        <v>-125.48571779999997</v>
      </c>
      <c r="O516">
        <f t="shared" si="65"/>
        <v>-125.48571779999997</v>
      </c>
      <c r="P516" t="str">
        <f t="shared" si="66"/>
        <v/>
      </c>
      <c r="Q516">
        <f t="shared" si="67"/>
        <v>1</v>
      </c>
      <c r="R516" t="str">
        <f t="shared" si="68"/>
        <v/>
      </c>
      <c r="S516">
        <f t="shared" si="64"/>
        <v>6.6509430343705338</v>
      </c>
    </row>
    <row r="517" spans="1:19" x14ac:dyDescent="0.3">
      <c r="A517" t="s">
        <v>541</v>
      </c>
      <c r="B517">
        <v>1806.2531738</v>
      </c>
      <c r="C517">
        <v>1795.6300048999999</v>
      </c>
      <c r="D517">
        <v>1871.0426024999999</v>
      </c>
      <c r="E517">
        <v>1807.2032471</v>
      </c>
      <c r="F517">
        <v>1893.0400391000001</v>
      </c>
      <c r="G517">
        <v>1871.1899414</v>
      </c>
      <c r="H517">
        <v>1871.2399902</v>
      </c>
      <c r="I517">
        <v>1795.6300048999999</v>
      </c>
      <c r="J517">
        <v>1850.6926269999999</v>
      </c>
      <c r="L517" t="str">
        <f t="shared" si="62"/>
        <v>22NOV2023:11:00:00</v>
      </c>
      <c r="M517">
        <v>13</v>
      </c>
      <c r="N517">
        <f t="shared" si="63"/>
        <v>-10.62316890000011</v>
      </c>
      <c r="O517">
        <f t="shared" si="65"/>
        <v>-10.62316890000011</v>
      </c>
      <c r="P517" t="str">
        <f t="shared" si="66"/>
        <v/>
      </c>
      <c r="Q517">
        <f t="shared" si="67"/>
        <v>1</v>
      </c>
      <c r="R517" t="str">
        <f t="shared" si="68"/>
        <v/>
      </c>
      <c r="S517">
        <f t="shared" si="64"/>
        <v>0.58813288491840043</v>
      </c>
    </row>
    <row r="518" spans="1:19" x14ac:dyDescent="0.3">
      <c r="A518" t="s">
        <v>542</v>
      </c>
      <c r="B518">
        <v>1732.1767577999999</v>
      </c>
      <c r="C518">
        <v>1786.9100341999999</v>
      </c>
      <c r="D518">
        <v>1890.5026855000001</v>
      </c>
      <c r="E518">
        <v>1758.7817382999999</v>
      </c>
      <c r="F518">
        <v>1824.9599608999999</v>
      </c>
      <c r="G518">
        <v>1792.5899658000001</v>
      </c>
      <c r="H518">
        <v>1792.6300048999999</v>
      </c>
      <c r="I518">
        <v>1786.9100341999999</v>
      </c>
      <c r="J518">
        <v>1813.7175293</v>
      </c>
      <c r="L518" t="str">
        <f t="shared" si="62"/>
        <v>22NOV2023:12:00:00</v>
      </c>
      <c r="M518">
        <v>14</v>
      </c>
      <c r="N518">
        <f t="shared" si="63"/>
        <v>54.733276400000022</v>
      </c>
      <c r="O518" t="str">
        <f t="shared" si="65"/>
        <v/>
      </c>
      <c r="P518">
        <f t="shared" si="66"/>
        <v>54.733276400000022</v>
      </c>
      <c r="Q518" t="str">
        <f t="shared" si="67"/>
        <v/>
      </c>
      <c r="R518">
        <f t="shared" si="68"/>
        <v>1</v>
      </c>
      <c r="S518">
        <f t="shared" si="64"/>
        <v>3.1597974140650389</v>
      </c>
    </row>
    <row r="519" spans="1:19" x14ac:dyDescent="0.3">
      <c r="A519" t="s">
        <v>543</v>
      </c>
      <c r="B519">
        <v>1676.5151367000001</v>
      </c>
      <c r="C519">
        <v>1742.2199707</v>
      </c>
      <c r="D519">
        <v>1847.7526855000001</v>
      </c>
      <c r="E519">
        <v>1733.8043213000001</v>
      </c>
      <c r="F519">
        <v>1756.7099608999999</v>
      </c>
      <c r="G519">
        <v>1722</v>
      </c>
      <c r="H519">
        <v>1722.0400391000001</v>
      </c>
      <c r="I519">
        <v>1742.2199707</v>
      </c>
      <c r="J519">
        <v>1756.699707</v>
      </c>
      <c r="L519" t="str">
        <f t="shared" si="62"/>
        <v>22NOV2023:13:00:00</v>
      </c>
      <c r="M519">
        <v>15</v>
      </c>
      <c r="N519">
        <f t="shared" si="63"/>
        <v>65.704833999999892</v>
      </c>
      <c r="O519" t="str">
        <f t="shared" si="65"/>
        <v/>
      </c>
      <c r="P519">
        <f t="shared" si="66"/>
        <v>65.704833999999892</v>
      </c>
      <c r="Q519" t="str">
        <f t="shared" si="67"/>
        <v/>
      </c>
      <c r="R519">
        <f t="shared" si="68"/>
        <v>1</v>
      </c>
      <c r="S519">
        <f t="shared" si="64"/>
        <v>3.9191315701050708</v>
      </c>
    </row>
    <row r="520" spans="1:19" x14ac:dyDescent="0.3">
      <c r="A520" t="s">
        <v>544</v>
      </c>
      <c r="B520">
        <v>1654.2023925999999</v>
      </c>
      <c r="C520">
        <v>1695.5999756000001</v>
      </c>
      <c r="D520">
        <v>1773.5836182</v>
      </c>
      <c r="E520">
        <v>1687.2945557</v>
      </c>
      <c r="F520">
        <v>1731.5500488</v>
      </c>
      <c r="G520">
        <v>1691.9799805</v>
      </c>
      <c r="H520">
        <v>1691.9799805</v>
      </c>
      <c r="I520">
        <v>1695.5999756000001</v>
      </c>
      <c r="J520">
        <v>1713.3438721</v>
      </c>
      <c r="L520" t="str">
        <f t="shared" si="62"/>
        <v>22NOV2023:14:00:00</v>
      </c>
      <c r="M520">
        <v>16</v>
      </c>
      <c r="N520">
        <f t="shared" si="63"/>
        <v>41.397583000000168</v>
      </c>
      <c r="O520" t="str">
        <f t="shared" si="65"/>
        <v/>
      </c>
      <c r="P520">
        <f t="shared" si="66"/>
        <v>41.397583000000168</v>
      </c>
      <c r="Q520" t="str">
        <f t="shared" si="67"/>
        <v/>
      </c>
      <c r="R520">
        <f t="shared" si="68"/>
        <v>1</v>
      </c>
      <c r="S520">
        <f t="shared" si="64"/>
        <v>2.502570615614534</v>
      </c>
    </row>
    <row r="521" spans="1:19" x14ac:dyDescent="0.3">
      <c r="A521" t="s">
        <v>545</v>
      </c>
      <c r="B521">
        <v>1586.1765137</v>
      </c>
      <c r="C521">
        <v>1695.2700195</v>
      </c>
      <c r="D521">
        <v>1728.6022949000001</v>
      </c>
      <c r="E521">
        <v>1664.9422606999999</v>
      </c>
      <c r="F521">
        <v>1703.7199707</v>
      </c>
      <c r="G521">
        <v>1662.7399902</v>
      </c>
      <c r="H521">
        <v>1662.7700195</v>
      </c>
      <c r="I521">
        <v>1695.2700195</v>
      </c>
      <c r="J521">
        <v>1689.7785644999999</v>
      </c>
      <c r="L521" t="str">
        <f t="shared" si="62"/>
        <v>22NOV2023:15:00:00</v>
      </c>
      <c r="M521">
        <v>17</v>
      </c>
      <c r="N521">
        <f t="shared" si="63"/>
        <v>109.0935058</v>
      </c>
      <c r="O521" t="str">
        <f t="shared" si="65"/>
        <v/>
      </c>
      <c r="P521">
        <f t="shared" si="66"/>
        <v>109.0935058</v>
      </c>
      <c r="Q521" t="str">
        <f t="shared" si="67"/>
        <v/>
      </c>
      <c r="R521">
        <f t="shared" si="68"/>
        <v>1</v>
      </c>
      <c r="S521">
        <f t="shared" si="64"/>
        <v>6.8777658008264586</v>
      </c>
    </row>
    <row r="522" spans="1:19" x14ac:dyDescent="0.3">
      <c r="A522" t="s">
        <v>546</v>
      </c>
      <c r="B522">
        <v>1569.5303954999999</v>
      </c>
      <c r="C522">
        <v>1750.2299805</v>
      </c>
      <c r="D522">
        <v>1690.5125731999999</v>
      </c>
      <c r="E522">
        <v>1671.4416504000001</v>
      </c>
      <c r="F522">
        <v>1717.6999512</v>
      </c>
      <c r="G522">
        <v>1672.5600586</v>
      </c>
      <c r="H522">
        <v>1672.6099853999999</v>
      </c>
      <c r="I522">
        <v>1750.2299805</v>
      </c>
      <c r="J522">
        <v>1703.9807129000001</v>
      </c>
      <c r="L522" t="str">
        <f t="shared" si="62"/>
        <v>22NOV2023:16:00:00</v>
      </c>
      <c r="M522">
        <v>18</v>
      </c>
      <c r="N522">
        <f t="shared" si="63"/>
        <v>180.69958500000007</v>
      </c>
      <c r="O522" t="str">
        <f t="shared" si="65"/>
        <v/>
      </c>
      <c r="P522">
        <f t="shared" si="66"/>
        <v>180.69958500000007</v>
      </c>
      <c r="Q522" t="str">
        <f t="shared" si="67"/>
        <v/>
      </c>
      <c r="R522">
        <f t="shared" si="68"/>
        <v>1</v>
      </c>
      <c r="S522">
        <f t="shared" si="64"/>
        <v>11.512971365070966</v>
      </c>
    </row>
    <row r="523" spans="1:19" x14ac:dyDescent="0.3">
      <c r="A523" t="s">
        <v>547</v>
      </c>
      <c r="B523">
        <v>1585.5860596</v>
      </c>
      <c r="C523">
        <v>1784.5</v>
      </c>
      <c r="D523">
        <v>1673.9953613</v>
      </c>
      <c r="E523">
        <v>1667.918457</v>
      </c>
      <c r="F523">
        <v>1769.1800536999999</v>
      </c>
      <c r="G523">
        <v>1732.3100586</v>
      </c>
      <c r="H523">
        <v>1732.3599853999999</v>
      </c>
      <c r="I523">
        <v>1784.5</v>
      </c>
      <c r="J523">
        <v>1740.0061035000001</v>
      </c>
      <c r="L523" t="str">
        <f t="shared" si="62"/>
        <v>22NOV2023:17:00:00</v>
      </c>
      <c r="M523">
        <v>19</v>
      </c>
      <c r="N523">
        <f t="shared" si="63"/>
        <v>198.9139404</v>
      </c>
      <c r="O523" t="str">
        <f t="shared" si="65"/>
        <v/>
      </c>
      <c r="P523">
        <f t="shared" si="66"/>
        <v>198.9139404</v>
      </c>
      <c r="Q523" t="str">
        <f t="shared" si="67"/>
        <v/>
      </c>
      <c r="R523">
        <f t="shared" si="68"/>
        <v>1</v>
      </c>
      <c r="S523">
        <f t="shared" si="64"/>
        <v>12.54513680892102</v>
      </c>
    </row>
    <row r="524" spans="1:19" x14ac:dyDescent="0.3">
      <c r="A524" t="s">
        <v>548</v>
      </c>
      <c r="B524">
        <v>1706.8826904</v>
      </c>
      <c r="C524">
        <v>1907.5799560999999</v>
      </c>
      <c r="D524">
        <v>1707.4393310999999</v>
      </c>
      <c r="E524">
        <v>1750.6500243999999</v>
      </c>
      <c r="F524">
        <v>1872.5600586</v>
      </c>
      <c r="G524">
        <v>1849.8000488</v>
      </c>
      <c r="H524">
        <v>1849.8599853999999</v>
      </c>
      <c r="I524">
        <v>1907.5799560999999</v>
      </c>
      <c r="J524">
        <v>1840.9558105000001</v>
      </c>
      <c r="L524" t="str">
        <f t="shared" si="62"/>
        <v>22NOV2023:18:00:00</v>
      </c>
      <c r="M524">
        <v>20</v>
      </c>
      <c r="N524">
        <f t="shared" si="63"/>
        <v>200.69726569999989</v>
      </c>
      <c r="O524" t="str">
        <f t="shared" si="65"/>
        <v/>
      </c>
      <c r="P524">
        <f t="shared" si="66"/>
        <v>200.69726569999989</v>
      </c>
      <c r="Q524" t="str">
        <f t="shared" si="67"/>
        <v/>
      </c>
      <c r="R524">
        <f t="shared" si="68"/>
        <v>1</v>
      </c>
      <c r="S524">
        <f t="shared" si="64"/>
        <v>11.758117111901077</v>
      </c>
    </row>
    <row r="525" spans="1:19" x14ac:dyDescent="0.3">
      <c r="A525" t="s">
        <v>549</v>
      </c>
      <c r="B525">
        <v>1773.6755370999999</v>
      </c>
      <c r="C525">
        <v>2029.0200195</v>
      </c>
      <c r="D525">
        <v>1788.8818358999999</v>
      </c>
      <c r="E525">
        <v>1855.0556641000001</v>
      </c>
      <c r="F525">
        <v>1996.5699463000001</v>
      </c>
      <c r="G525">
        <v>1988.5300293</v>
      </c>
      <c r="H525">
        <v>1988.6099853999999</v>
      </c>
      <c r="I525">
        <v>2029.0200195</v>
      </c>
      <c r="J525">
        <v>1961.5754394999999</v>
      </c>
      <c r="L525" t="str">
        <f t="shared" si="62"/>
        <v>22NOV2023:19:00:00</v>
      </c>
      <c r="M525">
        <v>21</v>
      </c>
      <c r="N525">
        <f t="shared" si="63"/>
        <v>255.34448240000006</v>
      </c>
      <c r="O525" t="str">
        <f t="shared" si="65"/>
        <v/>
      </c>
      <c r="P525">
        <f t="shared" si="66"/>
        <v>255.34448240000006</v>
      </c>
      <c r="Q525" t="str">
        <f t="shared" si="67"/>
        <v/>
      </c>
      <c r="R525">
        <f t="shared" si="68"/>
        <v>1</v>
      </c>
      <c r="S525">
        <f t="shared" si="64"/>
        <v>14.396346854819575</v>
      </c>
    </row>
    <row r="526" spans="1:19" x14ac:dyDescent="0.3">
      <c r="A526" t="s">
        <v>550</v>
      </c>
      <c r="B526">
        <v>1772.2442627</v>
      </c>
      <c r="C526">
        <v>2052.5200195000002</v>
      </c>
      <c r="D526">
        <v>1811.1270752</v>
      </c>
      <c r="E526">
        <v>1862.1593018000001</v>
      </c>
      <c r="F526">
        <v>2010.4699707</v>
      </c>
      <c r="G526">
        <v>2008.75</v>
      </c>
      <c r="H526">
        <v>2008.8499756000001</v>
      </c>
      <c r="I526">
        <v>2052.5200195000002</v>
      </c>
      <c r="J526">
        <v>1982.5585937999999</v>
      </c>
      <c r="L526" t="str">
        <f t="shared" si="62"/>
        <v>22NOV2023:20:00:00</v>
      </c>
      <c r="M526">
        <v>22</v>
      </c>
      <c r="N526">
        <f t="shared" si="63"/>
        <v>280.27575680000018</v>
      </c>
      <c r="O526" t="str">
        <f t="shared" si="65"/>
        <v/>
      </c>
      <c r="P526">
        <f t="shared" si="66"/>
        <v>280.27575680000018</v>
      </c>
      <c r="Q526" t="str">
        <f t="shared" si="67"/>
        <v/>
      </c>
      <c r="R526">
        <f t="shared" si="68"/>
        <v>1</v>
      </c>
      <c r="S526">
        <f t="shared" si="64"/>
        <v>15.814736303504931</v>
      </c>
    </row>
    <row r="527" spans="1:19" x14ac:dyDescent="0.3">
      <c r="A527" t="s">
        <v>551</v>
      </c>
      <c r="B527">
        <v>1810.1566161999999</v>
      </c>
      <c r="C527">
        <v>2073.1699219000002</v>
      </c>
      <c r="D527">
        <v>1814.6463623</v>
      </c>
      <c r="E527">
        <v>1860.2402344</v>
      </c>
      <c r="F527">
        <v>2026.3299560999999</v>
      </c>
      <c r="G527">
        <v>2028.0899658000001</v>
      </c>
      <c r="H527">
        <v>2028.1899414</v>
      </c>
      <c r="I527">
        <v>2073.1699219000002</v>
      </c>
      <c r="J527">
        <v>1998.7792969</v>
      </c>
      <c r="L527" t="str">
        <f t="shared" si="62"/>
        <v>22NOV2023:21:00:00</v>
      </c>
      <c r="M527">
        <v>23</v>
      </c>
      <c r="N527">
        <f t="shared" si="63"/>
        <v>263.01330570000027</v>
      </c>
      <c r="O527" t="str">
        <f t="shared" si="65"/>
        <v/>
      </c>
      <c r="P527">
        <f t="shared" si="66"/>
        <v>263.01330570000027</v>
      </c>
      <c r="Q527" t="str">
        <f t="shared" si="67"/>
        <v/>
      </c>
      <c r="R527">
        <f t="shared" si="68"/>
        <v>1</v>
      </c>
      <c r="S527">
        <f t="shared" si="64"/>
        <v>14.529864617578514</v>
      </c>
    </row>
    <row r="528" spans="1:19" x14ac:dyDescent="0.3">
      <c r="A528" t="s">
        <v>552</v>
      </c>
      <c r="B528">
        <v>1789.6726074000001</v>
      </c>
      <c r="C528">
        <v>2056.4099120999999</v>
      </c>
      <c r="D528">
        <v>1803.7922363</v>
      </c>
      <c r="E528">
        <v>1850.0642089999999</v>
      </c>
      <c r="F528">
        <v>1974.9499512</v>
      </c>
      <c r="G528">
        <v>1977.6400146000001</v>
      </c>
      <c r="H528">
        <v>1977.7700195</v>
      </c>
      <c r="I528">
        <v>2056.4099120999999</v>
      </c>
      <c r="J528">
        <v>1966.2714844</v>
      </c>
      <c r="L528" t="str">
        <f t="shared" si="62"/>
        <v>22NOV2023:22:00:00</v>
      </c>
      <c r="M528">
        <v>24</v>
      </c>
      <c r="N528">
        <f t="shared" si="63"/>
        <v>266.73730469999987</v>
      </c>
      <c r="O528" t="str">
        <f t="shared" si="65"/>
        <v/>
      </c>
      <c r="P528">
        <f t="shared" si="66"/>
        <v>266.73730469999987</v>
      </c>
      <c r="Q528" t="str">
        <f t="shared" si="67"/>
        <v/>
      </c>
      <c r="R528">
        <f t="shared" si="68"/>
        <v>1</v>
      </c>
      <c r="S528">
        <f t="shared" si="64"/>
        <v>14.904251403138499</v>
      </c>
    </row>
    <row r="529" spans="1:19" x14ac:dyDescent="0.3">
      <c r="A529" t="s">
        <v>553</v>
      </c>
      <c r="B529">
        <v>1762.4193115</v>
      </c>
      <c r="C529">
        <v>2012.6400146000001</v>
      </c>
      <c r="D529">
        <v>1734.9447021000001</v>
      </c>
      <c r="E529">
        <v>1763.8919678</v>
      </c>
      <c r="F529">
        <v>1893.2099608999999</v>
      </c>
      <c r="G529">
        <v>1898.8199463000001</v>
      </c>
      <c r="H529">
        <v>1898.9300536999999</v>
      </c>
      <c r="I529">
        <v>2012.6400146000001</v>
      </c>
      <c r="J529">
        <v>1899.6630858999999</v>
      </c>
      <c r="L529" t="str">
        <f t="shared" si="62"/>
        <v>22NOV2023:23:00:00</v>
      </c>
      <c r="M529">
        <v>1</v>
      </c>
      <c r="N529">
        <f t="shared" si="63"/>
        <v>250.22070310000004</v>
      </c>
      <c r="O529" t="str">
        <f t="shared" si="65"/>
        <v/>
      </c>
      <c r="P529">
        <f t="shared" si="66"/>
        <v>250.22070310000004</v>
      </c>
      <c r="Q529" t="str">
        <f t="shared" si="67"/>
        <v/>
      </c>
      <c r="R529">
        <f t="shared" si="68"/>
        <v>1</v>
      </c>
      <c r="S529">
        <f t="shared" si="64"/>
        <v>14.197569299614432</v>
      </c>
    </row>
    <row r="530" spans="1:19" x14ac:dyDescent="0.3">
      <c r="A530" t="s">
        <v>554</v>
      </c>
      <c r="B530">
        <v>1699.4715576000001</v>
      </c>
      <c r="C530">
        <v>1955.8299560999999</v>
      </c>
      <c r="D530">
        <v>1640.5006103999999</v>
      </c>
      <c r="E530">
        <v>1656.4074707</v>
      </c>
      <c r="F530">
        <v>1816.4899902</v>
      </c>
      <c r="G530">
        <v>1825.5899658000001</v>
      </c>
      <c r="H530">
        <v>1825.6700439000001</v>
      </c>
      <c r="I530">
        <v>1955.8299560999999</v>
      </c>
      <c r="J530">
        <v>1826.7583007999999</v>
      </c>
      <c r="L530" t="str">
        <f t="shared" si="62"/>
        <v>23NOV2023:00:00:00</v>
      </c>
      <c r="M530">
        <v>2</v>
      </c>
      <c r="N530">
        <f t="shared" si="63"/>
        <v>256.35839849999979</v>
      </c>
      <c r="O530" t="str">
        <f t="shared" si="65"/>
        <v/>
      </c>
      <c r="P530">
        <f t="shared" si="66"/>
        <v>256.35839849999979</v>
      </c>
      <c r="Q530" t="str">
        <f t="shared" si="67"/>
        <v/>
      </c>
      <c r="R530">
        <f t="shared" si="68"/>
        <v>1</v>
      </c>
      <c r="S530">
        <f t="shared" si="64"/>
        <v>15.08459481734605</v>
      </c>
    </row>
    <row r="531" spans="1:19" x14ac:dyDescent="0.3">
      <c r="A531" t="s">
        <v>555</v>
      </c>
      <c r="B531">
        <v>1628.3889160000001</v>
      </c>
      <c r="C531">
        <v>1741.0200195</v>
      </c>
      <c r="D531">
        <v>1577.9801024999999</v>
      </c>
      <c r="E531">
        <v>1559.5769043</v>
      </c>
      <c r="F531">
        <v>1741.0200195</v>
      </c>
      <c r="G531">
        <v>1756.9200439000001</v>
      </c>
      <c r="H531">
        <v>1756.9799805</v>
      </c>
      <c r="I531">
        <v>1784.5100098</v>
      </c>
      <c r="J531">
        <v>1727.8371582</v>
      </c>
      <c r="L531" t="str">
        <f t="shared" si="62"/>
        <v>23NOV2023:01:00:00</v>
      </c>
      <c r="M531">
        <v>3</v>
      </c>
      <c r="N531">
        <f t="shared" si="63"/>
        <v>112.63110349999988</v>
      </c>
      <c r="O531" t="str">
        <f t="shared" si="65"/>
        <v/>
      </c>
      <c r="P531">
        <f t="shared" si="66"/>
        <v>112.63110349999988</v>
      </c>
      <c r="Q531" t="str">
        <f t="shared" si="67"/>
        <v/>
      </c>
      <c r="R531">
        <f t="shared" si="68"/>
        <v>1</v>
      </c>
      <c r="S531">
        <f t="shared" si="64"/>
        <v>6.9167201025089682</v>
      </c>
    </row>
    <row r="532" spans="1:19" x14ac:dyDescent="0.3">
      <c r="A532" t="s">
        <v>556</v>
      </c>
      <c r="B532">
        <v>1628.6855469</v>
      </c>
      <c r="C532">
        <v>1739.9899902</v>
      </c>
      <c r="D532">
        <v>1518.8995361</v>
      </c>
      <c r="E532">
        <v>1510.0891113</v>
      </c>
      <c r="F532">
        <v>1739.9899902</v>
      </c>
      <c r="G532">
        <v>1763.5400391000001</v>
      </c>
      <c r="H532">
        <v>1763.5999756000001</v>
      </c>
      <c r="I532">
        <v>1722.0999756000001</v>
      </c>
      <c r="J532">
        <v>1699.8428954999999</v>
      </c>
      <c r="L532" t="str">
        <f t="shared" si="62"/>
        <v>23NOV2023:02:00:00</v>
      </c>
      <c r="M532">
        <v>4</v>
      </c>
      <c r="N532">
        <f t="shared" si="63"/>
        <v>111.3044433</v>
      </c>
      <c r="O532" t="str">
        <f t="shared" si="65"/>
        <v/>
      </c>
      <c r="P532">
        <f t="shared" si="66"/>
        <v>111.3044433</v>
      </c>
      <c r="Q532" t="str">
        <f t="shared" si="67"/>
        <v/>
      </c>
      <c r="R532">
        <f t="shared" si="68"/>
        <v>1</v>
      </c>
      <c r="S532">
        <f t="shared" si="64"/>
        <v>6.8340044836680809</v>
      </c>
    </row>
    <row r="533" spans="1:19" x14ac:dyDescent="0.3">
      <c r="A533" t="s">
        <v>557</v>
      </c>
      <c r="B533">
        <v>1626.8165283000001</v>
      </c>
      <c r="C533">
        <v>1771.1600341999999</v>
      </c>
      <c r="D533">
        <v>1484.3842772999999</v>
      </c>
      <c r="E533">
        <v>1503.6864014</v>
      </c>
      <c r="F533">
        <v>1771.1600341999999</v>
      </c>
      <c r="G533">
        <v>1803.2800293</v>
      </c>
      <c r="H533">
        <v>1803.3399658000001</v>
      </c>
      <c r="I533">
        <v>1730.2800293</v>
      </c>
      <c r="J533">
        <v>1714.4069824000001</v>
      </c>
      <c r="L533" t="str">
        <f t="shared" si="62"/>
        <v>23NOV2023:03:00:00</v>
      </c>
      <c r="M533">
        <v>5</v>
      </c>
      <c r="N533">
        <f t="shared" si="63"/>
        <v>144.34350589999985</v>
      </c>
      <c r="O533" t="str">
        <f t="shared" si="65"/>
        <v/>
      </c>
      <c r="P533">
        <f t="shared" si="66"/>
        <v>144.34350589999985</v>
      </c>
      <c r="Q533" t="str">
        <f t="shared" si="67"/>
        <v/>
      </c>
      <c r="R533">
        <f t="shared" si="68"/>
        <v>1</v>
      </c>
      <c r="S533">
        <f t="shared" si="64"/>
        <v>8.8727587523859714</v>
      </c>
    </row>
    <row r="534" spans="1:19" x14ac:dyDescent="0.3">
      <c r="A534" t="s">
        <v>558</v>
      </c>
      <c r="B534">
        <v>1620.8157959</v>
      </c>
      <c r="C534">
        <v>1763.8599853999999</v>
      </c>
      <c r="D534">
        <v>1484.8674315999999</v>
      </c>
      <c r="E534">
        <v>1527.4058838000001</v>
      </c>
      <c r="F534">
        <v>1763.8599853999999</v>
      </c>
      <c r="G534">
        <v>1796.2600098</v>
      </c>
      <c r="H534">
        <v>1796.25</v>
      </c>
      <c r="I534">
        <v>1738.8499756000001</v>
      </c>
      <c r="J534">
        <v>1713.5155029</v>
      </c>
      <c r="L534" t="str">
        <f t="shared" si="62"/>
        <v>23NOV2023:04:00:00</v>
      </c>
      <c r="M534">
        <v>6</v>
      </c>
      <c r="N534">
        <f t="shared" si="63"/>
        <v>143.0441894999999</v>
      </c>
      <c r="O534" t="str">
        <f t="shared" si="65"/>
        <v/>
      </c>
      <c r="P534">
        <f t="shared" si="66"/>
        <v>143.0441894999999</v>
      </c>
      <c r="Q534" t="str">
        <f t="shared" si="67"/>
        <v/>
      </c>
      <c r="R534">
        <f t="shared" si="68"/>
        <v>1</v>
      </c>
      <c r="S534">
        <f t="shared" si="64"/>
        <v>8.8254439438363761</v>
      </c>
    </row>
    <row r="535" spans="1:19" x14ac:dyDescent="0.3">
      <c r="A535" t="s">
        <v>559</v>
      </c>
      <c r="B535">
        <v>1626.6389160000001</v>
      </c>
      <c r="C535">
        <v>1750.3800048999999</v>
      </c>
      <c r="D535">
        <v>1525.3491211</v>
      </c>
      <c r="E535">
        <v>1585.6701660000001</v>
      </c>
      <c r="F535">
        <v>1750.3800048999999</v>
      </c>
      <c r="G535">
        <v>1782.8800048999999</v>
      </c>
      <c r="H535">
        <v>1782.9200439000001</v>
      </c>
      <c r="I535">
        <v>1721.9000243999999</v>
      </c>
      <c r="J535">
        <v>1709.8420410000001</v>
      </c>
      <c r="L535" t="str">
        <f t="shared" si="62"/>
        <v>23NOV2023:05:00:00</v>
      </c>
      <c r="M535">
        <v>7</v>
      </c>
      <c r="N535">
        <f t="shared" si="63"/>
        <v>123.7410888999998</v>
      </c>
      <c r="O535" t="str">
        <f t="shared" si="65"/>
        <v/>
      </c>
      <c r="P535">
        <f t="shared" si="66"/>
        <v>123.7410888999998</v>
      </c>
      <c r="Q535" t="str">
        <f t="shared" si="67"/>
        <v/>
      </c>
      <c r="R535">
        <f t="shared" si="68"/>
        <v>1</v>
      </c>
      <c r="S535">
        <f t="shared" si="64"/>
        <v>7.6071639306580927</v>
      </c>
    </row>
    <row r="536" spans="1:19" x14ac:dyDescent="0.3">
      <c r="A536" t="s">
        <v>560</v>
      </c>
      <c r="B536">
        <v>1677.0611572</v>
      </c>
      <c r="C536">
        <v>1777.8399658000001</v>
      </c>
      <c r="D536">
        <v>1667.355957</v>
      </c>
      <c r="E536">
        <v>1692.7973632999999</v>
      </c>
      <c r="F536">
        <v>1777.8399658000001</v>
      </c>
      <c r="G536">
        <v>1803.75</v>
      </c>
      <c r="H536">
        <v>1803.8100586</v>
      </c>
      <c r="I536">
        <v>1730.0200195</v>
      </c>
      <c r="J536">
        <v>1751.7792969</v>
      </c>
      <c r="L536" t="str">
        <f t="shared" si="62"/>
        <v>23NOV2023:06:00:00</v>
      </c>
      <c r="M536">
        <v>8</v>
      </c>
      <c r="N536">
        <f t="shared" si="63"/>
        <v>100.77880860000005</v>
      </c>
      <c r="O536" t="str">
        <f t="shared" si="65"/>
        <v/>
      </c>
      <c r="P536">
        <f t="shared" si="66"/>
        <v>100.77880860000005</v>
      </c>
      <c r="Q536" t="str">
        <f t="shared" si="67"/>
        <v/>
      </c>
      <c r="R536">
        <f t="shared" si="68"/>
        <v>1</v>
      </c>
      <c r="S536">
        <f t="shared" si="64"/>
        <v>6.0092506565627621</v>
      </c>
    </row>
    <row r="537" spans="1:19" x14ac:dyDescent="0.3">
      <c r="A537" t="s">
        <v>561</v>
      </c>
      <c r="B537">
        <v>1759.3510742000001</v>
      </c>
      <c r="C537">
        <v>1838.2900391000001</v>
      </c>
      <c r="D537">
        <v>1824.4113769999999</v>
      </c>
      <c r="E537">
        <v>1834.1779785000001</v>
      </c>
      <c r="F537">
        <v>1838.2900391000001</v>
      </c>
      <c r="G537">
        <v>1853.5899658000001</v>
      </c>
      <c r="H537">
        <v>1853.6500243999999</v>
      </c>
      <c r="I537">
        <v>1705.0100098</v>
      </c>
      <c r="J537">
        <v>1801.6683350000001</v>
      </c>
      <c r="L537" t="str">
        <f t="shared" si="62"/>
        <v>23NOV2023:07:00:00</v>
      </c>
      <c r="M537">
        <v>9</v>
      </c>
      <c r="N537">
        <f t="shared" si="63"/>
        <v>78.938964899999974</v>
      </c>
      <c r="O537" t="str">
        <f t="shared" si="65"/>
        <v/>
      </c>
      <c r="P537">
        <f t="shared" si="66"/>
        <v>78.938964899999974</v>
      </c>
      <c r="Q537" t="str">
        <f t="shared" si="67"/>
        <v/>
      </c>
      <c r="R537">
        <f t="shared" si="68"/>
        <v>1</v>
      </c>
      <c r="S537">
        <f t="shared" si="64"/>
        <v>4.4868227869695962</v>
      </c>
    </row>
    <row r="538" spans="1:19" x14ac:dyDescent="0.3">
      <c r="A538" t="s">
        <v>562</v>
      </c>
      <c r="B538">
        <v>1844.5134277</v>
      </c>
      <c r="C538">
        <v>1905.0799560999999</v>
      </c>
      <c r="D538">
        <v>1895.3653564000001</v>
      </c>
      <c r="E538">
        <v>1910.4644774999999</v>
      </c>
      <c r="F538">
        <v>1905.0799560999999</v>
      </c>
      <c r="G538">
        <v>1911.3699951000001</v>
      </c>
      <c r="H538">
        <v>1911.4399414</v>
      </c>
      <c r="I538">
        <v>1776.5600586</v>
      </c>
      <c r="J538">
        <v>1867.1181641000001</v>
      </c>
      <c r="L538" t="str">
        <f t="shared" si="62"/>
        <v>23NOV2023:08:00:00</v>
      </c>
      <c r="M538">
        <v>10</v>
      </c>
      <c r="N538">
        <f t="shared" si="63"/>
        <v>60.566528399999925</v>
      </c>
      <c r="O538" t="str">
        <f t="shared" si="65"/>
        <v/>
      </c>
      <c r="P538">
        <f t="shared" si="66"/>
        <v>60.566528399999925</v>
      </c>
      <c r="Q538" t="str">
        <f t="shared" si="67"/>
        <v/>
      </c>
      <c r="R538">
        <f t="shared" si="68"/>
        <v>1</v>
      </c>
      <c r="S538">
        <f t="shared" si="64"/>
        <v>3.2836046347205419</v>
      </c>
    </row>
    <row r="539" spans="1:19" x14ac:dyDescent="0.3">
      <c r="A539" t="s">
        <v>563</v>
      </c>
      <c r="B539">
        <v>1863.4709473</v>
      </c>
      <c r="C539">
        <v>1946.1400146000001</v>
      </c>
      <c r="D539">
        <v>1884.8546143000001</v>
      </c>
      <c r="E539">
        <v>1929.3236084</v>
      </c>
      <c r="F539">
        <v>1946.1400146000001</v>
      </c>
      <c r="G539">
        <v>1942.0100098</v>
      </c>
      <c r="H539">
        <v>1942.0600586</v>
      </c>
      <c r="I539">
        <v>1842.3900146000001</v>
      </c>
      <c r="J539">
        <v>1901.1209716999999</v>
      </c>
      <c r="L539" t="str">
        <f t="shared" si="62"/>
        <v>23NOV2023:09:00:00</v>
      </c>
      <c r="M539">
        <v>11</v>
      </c>
      <c r="N539">
        <f t="shared" si="63"/>
        <v>82.669067300000052</v>
      </c>
      <c r="O539" t="str">
        <f t="shared" si="65"/>
        <v/>
      </c>
      <c r="P539">
        <f t="shared" si="66"/>
        <v>82.669067300000052</v>
      </c>
      <c r="Q539" t="str">
        <f t="shared" si="67"/>
        <v/>
      </c>
      <c r="R539">
        <f t="shared" si="68"/>
        <v>1</v>
      </c>
      <c r="S539">
        <f t="shared" si="64"/>
        <v>4.4362949376688707</v>
      </c>
    </row>
    <row r="540" spans="1:19" x14ac:dyDescent="0.3">
      <c r="A540" t="s">
        <v>564</v>
      </c>
      <c r="B540">
        <v>1852.4659423999999</v>
      </c>
      <c r="C540">
        <v>1908.9100341999999</v>
      </c>
      <c r="D540">
        <v>1862.5797118999999</v>
      </c>
      <c r="E540">
        <v>1905.0206298999999</v>
      </c>
      <c r="F540">
        <v>1908.9100341999999</v>
      </c>
      <c r="G540">
        <v>1913.8699951000001</v>
      </c>
      <c r="H540">
        <v>1913.9200439000001</v>
      </c>
      <c r="I540">
        <v>1854.8699951000001</v>
      </c>
      <c r="J540">
        <v>1885.4309082</v>
      </c>
      <c r="L540" t="str">
        <f t="shared" si="62"/>
        <v>23NOV2023:10:00:00</v>
      </c>
      <c r="M540">
        <v>12</v>
      </c>
      <c r="N540">
        <f t="shared" si="63"/>
        <v>56.444091800000024</v>
      </c>
      <c r="O540" t="str">
        <f t="shared" si="65"/>
        <v/>
      </c>
      <c r="P540">
        <f t="shared" si="66"/>
        <v>56.444091800000024</v>
      </c>
      <c r="Q540" t="str">
        <f t="shared" si="67"/>
        <v/>
      </c>
      <c r="R540">
        <f t="shared" si="68"/>
        <v>1</v>
      </c>
      <c r="S540">
        <f t="shared" si="64"/>
        <v>3.0469705546582269</v>
      </c>
    </row>
    <row r="541" spans="1:19" x14ac:dyDescent="0.3">
      <c r="A541" t="s">
        <v>565</v>
      </c>
      <c r="B541">
        <v>1783.6928711</v>
      </c>
      <c r="C541">
        <v>1855.5500488</v>
      </c>
      <c r="D541">
        <v>1900.8865966999999</v>
      </c>
      <c r="E541">
        <v>1871.621582</v>
      </c>
      <c r="F541">
        <v>1855.5500488</v>
      </c>
      <c r="G541">
        <v>1878.8599853999999</v>
      </c>
      <c r="H541">
        <v>1878.9000243999999</v>
      </c>
      <c r="I541">
        <v>1844.7900391000001</v>
      </c>
      <c r="J541">
        <v>1870.7253418</v>
      </c>
      <c r="L541" t="str">
        <f t="shared" si="62"/>
        <v>23NOV2023:11:00:00</v>
      </c>
      <c r="M541">
        <v>13</v>
      </c>
      <c r="N541">
        <f t="shared" si="63"/>
        <v>71.857177699999966</v>
      </c>
      <c r="O541" t="str">
        <f t="shared" si="65"/>
        <v/>
      </c>
      <c r="P541">
        <f t="shared" si="66"/>
        <v>71.857177699999966</v>
      </c>
      <c r="Q541" t="str">
        <f t="shared" si="67"/>
        <v/>
      </c>
      <c r="R541">
        <f t="shared" si="68"/>
        <v>1</v>
      </c>
      <c r="S541">
        <f t="shared" si="64"/>
        <v>4.0285622521822262</v>
      </c>
    </row>
    <row r="542" spans="1:19" x14ac:dyDescent="0.3">
      <c r="A542" t="s">
        <v>566</v>
      </c>
      <c r="B542">
        <v>1673.0587158000001</v>
      </c>
      <c r="C542">
        <v>1783.0699463000001</v>
      </c>
      <c r="D542">
        <v>1841.0708007999999</v>
      </c>
      <c r="E542">
        <v>1826.9173584</v>
      </c>
      <c r="F542">
        <v>1783.0699463000001</v>
      </c>
      <c r="G542">
        <v>1815.9799805</v>
      </c>
      <c r="H542">
        <v>1816.0200195</v>
      </c>
      <c r="I542">
        <v>1826.4799805</v>
      </c>
      <c r="J542">
        <v>1820.8693848</v>
      </c>
      <c r="L542" t="str">
        <f t="shared" si="62"/>
        <v>23NOV2023:12:00:00</v>
      </c>
      <c r="M542">
        <v>14</v>
      </c>
      <c r="N542">
        <f t="shared" si="63"/>
        <v>110.01123050000001</v>
      </c>
      <c r="O542" t="str">
        <f t="shared" si="65"/>
        <v/>
      </c>
      <c r="P542">
        <f t="shared" si="66"/>
        <v>110.01123050000001</v>
      </c>
      <c r="Q542" t="str">
        <f t="shared" si="67"/>
        <v/>
      </c>
      <c r="R542">
        <f t="shared" si="68"/>
        <v>1</v>
      </c>
      <c r="S542">
        <f t="shared" si="64"/>
        <v>6.5754554494159736</v>
      </c>
    </row>
    <row r="543" spans="1:19" x14ac:dyDescent="0.3">
      <c r="A543" t="s">
        <v>567</v>
      </c>
      <c r="B543">
        <v>1536.4799805</v>
      </c>
      <c r="C543">
        <v>1682.2700195</v>
      </c>
      <c r="D543">
        <v>1796.489624</v>
      </c>
      <c r="E543">
        <v>1807.5290527</v>
      </c>
      <c r="F543">
        <v>1682.2700195</v>
      </c>
      <c r="G543">
        <v>1728.0600586</v>
      </c>
      <c r="H543">
        <v>1728.1099853999999</v>
      </c>
      <c r="I543">
        <v>1768.7800293</v>
      </c>
      <c r="J543">
        <v>1749.3980713000001</v>
      </c>
      <c r="L543" t="str">
        <f t="shared" si="62"/>
        <v>23NOV2023:13:00:00</v>
      </c>
      <c r="M543">
        <v>15</v>
      </c>
      <c r="N543">
        <f t="shared" si="63"/>
        <v>145.79003899999998</v>
      </c>
      <c r="O543" t="str">
        <f t="shared" si="65"/>
        <v/>
      </c>
      <c r="P543">
        <f t="shared" si="66"/>
        <v>145.79003899999998</v>
      </c>
      <c r="Q543" t="str">
        <f t="shared" si="67"/>
        <v/>
      </c>
      <c r="R543">
        <f t="shared" si="68"/>
        <v>1</v>
      </c>
      <c r="S543">
        <f t="shared" si="64"/>
        <v>9.4885739385004619</v>
      </c>
    </row>
    <row r="544" spans="1:19" x14ac:dyDescent="0.3">
      <c r="A544" t="s">
        <v>568</v>
      </c>
      <c r="B544">
        <v>1443.6546631000001</v>
      </c>
      <c r="C544">
        <v>1570.2900391000001</v>
      </c>
      <c r="D544">
        <v>1730.8610839999999</v>
      </c>
      <c r="E544">
        <v>1761.2128906</v>
      </c>
      <c r="F544">
        <v>1570.2900391000001</v>
      </c>
      <c r="G544">
        <v>1634.4499512</v>
      </c>
      <c r="H544">
        <v>1634.4499512</v>
      </c>
      <c r="I544">
        <v>1663.8000488</v>
      </c>
      <c r="J544">
        <v>1656.1212158000001</v>
      </c>
      <c r="L544" t="str">
        <f t="shared" si="62"/>
        <v>23NOV2023:14:00:00</v>
      </c>
      <c r="M544">
        <v>16</v>
      </c>
      <c r="N544">
        <f t="shared" si="63"/>
        <v>126.63537599999995</v>
      </c>
      <c r="O544" t="str">
        <f t="shared" si="65"/>
        <v/>
      </c>
      <c r="P544">
        <f t="shared" si="66"/>
        <v>126.63537599999995</v>
      </c>
      <c r="Q544" t="str">
        <f t="shared" si="67"/>
        <v/>
      </c>
      <c r="R544">
        <f t="shared" si="68"/>
        <v>1</v>
      </c>
      <c r="S544">
        <f t="shared" si="64"/>
        <v>8.7718606974934197</v>
      </c>
    </row>
    <row r="545" spans="1:19" x14ac:dyDescent="0.3">
      <c r="A545" t="s">
        <v>569</v>
      </c>
      <c r="B545">
        <v>1399.1906738</v>
      </c>
      <c r="C545">
        <v>1512.9599608999999</v>
      </c>
      <c r="D545">
        <v>1689.0025635</v>
      </c>
      <c r="E545">
        <v>1719.2987060999999</v>
      </c>
      <c r="F545">
        <v>1512.9599608999999</v>
      </c>
      <c r="G545">
        <v>1577.7800293</v>
      </c>
      <c r="H545">
        <v>1577.8100586</v>
      </c>
      <c r="I545">
        <v>1608.2199707</v>
      </c>
      <c r="J545">
        <v>1602.6835937999999</v>
      </c>
      <c r="L545" t="str">
        <f t="shared" si="62"/>
        <v>23NOV2023:15:00:00</v>
      </c>
      <c r="M545">
        <v>17</v>
      </c>
      <c r="N545">
        <f t="shared" si="63"/>
        <v>113.76928709999993</v>
      </c>
      <c r="O545" t="str">
        <f t="shared" si="65"/>
        <v/>
      </c>
      <c r="P545">
        <f t="shared" si="66"/>
        <v>113.76928709999993</v>
      </c>
      <c r="Q545" t="str">
        <f t="shared" si="67"/>
        <v/>
      </c>
      <c r="R545">
        <f t="shared" si="68"/>
        <v>1</v>
      </c>
      <c r="S545">
        <f t="shared" si="64"/>
        <v>8.1310781461270718</v>
      </c>
    </row>
    <row r="546" spans="1:19" x14ac:dyDescent="0.3">
      <c r="A546" t="s">
        <v>570</v>
      </c>
      <c r="B546">
        <v>1384.3256836</v>
      </c>
      <c r="C546">
        <v>1464.1500243999999</v>
      </c>
      <c r="D546">
        <v>1656.0936279</v>
      </c>
      <c r="E546">
        <v>1708.7210693</v>
      </c>
      <c r="F546">
        <v>1464.1500243999999</v>
      </c>
      <c r="G546">
        <v>1529.2199707</v>
      </c>
      <c r="H546">
        <v>1529.2600098</v>
      </c>
      <c r="I546">
        <v>1568.0400391000001</v>
      </c>
      <c r="J546">
        <v>1559.7457274999999</v>
      </c>
      <c r="L546" t="str">
        <f t="shared" si="62"/>
        <v>23NOV2023:16:00:00</v>
      </c>
      <c r="M546">
        <v>18</v>
      </c>
      <c r="N546">
        <f t="shared" si="63"/>
        <v>79.824340799999845</v>
      </c>
      <c r="O546" t="str">
        <f t="shared" si="65"/>
        <v/>
      </c>
      <c r="P546">
        <f t="shared" si="66"/>
        <v>79.824340799999845</v>
      </c>
      <c r="Q546" t="str">
        <f t="shared" si="67"/>
        <v/>
      </c>
      <c r="R546">
        <f t="shared" si="68"/>
        <v>1</v>
      </c>
      <c r="S546">
        <f t="shared" si="64"/>
        <v>5.7662977538936593</v>
      </c>
    </row>
    <row r="547" spans="1:19" x14ac:dyDescent="0.3">
      <c r="A547" t="s">
        <v>571</v>
      </c>
      <c r="B547">
        <v>1395.8978271000001</v>
      </c>
      <c r="C547">
        <v>1480.6099853999999</v>
      </c>
      <c r="D547">
        <v>1637.6505127</v>
      </c>
      <c r="E547">
        <v>1689.5810547000001</v>
      </c>
      <c r="F547">
        <v>1480.6099853999999</v>
      </c>
      <c r="G547">
        <v>1541.1199951000001</v>
      </c>
      <c r="H547">
        <v>1541.1600341999999</v>
      </c>
      <c r="I547">
        <v>1545.5300293</v>
      </c>
      <c r="J547">
        <v>1555.7102050999999</v>
      </c>
      <c r="L547" t="str">
        <f t="shared" si="62"/>
        <v>23NOV2023:17:00:00</v>
      </c>
      <c r="M547">
        <v>19</v>
      </c>
      <c r="N547">
        <f t="shared" si="63"/>
        <v>84.712158299999828</v>
      </c>
      <c r="O547" t="str">
        <f t="shared" si="65"/>
        <v/>
      </c>
      <c r="P547">
        <f t="shared" si="66"/>
        <v>84.712158299999828</v>
      </c>
      <c r="Q547" t="str">
        <f t="shared" si="67"/>
        <v/>
      </c>
      <c r="R547">
        <f t="shared" si="68"/>
        <v>1</v>
      </c>
      <c r="S547">
        <f t="shared" si="64"/>
        <v>6.0686503449891234</v>
      </c>
    </row>
    <row r="548" spans="1:19" x14ac:dyDescent="0.3">
      <c r="A548" t="s">
        <v>572</v>
      </c>
      <c r="B548">
        <v>1469.0518798999999</v>
      </c>
      <c r="C548">
        <v>1569.3299560999999</v>
      </c>
      <c r="D548">
        <v>1677.7598877</v>
      </c>
      <c r="E548">
        <v>1759.5341797000001</v>
      </c>
      <c r="F548">
        <v>1569.3299560999999</v>
      </c>
      <c r="G548">
        <v>1610.5799560999999</v>
      </c>
      <c r="H548">
        <v>1610.6400146000001</v>
      </c>
      <c r="I548">
        <v>1622.5</v>
      </c>
      <c r="J548">
        <v>1623.4849853999999</v>
      </c>
      <c r="L548" t="str">
        <f t="shared" si="62"/>
        <v>23NOV2023:18:00:00</v>
      </c>
      <c r="M548">
        <v>20</v>
      </c>
      <c r="N548">
        <f t="shared" si="63"/>
        <v>100.27807619999999</v>
      </c>
      <c r="O548" t="str">
        <f t="shared" si="65"/>
        <v/>
      </c>
      <c r="P548">
        <f t="shared" si="66"/>
        <v>100.27807619999999</v>
      </c>
      <c r="Q548" t="str">
        <f t="shared" si="67"/>
        <v/>
      </c>
      <c r="R548">
        <f t="shared" si="68"/>
        <v>1</v>
      </c>
      <c r="S548">
        <f t="shared" si="64"/>
        <v>6.826040494010738</v>
      </c>
    </row>
    <row r="549" spans="1:19" x14ac:dyDescent="0.3">
      <c r="A549" t="s">
        <v>573</v>
      </c>
      <c r="B549">
        <v>1492.0446777</v>
      </c>
      <c r="C549">
        <v>1613.0400391000001</v>
      </c>
      <c r="D549">
        <v>1744.9007568</v>
      </c>
      <c r="E549">
        <v>1858.5197754000001</v>
      </c>
      <c r="F549">
        <v>1613.0400391000001</v>
      </c>
      <c r="G549">
        <v>1648.0200195</v>
      </c>
      <c r="H549">
        <v>1648.0999756000001</v>
      </c>
      <c r="I549">
        <v>1659.0500488</v>
      </c>
      <c r="J549">
        <v>1667.2312012</v>
      </c>
      <c r="L549" t="str">
        <f t="shared" si="62"/>
        <v>23NOV2023:19:00:00</v>
      </c>
      <c r="M549">
        <v>21</v>
      </c>
      <c r="N549">
        <f t="shared" si="63"/>
        <v>120.99536140000009</v>
      </c>
      <c r="O549" t="str">
        <f t="shared" si="65"/>
        <v/>
      </c>
      <c r="P549">
        <f t="shared" si="66"/>
        <v>120.99536140000009</v>
      </c>
      <c r="Q549" t="str">
        <f t="shared" si="67"/>
        <v/>
      </c>
      <c r="R549">
        <f t="shared" si="68"/>
        <v>1</v>
      </c>
      <c r="S549">
        <f t="shared" si="64"/>
        <v>8.1093658392666583</v>
      </c>
    </row>
    <row r="550" spans="1:19" x14ac:dyDescent="0.3">
      <c r="A550" t="s">
        <v>574</v>
      </c>
      <c r="B550">
        <v>1500.7410889</v>
      </c>
      <c r="C550">
        <v>1629.8000488</v>
      </c>
      <c r="D550">
        <v>1757.2136230000001</v>
      </c>
      <c r="E550">
        <v>1905.2532959</v>
      </c>
      <c r="F550">
        <v>1629.8000488</v>
      </c>
      <c r="G550">
        <v>1659.7099608999999</v>
      </c>
      <c r="H550">
        <v>1659.8000488</v>
      </c>
      <c r="I550">
        <v>1683.4300536999999</v>
      </c>
      <c r="J550">
        <v>1683.362793</v>
      </c>
      <c r="L550" t="str">
        <f t="shared" si="62"/>
        <v>23NOV2023:20:00:00</v>
      </c>
      <c r="M550">
        <v>22</v>
      </c>
      <c r="N550">
        <f t="shared" si="63"/>
        <v>129.05895989999999</v>
      </c>
      <c r="O550" t="str">
        <f t="shared" si="65"/>
        <v/>
      </c>
      <c r="P550">
        <f t="shared" si="66"/>
        <v>129.05895989999999</v>
      </c>
      <c r="Q550" t="str">
        <f t="shared" si="67"/>
        <v/>
      </c>
      <c r="R550">
        <f t="shared" si="68"/>
        <v>1</v>
      </c>
      <c r="S550">
        <f t="shared" si="64"/>
        <v>8.599681907463232</v>
      </c>
    </row>
    <row r="551" spans="1:19" x14ac:dyDescent="0.3">
      <c r="A551" t="s">
        <v>575</v>
      </c>
      <c r="B551">
        <v>1501.3856201000001</v>
      </c>
      <c r="C551">
        <v>1647.5699463000001</v>
      </c>
      <c r="D551">
        <v>1726.5175781</v>
      </c>
      <c r="E551">
        <v>1867.6868896000001</v>
      </c>
      <c r="F551">
        <v>1647.5699463000001</v>
      </c>
      <c r="G551">
        <v>1672.8100586</v>
      </c>
      <c r="H551">
        <v>1672.8900146000001</v>
      </c>
      <c r="I551">
        <v>1659.0699463000001</v>
      </c>
      <c r="J551">
        <v>1676.9296875</v>
      </c>
      <c r="L551" t="str">
        <f t="shared" si="62"/>
        <v>23NOV2023:21:00:00</v>
      </c>
      <c r="M551">
        <v>23</v>
      </c>
      <c r="N551">
        <f t="shared" si="63"/>
        <v>146.18432619999999</v>
      </c>
      <c r="O551" t="str">
        <f t="shared" si="65"/>
        <v/>
      </c>
      <c r="P551">
        <f t="shared" si="66"/>
        <v>146.18432619999999</v>
      </c>
      <c r="Q551" t="str">
        <f t="shared" si="67"/>
        <v/>
      </c>
      <c r="R551">
        <f t="shared" si="68"/>
        <v>1</v>
      </c>
      <c r="S551">
        <f t="shared" si="64"/>
        <v>9.7366275687563437</v>
      </c>
    </row>
    <row r="552" spans="1:19" x14ac:dyDescent="0.3">
      <c r="A552" t="s">
        <v>576</v>
      </c>
      <c r="B552">
        <v>1483.2869873</v>
      </c>
      <c r="C552">
        <v>1628.5300293</v>
      </c>
      <c r="D552">
        <v>1721.3168945</v>
      </c>
      <c r="E552">
        <v>1840.0494385</v>
      </c>
      <c r="F552">
        <v>1628.5300293</v>
      </c>
      <c r="G552">
        <v>1655.2600098</v>
      </c>
      <c r="H552">
        <v>1655.3599853999999</v>
      </c>
      <c r="I552">
        <v>1667.0999756000001</v>
      </c>
      <c r="J552">
        <v>1669.3803711</v>
      </c>
      <c r="L552" t="str">
        <f t="shared" ref="L552:L615" si="69">A552</f>
        <v>23NOV2023:22:00:00</v>
      </c>
      <c r="M552">
        <v>24</v>
      </c>
      <c r="N552">
        <f t="shared" ref="N552:N615" si="70">C552-B552</f>
        <v>145.24304200000006</v>
      </c>
      <c r="O552" t="str">
        <f t="shared" si="65"/>
        <v/>
      </c>
      <c r="P552">
        <f t="shared" si="66"/>
        <v>145.24304200000006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9.7919716982337519</v>
      </c>
    </row>
    <row r="553" spans="1:19" x14ac:dyDescent="0.3">
      <c r="A553" t="s">
        <v>577</v>
      </c>
      <c r="B553">
        <v>1452.1545410000001</v>
      </c>
      <c r="C553">
        <v>1573.7099608999999</v>
      </c>
      <c r="D553">
        <v>1647.4433594</v>
      </c>
      <c r="E553">
        <v>1767.7176514</v>
      </c>
      <c r="F553">
        <v>1573.7099608999999</v>
      </c>
      <c r="G553">
        <v>1595.3900146000001</v>
      </c>
      <c r="H553">
        <v>1595.4799805</v>
      </c>
      <c r="I553">
        <v>1638.9399414</v>
      </c>
      <c r="J553">
        <v>1616.7247314000001</v>
      </c>
      <c r="L553" t="str">
        <f t="shared" si="69"/>
        <v>23NOV2023:23:00:00</v>
      </c>
      <c r="M553">
        <v>1</v>
      </c>
      <c r="N553">
        <f t="shared" si="70"/>
        <v>121.55541989999983</v>
      </c>
      <c r="O553" t="str">
        <f t="shared" si="65"/>
        <v/>
      </c>
      <c r="P553">
        <f t="shared" si="66"/>
        <v>121.55541989999983</v>
      </c>
      <c r="Q553" t="str">
        <f t="shared" si="67"/>
        <v/>
      </c>
      <c r="R553">
        <f t="shared" si="68"/>
        <v>1</v>
      </c>
      <c r="S553">
        <f t="shared" si="71"/>
        <v>8.3706944727999044</v>
      </c>
    </row>
    <row r="554" spans="1:19" x14ac:dyDescent="0.3">
      <c r="A554" t="s">
        <v>578</v>
      </c>
      <c r="B554">
        <v>1416.9989014</v>
      </c>
      <c r="C554">
        <v>1524.7299805</v>
      </c>
      <c r="D554">
        <v>1568.2052002</v>
      </c>
      <c r="E554">
        <v>1673.7911377</v>
      </c>
      <c r="F554">
        <v>1524.7299805</v>
      </c>
      <c r="G554">
        <v>1537.9699707</v>
      </c>
      <c r="H554">
        <v>1538.0400391000001</v>
      </c>
      <c r="I554">
        <v>1611.8100586</v>
      </c>
      <c r="J554">
        <v>1564.8662108999999</v>
      </c>
      <c r="L554" t="str">
        <f t="shared" si="69"/>
        <v>24NOV2023:00:00:00</v>
      </c>
      <c r="M554">
        <v>2</v>
      </c>
      <c r="N554">
        <f t="shared" si="70"/>
        <v>107.73107909999999</v>
      </c>
      <c r="O554" t="str">
        <f t="shared" si="65"/>
        <v/>
      </c>
      <c r="P554">
        <f t="shared" si="66"/>
        <v>107.73107909999999</v>
      </c>
      <c r="Q554" t="str">
        <f t="shared" si="67"/>
        <v/>
      </c>
      <c r="R554">
        <f t="shared" si="68"/>
        <v>1</v>
      </c>
      <c r="S554">
        <f t="shared" si="71"/>
        <v>7.6027637702161446</v>
      </c>
    </row>
    <row r="555" spans="1:19" x14ac:dyDescent="0.3">
      <c r="A555" t="s">
        <v>579</v>
      </c>
      <c r="B555">
        <v>1387.7358397999999</v>
      </c>
      <c r="C555">
        <v>1465.9599608999999</v>
      </c>
      <c r="D555">
        <v>1526.5294189000001</v>
      </c>
      <c r="E555">
        <v>1678.6363524999999</v>
      </c>
      <c r="F555">
        <v>1465.9599608999999</v>
      </c>
      <c r="G555">
        <v>1508.9599608999999</v>
      </c>
      <c r="H555">
        <v>1509.0100098</v>
      </c>
      <c r="I555">
        <v>1659.9200439000001</v>
      </c>
      <c r="J555">
        <v>1553.4769286999999</v>
      </c>
      <c r="L555" t="str">
        <f t="shared" si="69"/>
        <v>24NOV2023:01:00:00</v>
      </c>
      <c r="M555">
        <v>3</v>
      </c>
      <c r="N555">
        <f t="shared" si="70"/>
        <v>78.224121100000048</v>
      </c>
      <c r="O555" t="str">
        <f t="shared" si="65"/>
        <v/>
      </c>
      <c r="P555">
        <f t="shared" si="66"/>
        <v>78.224121100000048</v>
      </c>
      <c r="Q555" t="str">
        <f t="shared" si="67"/>
        <v/>
      </c>
      <c r="R555">
        <f t="shared" si="68"/>
        <v>1</v>
      </c>
      <c r="S555">
        <f t="shared" si="71"/>
        <v>5.6368163779119298</v>
      </c>
    </row>
    <row r="556" spans="1:19" x14ac:dyDescent="0.3">
      <c r="A556" t="s">
        <v>580</v>
      </c>
      <c r="B556">
        <v>1383.4013672000001</v>
      </c>
      <c r="C556">
        <v>1405.8800048999999</v>
      </c>
      <c r="D556">
        <v>1472.9993896000001</v>
      </c>
      <c r="E556">
        <v>1602.3317870999999</v>
      </c>
      <c r="F556">
        <v>1405.8800048999999</v>
      </c>
      <c r="G556">
        <v>1452.5400391000001</v>
      </c>
      <c r="H556">
        <v>1452.5899658000001</v>
      </c>
      <c r="I556">
        <v>1619.2800293</v>
      </c>
      <c r="J556">
        <v>1502.0029297000001</v>
      </c>
      <c r="L556" t="str">
        <f t="shared" si="69"/>
        <v>24NOV2023:02:00:00</v>
      </c>
      <c r="M556">
        <v>4</v>
      </c>
      <c r="N556">
        <f t="shared" si="70"/>
        <v>22.478637699999808</v>
      </c>
      <c r="O556" t="str">
        <f t="shared" si="65"/>
        <v/>
      </c>
      <c r="P556">
        <f t="shared" si="66"/>
        <v>22.478637699999808</v>
      </c>
      <c r="Q556" t="str">
        <f t="shared" si="67"/>
        <v/>
      </c>
      <c r="R556">
        <f t="shared" si="68"/>
        <v>1</v>
      </c>
      <c r="S556">
        <f t="shared" si="71"/>
        <v>1.6248818479554128</v>
      </c>
    </row>
    <row r="557" spans="1:19" x14ac:dyDescent="0.3">
      <c r="A557" t="s">
        <v>581</v>
      </c>
      <c r="B557">
        <v>1395.8964844</v>
      </c>
      <c r="C557">
        <v>1412.2299805</v>
      </c>
      <c r="D557">
        <v>1450.4838867000001</v>
      </c>
      <c r="E557">
        <v>1600.8181152</v>
      </c>
      <c r="F557">
        <v>1412.2299805</v>
      </c>
      <c r="G557">
        <v>1462.4799805</v>
      </c>
      <c r="H557">
        <v>1462.5300293</v>
      </c>
      <c r="I557">
        <v>1667.3800048999999</v>
      </c>
      <c r="J557">
        <v>1516.5407714999999</v>
      </c>
      <c r="L557" t="str">
        <f t="shared" si="69"/>
        <v>24NOV2023:03:00:00</v>
      </c>
      <c r="M557">
        <v>5</v>
      </c>
      <c r="N557">
        <f t="shared" si="70"/>
        <v>16.333496100000048</v>
      </c>
      <c r="O557" t="str">
        <f t="shared" si="65"/>
        <v/>
      </c>
      <c r="P557">
        <f t="shared" si="66"/>
        <v>16.333496100000048</v>
      </c>
      <c r="Q557" t="str">
        <f t="shared" si="67"/>
        <v/>
      </c>
      <c r="R557">
        <f t="shared" si="68"/>
        <v>1</v>
      </c>
      <c r="S557">
        <f t="shared" si="71"/>
        <v>1.1701079759521493</v>
      </c>
    </row>
    <row r="558" spans="1:19" x14ac:dyDescent="0.3">
      <c r="A558" t="s">
        <v>582</v>
      </c>
      <c r="B558">
        <v>1415.6708983999999</v>
      </c>
      <c r="C558">
        <v>1434.7900391000001</v>
      </c>
      <c r="D558">
        <v>1474.871582</v>
      </c>
      <c r="E558">
        <v>1636.9356689000001</v>
      </c>
      <c r="F558">
        <v>1434.7900391000001</v>
      </c>
      <c r="G558">
        <v>1481.9899902</v>
      </c>
      <c r="H558">
        <v>1481.9799805</v>
      </c>
      <c r="I558">
        <v>1698.8199463000001</v>
      </c>
      <c r="J558">
        <v>1540.8923339999999</v>
      </c>
      <c r="L558" t="str">
        <f t="shared" si="69"/>
        <v>24NOV2023:04:00:00</v>
      </c>
      <c r="M558">
        <v>6</v>
      </c>
      <c r="N558">
        <f t="shared" si="70"/>
        <v>19.119140700000116</v>
      </c>
      <c r="O558" t="str">
        <f t="shared" si="65"/>
        <v/>
      </c>
      <c r="P558">
        <f t="shared" si="66"/>
        <v>19.119140700000116</v>
      </c>
      <c r="Q558" t="str">
        <f t="shared" si="67"/>
        <v/>
      </c>
      <c r="R558">
        <f t="shared" si="68"/>
        <v>1</v>
      </c>
      <c r="S558">
        <f t="shared" si="71"/>
        <v>1.3505356874686545</v>
      </c>
    </row>
    <row r="559" spans="1:19" x14ac:dyDescent="0.3">
      <c r="A559" t="s">
        <v>583</v>
      </c>
      <c r="B559">
        <v>1446.7039795000001</v>
      </c>
      <c r="C559">
        <v>1487.2600098</v>
      </c>
      <c r="D559">
        <v>1518.6680908000001</v>
      </c>
      <c r="E559">
        <v>1676.3898925999999</v>
      </c>
      <c r="F559">
        <v>1487.2600098</v>
      </c>
      <c r="G559">
        <v>1526.5100098</v>
      </c>
      <c r="H559">
        <v>1526.5400391000001</v>
      </c>
      <c r="I559">
        <v>1724.5600586</v>
      </c>
      <c r="J559">
        <v>1580.4406738</v>
      </c>
      <c r="L559" t="str">
        <f t="shared" si="69"/>
        <v>24NOV2023:05:00:00</v>
      </c>
      <c r="M559">
        <v>7</v>
      </c>
      <c r="N559">
        <f t="shared" si="70"/>
        <v>40.556030299999975</v>
      </c>
      <c r="O559" t="str">
        <f t="shared" si="65"/>
        <v/>
      </c>
      <c r="P559">
        <f t="shared" si="66"/>
        <v>40.556030299999975</v>
      </c>
      <c r="Q559" t="str">
        <f t="shared" si="67"/>
        <v/>
      </c>
      <c r="R559">
        <f t="shared" si="68"/>
        <v>1</v>
      </c>
      <c r="S559">
        <f t="shared" si="71"/>
        <v>2.8033399281874289</v>
      </c>
    </row>
    <row r="560" spans="1:19" x14ac:dyDescent="0.3">
      <c r="A560" t="s">
        <v>584</v>
      </c>
      <c r="B560">
        <v>1501.2702637</v>
      </c>
      <c r="C560">
        <v>1604.7199707</v>
      </c>
      <c r="D560">
        <v>1611.2020264</v>
      </c>
      <c r="E560">
        <v>1787.7042236</v>
      </c>
      <c r="F560">
        <v>1604.7199707</v>
      </c>
      <c r="G560">
        <v>1632.7299805</v>
      </c>
      <c r="H560">
        <v>1632.7800293</v>
      </c>
      <c r="I560">
        <v>1777.1899414</v>
      </c>
      <c r="J560">
        <v>1668.9764404</v>
      </c>
      <c r="L560" t="str">
        <f t="shared" si="69"/>
        <v>24NOV2023:06:00:00</v>
      </c>
      <c r="M560">
        <v>8</v>
      </c>
      <c r="N560">
        <f t="shared" si="70"/>
        <v>103.44970699999999</v>
      </c>
      <c r="O560" t="str">
        <f t="shared" si="65"/>
        <v/>
      </c>
      <c r="P560">
        <f t="shared" si="66"/>
        <v>103.44970699999999</v>
      </c>
      <c r="Q560" t="str">
        <f t="shared" si="67"/>
        <v/>
      </c>
      <c r="R560">
        <f t="shared" si="68"/>
        <v>1</v>
      </c>
      <c r="S560">
        <f t="shared" si="71"/>
        <v>6.8908117013548225</v>
      </c>
    </row>
    <row r="561" spans="1:19" x14ac:dyDescent="0.3">
      <c r="A561" t="s">
        <v>585</v>
      </c>
      <c r="B561">
        <v>1583.5809326000001</v>
      </c>
      <c r="C561">
        <v>1751.1700439000001</v>
      </c>
      <c r="D561">
        <v>1719.512207</v>
      </c>
      <c r="E561">
        <v>1906.5535889</v>
      </c>
      <c r="F561">
        <v>1751.1700439000001</v>
      </c>
      <c r="G561">
        <v>1763.9699707</v>
      </c>
      <c r="H561">
        <v>1764.0300293</v>
      </c>
      <c r="I561">
        <v>1802.2299805</v>
      </c>
      <c r="J561">
        <v>1765.2944336</v>
      </c>
      <c r="L561" t="str">
        <f t="shared" si="69"/>
        <v>24NOV2023:07:00:00</v>
      </c>
      <c r="M561">
        <v>9</v>
      </c>
      <c r="N561">
        <f t="shared" si="70"/>
        <v>167.58911130000001</v>
      </c>
      <c r="O561" t="str">
        <f t="shared" si="65"/>
        <v/>
      </c>
      <c r="P561">
        <f t="shared" si="66"/>
        <v>167.58911130000001</v>
      </c>
      <c r="Q561" t="str">
        <f t="shared" si="67"/>
        <v/>
      </c>
      <c r="R561">
        <f t="shared" si="68"/>
        <v>1</v>
      </c>
      <c r="S561">
        <f t="shared" si="71"/>
        <v>10.582920509458527</v>
      </c>
    </row>
    <row r="562" spans="1:19" x14ac:dyDescent="0.3">
      <c r="A562" t="s">
        <v>586</v>
      </c>
      <c r="B562">
        <v>1645.2902832</v>
      </c>
      <c r="C562">
        <v>1882.8299560999999</v>
      </c>
      <c r="D562">
        <v>1781.9794922000001</v>
      </c>
      <c r="E562">
        <v>1995.9412841999999</v>
      </c>
      <c r="F562">
        <v>1882.8299560999999</v>
      </c>
      <c r="G562">
        <v>1886.0100098</v>
      </c>
      <c r="H562">
        <v>1886.0799560999999</v>
      </c>
      <c r="I562">
        <v>1910.8399658000001</v>
      </c>
      <c r="J562">
        <v>1872.355957</v>
      </c>
      <c r="L562" t="str">
        <f t="shared" si="69"/>
        <v>24NOV2023:08:00:00</v>
      </c>
      <c r="M562">
        <v>10</v>
      </c>
      <c r="N562">
        <f t="shared" si="70"/>
        <v>237.53967289999991</v>
      </c>
      <c r="O562" t="str">
        <f t="shared" si="65"/>
        <v/>
      </c>
      <c r="P562">
        <f t="shared" si="66"/>
        <v>237.53967289999991</v>
      </c>
      <c r="Q562" t="str">
        <f t="shared" si="67"/>
        <v/>
      </c>
      <c r="R562">
        <f t="shared" si="68"/>
        <v>1</v>
      </c>
      <c r="S562">
        <f t="shared" si="71"/>
        <v>14.437553988223781</v>
      </c>
    </row>
    <row r="563" spans="1:19" x14ac:dyDescent="0.3">
      <c r="A563" t="s">
        <v>587</v>
      </c>
      <c r="B563">
        <v>1618.4556885</v>
      </c>
      <c r="C563">
        <v>1892.0200195</v>
      </c>
      <c r="D563">
        <v>1794.2515868999999</v>
      </c>
      <c r="E563">
        <v>1982.5223389</v>
      </c>
      <c r="F563">
        <v>1892.0200195</v>
      </c>
      <c r="G563">
        <v>1887.7900391000001</v>
      </c>
      <c r="H563">
        <v>1887.8399658000001</v>
      </c>
      <c r="I563">
        <v>1920.9899902</v>
      </c>
      <c r="J563">
        <v>1879.4803466999999</v>
      </c>
      <c r="L563" t="str">
        <f t="shared" si="69"/>
        <v>24NOV2023:09:00:00</v>
      </c>
      <c r="M563">
        <v>11</v>
      </c>
      <c r="N563">
        <f t="shared" si="70"/>
        <v>273.56433100000004</v>
      </c>
      <c r="O563" t="str">
        <f t="shared" si="65"/>
        <v/>
      </c>
      <c r="P563">
        <f t="shared" si="66"/>
        <v>273.56433100000004</v>
      </c>
      <c r="Q563" t="str">
        <f t="shared" si="67"/>
        <v/>
      </c>
      <c r="R563">
        <f t="shared" si="68"/>
        <v>1</v>
      </c>
      <c r="S563">
        <f t="shared" si="71"/>
        <v>16.902800178208281</v>
      </c>
    </row>
    <row r="564" spans="1:19" x14ac:dyDescent="0.3">
      <c r="A564" t="s">
        <v>588</v>
      </c>
      <c r="B564">
        <v>1614.9974365</v>
      </c>
      <c r="C564">
        <v>1811.8800048999999</v>
      </c>
      <c r="D564">
        <v>1774.2232666</v>
      </c>
      <c r="E564">
        <v>1904.2243652</v>
      </c>
      <c r="F564">
        <v>1811.8800048999999</v>
      </c>
      <c r="G564">
        <v>1817.5</v>
      </c>
      <c r="H564">
        <v>1817.5400391000001</v>
      </c>
      <c r="I564">
        <v>1890.0799560999999</v>
      </c>
      <c r="J564">
        <v>1830.0686035000001</v>
      </c>
      <c r="L564" t="str">
        <f t="shared" si="69"/>
        <v>24NOV2023:10:00:00</v>
      </c>
      <c r="M564">
        <v>12</v>
      </c>
      <c r="N564">
        <f t="shared" si="70"/>
        <v>196.88256839999985</v>
      </c>
      <c r="O564" t="str">
        <f t="shared" si="65"/>
        <v/>
      </c>
      <c r="P564">
        <f t="shared" si="66"/>
        <v>196.88256839999985</v>
      </c>
      <c r="Q564" t="str">
        <f t="shared" si="67"/>
        <v/>
      </c>
      <c r="R564">
        <f t="shared" si="68"/>
        <v>1</v>
      </c>
      <c r="S564">
        <f t="shared" si="71"/>
        <v>12.190890459038808</v>
      </c>
    </row>
    <row r="565" spans="1:19" x14ac:dyDescent="0.3">
      <c r="A565" t="s">
        <v>589</v>
      </c>
      <c r="B565">
        <v>1570.7137451000001</v>
      </c>
      <c r="C565">
        <v>1700.3699951000001</v>
      </c>
      <c r="D565">
        <v>1726.2496338000001</v>
      </c>
      <c r="E565">
        <v>1846.5596923999999</v>
      </c>
      <c r="F565">
        <v>1700.3699951000001</v>
      </c>
      <c r="G565">
        <v>1716.9300536999999</v>
      </c>
      <c r="H565">
        <v>1716.9699707</v>
      </c>
      <c r="I565">
        <v>1849.6800536999999</v>
      </c>
      <c r="J565">
        <v>1756.9749756000001</v>
      </c>
      <c r="L565" t="str">
        <f t="shared" si="69"/>
        <v>24NOV2023:11:00:00</v>
      </c>
      <c r="M565">
        <v>13</v>
      </c>
      <c r="N565">
        <f t="shared" si="70"/>
        <v>129.65625</v>
      </c>
      <c r="O565" t="str">
        <f t="shared" si="65"/>
        <v/>
      </c>
      <c r="P565">
        <f t="shared" si="66"/>
        <v>129.65625</v>
      </c>
      <c r="Q565" t="str">
        <f t="shared" si="67"/>
        <v/>
      </c>
      <c r="R565">
        <f t="shared" si="68"/>
        <v>1</v>
      </c>
      <c r="S565">
        <f t="shared" si="71"/>
        <v>8.2546072067221505</v>
      </c>
    </row>
    <row r="566" spans="1:19" x14ac:dyDescent="0.3">
      <c r="A566" t="s">
        <v>590</v>
      </c>
      <c r="B566">
        <v>1487.0587158000001</v>
      </c>
      <c r="C566">
        <v>1557.2299805</v>
      </c>
      <c r="D566">
        <v>1665.2860106999999</v>
      </c>
      <c r="E566">
        <v>1785.5266113</v>
      </c>
      <c r="F566">
        <v>1557.2299805</v>
      </c>
      <c r="G566">
        <v>1581.9899902</v>
      </c>
      <c r="H566">
        <v>1582.0200195</v>
      </c>
      <c r="I566">
        <v>1774.8599853999999</v>
      </c>
      <c r="J566">
        <v>1654.0432129000001</v>
      </c>
      <c r="L566" t="str">
        <f t="shared" si="69"/>
        <v>24NOV2023:12:00:00</v>
      </c>
      <c r="M566">
        <v>14</v>
      </c>
      <c r="N566">
        <f t="shared" si="70"/>
        <v>70.171264699999938</v>
      </c>
      <c r="O566" t="str">
        <f t="shared" si="65"/>
        <v/>
      </c>
      <c r="P566">
        <f t="shared" si="66"/>
        <v>70.171264699999938</v>
      </c>
      <c r="Q566" t="str">
        <f t="shared" si="67"/>
        <v/>
      </c>
      <c r="R566">
        <f t="shared" si="68"/>
        <v>1</v>
      </c>
      <c r="S566">
        <f t="shared" si="71"/>
        <v>4.7187958319621268</v>
      </c>
    </row>
    <row r="567" spans="1:19" x14ac:dyDescent="0.3">
      <c r="A567" t="s">
        <v>591</v>
      </c>
      <c r="B567">
        <v>1441.3305664</v>
      </c>
      <c r="C567">
        <v>1450.9000243999999</v>
      </c>
      <c r="D567">
        <v>1640.1376952999999</v>
      </c>
      <c r="E567">
        <v>1713.3970947</v>
      </c>
      <c r="F567">
        <v>1450.9000243999999</v>
      </c>
      <c r="G567">
        <v>1481.5699463000001</v>
      </c>
      <c r="H567">
        <v>1481.6099853999999</v>
      </c>
      <c r="I567">
        <v>1731.2700195</v>
      </c>
      <c r="J567">
        <v>1585.1386719</v>
      </c>
      <c r="L567" t="str">
        <f t="shared" si="69"/>
        <v>24NOV2023:13:00:00</v>
      </c>
      <c r="M567">
        <v>15</v>
      </c>
      <c r="N567">
        <f t="shared" si="70"/>
        <v>9.5694579999999405</v>
      </c>
      <c r="O567" t="str">
        <f t="shared" si="65"/>
        <v/>
      </c>
      <c r="P567">
        <f t="shared" si="66"/>
        <v>9.5694579999999405</v>
      </c>
      <c r="Q567" t="str">
        <f t="shared" si="67"/>
        <v/>
      </c>
      <c r="R567">
        <f t="shared" si="68"/>
        <v>1</v>
      </c>
      <c r="S567">
        <f t="shared" si="71"/>
        <v>0.66393221812408376</v>
      </c>
    </row>
    <row r="568" spans="1:19" x14ac:dyDescent="0.3">
      <c r="A568" t="s">
        <v>592</v>
      </c>
      <c r="B568">
        <v>1405.8863524999999</v>
      </c>
      <c r="C568">
        <v>1364.8900146000001</v>
      </c>
      <c r="D568">
        <v>1610.6064452999999</v>
      </c>
      <c r="E568">
        <v>1657.7025146000001</v>
      </c>
      <c r="F568">
        <v>1364.8900146000001</v>
      </c>
      <c r="G568">
        <v>1396.1800536999999</v>
      </c>
      <c r="H568">
        <v>1396.1899414</v>
      </c>
      <c r="I568">
        <v>1676.6999512</v>
      </c>
      <c r="J568">
        <v>1520.0952147999999</v>
      </c>
      <c r="L568" t="str">
        <f t="shared" si="69"/>
        <v>24NOV2023:14:00:00</v>
      </c>
      <c r="M568">
        <v>16</v>
      </c>
      <c r="N568">
        <f t="shared" si="70"/>
        <v>-40.996337899999844</v>
      </c>
      <c r="O568">
        <f t="shared" si="65"/>
        <v>-40.996337899999844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2.9160492117373935</v>
      </c>
    </row>
    <row r="569" spans="1:19" x14ac:dyDescent="0.3">
      <c r="A569" t="s">
        <v>593</v>
      </c>
      <c r="B569">
        <v>1392.8967285000001</v>
      </c>
      <c r="C569">
        <v>1342.3599853999999</v>
      </c>
      <c r="D569">
        <v>1575.9152832</v>
      </c>
      <c r="E569">
        <v>1577.9515381000001</v>
      </c>
      <c r="F569">
        <v>1342.3599853999999</v>
      </c>
      <c r="G569">
        <v>1372.0699463000001</v>
      </c>
      <c r="H569">
        <v>1372.0899658000001</v>
      </c>
      <c r="I569">
        <v>1616.4399414</v>
      </c>
      <c r="J569">
        <v>1483.1850586</v>
      </c>
      <c r="L569" t="str">
        <f t="shared" si="69"/>
        <v>24NOV2023:15:00:00</v>
      </c>
      <c r="M569">
        <v>17</v>
      </c>
      <c r="N569">
        <f t="shared" si="70"/>
        <v>-50.536743100000194</v>
      </c>
      <c r="O569">
        <f t="shared" si="65"/>
        <v>-50.536743100000194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3.6281758773619082</v>
      </c>
    </row>
    <row r="570" spans="1:19" x14ac:dyDescent="0.3">
      <c r="A570" t="s">
        <v>594</v>
      </c>
      <c r="B570">
        <v>1394.3216553</v>
      </c>
      <c r="C570">
        <v>1380.4699707</v>
      </c>
      <c r="D570">
        <v>1576.4139404</v>
      </c>
      <c r="E570">
        <v>1599.7333983999999</v>
      </c>
      <c r="F570">
        <v>1380.4699707</v>
      </c>
      <c r="G570">
        <v>1405.7900391000001</v>
      </c>
      <c r="H570">
        <v>1405.8199463000001</v>
      </c>
      <c r="I570">
        <v>1620.2700195</v>
      </c>
      <c r="J570">
        <v>1501.7358397999999</v>
      </c>
      <c r="L570" t="str">
        <f t="shared" si="69"/>
        <v>24NOV2023:16:00:00</v>
      </c>
      <c r="M570">
        <v>18</v>
      </c>
      <c r="N570">
        <f t="shared" si="70"/>
        <v>-13.851684599999999</v>
      </c>
      <c r="O570">
        <f t="shared" si="65"/>
        <v>-13.851684599999999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0.99343537750761635</v>
      </c>
    </row>
    <row r="571" spans="1:19" x14ac:dyDescent="0.3">
      <c r="A571" t="s">
        <v>595</v>
      </c>
      <c r="B571">
        <v>1428.0758057</v>
      </c>
      <c r="C571">
        <v>1504.5300293</v>
      </c>
      <c r="D571">
        <v>1571.0417480000001</v>
      </c>
      <c r="E571">
        <v>1600.2276611</v>
      </c>
      <c r="F571">
        <v>1504.5300293</v>
      </c>
      <c r="G571">
        <v>1516.1500243999999</v>
      </c>
      <c r="H571">
        <v>1516.1899414</v>
      </c>
      <c r="I571">
        <v>1643.4399414</v>
      </c>
      <c r="J571">
        <v>1564.1652832</v>
      </c>
      <c r="L571" t="str">
        <f t="shared" si="69"/>
        <v>24NOV2023:17:00:00</v>
      </c>
      <c r="M571">
        <v>19</v>
      </c>
      <c r="N571">
        <f t="shared" si="70"/>
        <v>76.454223599999978</v>
      </c>
      <c r="O571" t="str">
        <f t="shared" si="65"/>
        <v/>
      </c>
      <c r="P571">
        <f t="shared" si="66"/>
        <v>76.454223599999978</v>
      </c>
      <c r="Q571" t="str">
        <f t="shared" si="67"/>
        <v/>
      </c>
      <c r="R571">
        <f t="shared" si="68"/>
        <v>1</v>
      </c>
      <c r="S571">
        <f t="shared" si="71"/>
        <v>5.3536530270201172</v>
      </c>
    </row>
    <row r="572" spans="1:19" x14ac:dyDescent="0.3">
      <c r="A572" t="s">
        <v>596</v>
      </c>
      <c r="B572">
        <v>1517.4207764</v>
      </c>
      <c r="C572">
        <v>1680.7700195</v>
      </c>
      <c r="D572">
        <v>1616.4350586</v>
      </c>
      <c r="E572">
        <v>1686.6958007999999</v>
      </c>
      <c r="F572">
        <v>1680.7700195</v>
      </c>
      <c r="G572">
        <v>1672.4699707</v>
      </c>
      <c r="H572">
        <v>1672.5300293</v>
      </c>
      <c r="I572">
        <v>1759.1500243999999</v>
      </c>
      <c r="J572">
        <v>1688.1152344</v>
      </c>
      <c r="L572" t="str">
        <f t="shared" si="69"/>
        <v>24NOV2023:18:00:00</v>
      </c>
      <c r="M572">
        <v>20</v>
      </c>
      <c r="N572">
        <f t="shared" si="70"/>
        <v>163.34924309999997</v>
      </c>
      <c r="O572" t="str">
        <f t="shared" si="65"/>
        <v/>
      </c>
      <c r="P572">
        <f t="shared" si="66"/>
        <v>163.34924309999997</v>
      </c>
      <c r="Q572" t="str">
        <f t="shared" si="67"/>
        <v/>
      </c>
      <c r="R572">
        <f t="shared" si="68"/>
        <v>1</v>
      </c>
      <c r="S572">
        <f t="shared" si="71"/>
        <v>10.764927279270378</v>
      </c>
    </row>
    <row r="573" spans="1:19" x14ac:dyDescent="0.3">
      <c r="A573" t="s">
        <v>597</v>
      </c>
      <c r="B573">
        <v>1566.2198486</v>
      </c>
      <c r="C573">
        <v>1757.5400391000001</v>
      </c>
      <c r="D573">
        <v>1624.0063477000001</v>
      </c>
      <c r="E573">
        <v>1713.7041016000001</v>
      </c>
      <c r="F573">
        <v>1757.5400391000001</v>
      </c>
      <c r="G573">
        <v>1737.3000488</v>
      </c>
      <c r="H573">
        <v>1737.3800048999999</v>
      </c>
      <c r="I573">
        <v>1766.5699463000001</v>
      </c>
      <c r="J573">
        <v>1725.4702147999999</v>
      </c>
      <c r="L573" t="str">
        <f t="shared" si="69"/>
        <v>24NOV2023:19:00:00</v>
      </c>
      <c r="M573">
        <v>21</v>
      </c>
      <c r="N573">
        <f t="shared" si="70"/>
        <v>191.32019050000008</v>
      </c>
      <c r="O573" t="str">
        <f t="shared" si="65"/>
        <v/>
      </c>
      <c r="P573">
        <f t="shared" si="66"/>
        <v>191.32019050000008</v>
      </c>
      <c r="Q573" t="str">
        <f t="shared" si="67"/>
        <v/>
      </c>
      <c r="R573">
        <f t="shared" si="68"/>
        <v>1</v>
      </c>
      <c r="S573">
        <f t="shared" si="71"/>
        <v>12.215410925293524</v>
      </c>
    </row>
    <row r="574" spans="1:19" x14ac:dyDescent="0.3">
      <c r="A574" t="s">
        <v>598</v>
      </c>
      <c r="B574">
        <v>1566.2155762</v>
      </c>
      <c r="C574">
        <v>1764.6899414</v>
      </c>
      <c r="D574">
        <v>1610.0474853999999</v>
      </c>
      <c r="E574">
        <v>1741.2053223</v>
      </c>
      <c r="F574">
        <v>1764.6899414</v>
      </c>
      <c r="G574">
        <v>1740.7800293</v>
      </c>
      <c r="H574">
        <v>1740.8599853999999</v>
      </c>
      <c r="I574">
        <v>1748.8199463000001</v>
      </c>
      <c r="J574">
        <v>1719.4604492000001</v>
      </c>
      <c r="L574" t="str">
        <f t="shared" si="69"/>
        <v>24NOV2023:20:00:00</v>
      </c>
      <c r="M574">
        <v>22</v>
      </c>
      <c r="N574">
        <f t="shared" si="70"/>
        <v>198.47436519999997</v>
      </c>
      <c r="O574" t="str">
        <f t="shared" si="65"/>
        <v/>
      </c>
      <c r="P574">
        <f t="shared" si="66"/>
        <v>198.47436519999997</v>
      </c>
      <c r="Q574" t="str">
        <f t="shared" si="67"/>
        <v/>
      </c>
      <c r="R574">
        <f t="shared" si="68"/>
        <v>1</v>
      </c>
      <c r="S574">
        <f t="shared" si="71"/>
        <v>12.672225217012878</v>
      </c>
    </row>
    <row r="575" spans="1:19" x14ac:dyDescent="0.3">
      <c r="A575" t="s">
        <v>599</v>
      </c>
      <c r="B575">
        <v>1581.6392822</v>
      </c>
      <c r="C575">
        <v>1779.1099853999999</v>
      </c>
      <c r="D575">
        <v>1587.6951904</v>
      </c>
      <c r="E575">
        <v>1746.0267334</v>
      </c>
      <c r="F575">
        <v>1779.1099853999999</v>
      </c>
      <c r="G575">
        <v>1751.0600586</v>
      </c>
      <c r="H575">
        <v>1751.1400146000001</v>
      </c>
      <c r="I575">
        <v>1746.1099853999999</v>
      </c>
      <c r="J575">
        <v>1719.7310791</v>
      </c>
      <c r="L575" t="str">
        <f t="shared" si="69"/>
        <v>24NOV2023:21:00:00</v>
      </c>
      <c r="M575">
        <v>23</v>
      </c>
      <c r="N575">
        <f t="shared" si="70"/>
        <v>197.47070319999989</v>
      </c>
      <c r="O575" t="str">
        <f t="shared" si="65"/>
        <v/>
      </c>
      <c r="P575">
        <f t="shared" si="66"/>
        <v>197.47070319999989</v>
      </c>
      <c r="Q575" t="str">
        <f t="shared" si="67"/>
        <v/>
      </c>
      <c r="R575">
        <f t="shared" si="68"/>
        <v>1</v>
      </c>
      <c r="S575">
        <f t="shared" si="71"/>
        <v>12.485192130871058</v>
      </c>
    </row>
    <row r="576" spans="1:19" x14ac:dyDescent="0.3">
      <c r="A576" t="s">
        <v>600</v>
      </c>
      <c r="B576">
        <v>1579.1362305</v>
      </c>
      <c r="C576">
        <v>1754.1800536999999</v>
      </c>
      <c r="D576">
        <v>1593.9306641000001</v>
      </c>
      <c r="E576">
        <v>1728.6076660000001</v>
      </c>
      <c r="F576">
        <v>1754.1800536999999</v>
      </c>
      <c r="G576">
        <v>1725.4200439000001</v>
      </c>
      <c r="H576">
        <v>1725.5300293</v>
      </c>
      <c r="I576">
        <v>1738.8399658000001</v>
      </c>
      <c r="J576">
        <v>1706.0573730000001</v>
      </c>
      <c r="L576" t="str">
        <f t="shared" si="69"/>
        <v>24NOV2023:22:00:00</v>
      </c>
      <c r="M576">
        <v>24</v>
      </c>
      <c r="N576">
        <f t="shared" si="70"/>
        <v>175.04382319999991</v>
      </c>
      <c r="O576" t="str">
        <f t="shared" si="65"/>
        <v/>
      </c>
      <c r="P576">
        <f t="shared" si="66"/>
        <v>175.04382319999991</v>
      </c>
      <c r="Q576" t="str">
        <f t="shared" si="67"/>
        <v/>
      </c>
      <c r="R576">
        <f t="shared" si="68"/>
        <v>1</v>
      </c>
      <c r="S576">
        <f t="shared" si="71"/>
        <v>11.084782922406637</v>
      </c>
    </row>
    <row r="577" spans="1:19" x14ac:dyDescent="0.3">
      <c r="A577" t="s">
        <v>601</v>
      </c>
      <c r="B577">
        <v>1553.1818848</v>
      </c>
      <c r="C577">
        <v>1608.8499756000001</v>
      </c>
      <c r="D577">
        <v>1562.59375</v>
      </c>
      <c r="E577">
        <v>1700.5058594</v>
      </c>
      <c r="F577">
        <v>1608.8499756000001</v>
      </c>
      <c r="G577">
        <v>1596.6500243999999</v>
      </c>
      <c r="H577">
        <v>1596.7399902</v>
      </c>
      <c r="I577">
        <v>1679.9300536999999</v>
      </c>
      <c r="J577">
        <v>1616.0697021000001</v>
      </c>
      <c r="L577" t="str">
        <f t="shared" si="69"/>
        <v>24NOV2023:23:00:00</v>
      </c>
      <c r="M577">
        <v>1</v>
      </c>
      <c r="N577">
        <f t="shared" si="70"/>
        <v>55.668090800000073</v>
      </c>
      <c r="O577" t="str">
        <f t="shared" si="65"/>
        <v/>
      </c>
      <c r="P577">
        <f t="shared" si="66"/>
        <v>55.668090800000073</v>
      </c>
      <c r="Q577" t="str">
        <f t="shared" si="67"/>
        <v/>
      </c>
      <c r="R577">
        <f t="shared" si="68"/>
        <v>1</v>
      </c>
      <c r="S577">
        <f t="shared" si="71"/>
        <v>3.5841321190253477</v>
      </c>
    </row>
    <row r="578" spans="1:19" x14ac:dyDescent="0.3">
      <c r="A578" t="s">
        <v>602</v>
      </c>
      <c r="B578">
        <v>1513.7972411999999</v>
      </c>
      <c r="C578">
        <v>1551.8000488</v>
      </c>
      <c r="D578">
        <v>1506.5380858999999</v>
      </c>
      <c r="E578">
        <v>1644.3117675999999</v>
      </c>
      <c r="F578">
        <v>1551.8000488</v>
      </c>
      <c r="G578">
        <v>1549.5</v>
      </c>
      <c r="H578">
        <v>1549.5600586</v>
      </c>
      <c r="I578">
        <v>1637.5400391000001</v>
      </c>
      <c r="J578">
        <v>1567.5676269999999</v>
      </c>
      <c r="L578" t="str">
        <f t="shared" si="69"/>
        <v>25NOV2023:00:00:00</v>
      </c>
      <c r="M578">
        <v>2</v>
      </c>
      <c r="N578">
        <f t="shared" si="70"/>
        <v>38.002807600000096</v>
      </c>
      <c r="O578" t="str">
        <f t="shared" si="65"/>
        <v/>
      </c>
      <c r="P578">
        <f t="shared" si="66"/>
        <v>38.002807600000096</v>
      </c>
      <c r="Q578" t="str">
        <f t="shared" si="67"/>
        <v/>
      </c>
      <c r="R578">
        <f t="shared" si="68"/>
        <v>1</v>
      </c>
      <c r="S578">
        <f t="shared" si="71"/>
        <v>2.51042917543402</v>
      </c>
    </row>
    <row r="579" spans="1:19" x14ac:dyDescent="0.3">
      <c r="A579" t="s">
        <v>603</v>
      </c>
      <c r="B579">
        <v>1473.5515137</v>
      </c>
      <c r="C579">
        <v>1624.4799805</v>
      </c>
      <c r="D579">
        <v>1408.5737305</v>
      </c>
      <c r="E579">
        <v>1579.8240966999999</v>
      </c>
      <c r="F579">
        <v>1524.0500488</v>
      </c>
      <c r="G579">
        <v>1531.6700439000001</v>
      </c>
      <c r="H579">
        <v>1531.7199707</v>
      </c>
      <c r="I579">
        <v>1624.4799805</v>
      </c>
      <c r="J579">
        <v>1534.1467285000001</v>
      </c>
      <c r="L579" t="str">
        <f t="shared" si="69"/>
        <v>25NOV2023:01:00:00</v>
      </c>
      <c r="M579">
        <v>3</v>
      </c>
      <c r="N579">
        <f t="shared" si="70"/>
        <v>150.92846680000002</v>
      </c>
      <c r="O579" t="str">
        <f t="shared" ref="O579:O642" si="72">IF(N579&lt;0,N579,"")</f>
        <v/>
      </c>
      <c r="P579">
        <f t="shared" ref="P579:P642" si="73">IF(N579&gt;0,N579,"")</f>
        <v>150.92846680000002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10.242496811056686</v>
      </c>
    </row>
    <row r="580" spans="1:19" x14ac:dyDescent="0.3">
      <c r="A580" t="s">
        <v>604</v>
      </c>
      <c r="B580">
        <v>1477.9423827999999</v>
      </c>
      <c r="C580">
        <v>1588.8699951000001</v>
      </c>
      <c r="D580">
        <v>1397.2265625</v>
      </c>
      <c r="E580">
        <v>1570.3265381000001</v>
      </c>
      <c r="F580">
        <v>1505.9399414</v>
      </c>
      <c r="G580">
        <v>1515.6600341999999</v>
      </c>
      <c r="H580">
        <v>1515.7199707</v>
      </c>
      <c r="I580">
        <v>1588.8699951000001</v>
      </c>
      <c r="J580">
        <v>1512.9822998</v>
      </c>
      <c r="L580" t="str">
        <f t="shared" si="69"/>
        <v>25NOV2023:02:00:00</v>
      </c>
      <c r="M580">
        <v>4</v>
      </c>
      <c r="N580">
        <f t="shared" si="70"/>
        <v>110.92761230000019</v>
      </c>
      <c r="O580" t="str">
        <f t="shared" si="72"/>
        <v/>
      </c>
      <c r="P580">
        <f t="shared" si="73"/>
        <v>110.92761230000019</v>
      </c>
      <c r="Q580" t="str">
        <f t="shared" si="74"/>
        <v/>
      </c>
      <c r="R580">
        <f t="shared" si="75"/>
        <v>1</v>
      </c>
      <c r="S580">
        <f t="shared" si="71"/>
        <v>7.5055437607686013</v>
      </c>
    </row>
    <row r="581" spans="1:19" x14ac:dyDescent="0.3">
      <c r="A581" t="s">
        <v>605</v>
      </c>
      <c r="B581">
        <v>1481.9235839999999</v>
      </c>
      <c r="C581">
        <v>1553.7900391000001</v>
      </c>
      <c r="D581">
        <v>1382.5878906</v>
      </c>
      <c r="E581">
        <v>1554.7459716999999</v>
      </c>
      <c r="F581">
        <v>1499.3299560999999</v>
      </c>
      <c r="G581">
        <v>1520.1199951000001</v>
      </c>
      <c r="H581">
        <v>1520.1700439000001</v>
      </c>
      <c r="I581">
        <v>1553.7900391000001</v>
      </c>
      <c r="J581">
        <v>1500.6506348</v>
      </c>
      <c r="L581" t="str">
        <f t="shared" si="69"/>
        <v>25NOV2023:03:00:00</v>
      </c>
      <c r="M581">
        <v>5</v>
      </c>
      <c r="N581">
        <f t="shared" si="70"/>
        <v>71.866455100000167</v>
      </c>
      <c r="O581" t="str">
        <f t="shared" si="72"/>
        <v/>
      </c>
      <c r="P581">
        <f t="shared" si="73"/>
        <v>71.866455100000167</v>
      </c>
      <c r="Q581" t="str">
        <f t="shared" si="74"/>
        <v/>
      </c>
      <c r="R581">
        <f t="shared" si="75"/>
        <v>1</v>
      </c>
      <c r="S581">
        <f t="shared" si="71"/>
        <v>4.849538523843357</v>
      </c>
    </row>
    <row r="582" spans="1:19" x14ac:dyDescent="0.3">
      <c r="A582" t="s">
        <v>606</v>
      </c>
      <c r="B582">
        <v>1502.0452881000001</v>
      </c>
      <c r="C582">
        <v>1518.7199707</v>
      </c>
      <c r="D582">
        <v>1376.925293</v>
      </c>
      <c r="E582">
        <v>1524.9035644999999</v>
      </c>
      <c r="F582">
        <v>1504.8599853999999</v>
      </c>
      <c r="G582">
        <v>1526.8199463000001</v>
      </c>
      <c r="H582">
        <v>1526.8100586</v>
      </c>
      <c r="I582">
        <v>1518.7199707</v>
      </c>
      <c r="J582">
        <v>1492.2121582</v>
      </c>
      <c r="L582" t="str">
        <f t="shared" si="69"/>
        <v>25NOV2023:04:00:00</v>
      </c>
      <c r="M582">
        <v>6</v>
      </c>
      <c r="N582">
        <f t="shared" si="70"/>
        <v>16.674682599999869</v>
      </c>
      <c r="O582" t="str">
        <f t="shared" si="72"/>
        <v/>
      </c>
      <c r="P582">
        <f t="shared" si="73"/>
        <v>16.674682599999869</v>
      </c>
      <c r="Q582" t="str">
        <f t="shared" si="74"/>
        <v/>
      </c>
      <c r="R582">
        <f t="shared" si="75"/>
        <v>1</v>
      </c>
      <c r="S582">
        <f t="shared" si="71"/>
        <v>1.1101318137412737</v>
      </c>
    </row>
    <row r="583" spans="1:19" x14ac:dyDescent="0.3">
      <c r="A583" t="s">
        <v>607</v>
      </c>
      <c r="B583">
        <v>1535.7513428</v>
      </c>
      <c r="C583">
        <v>1571.6099853999999</v>
      </c>
      <c r="D583">
        <v>1432.0460204999999</v>
      </c>
      <c r="E583">
        <v>1540.0593262</v>
      </c>
      <c r="F583">
        <v>1525.5</v>
      </c>
      <c r="G583">
        <v>1551.2099608999999</v>
      </c>
      <c r="H583">
        <v>1551.25</v>
      </c>
      <c r="I583">
        <v>1571.6099853999999</v>
      </c>
      <c r="J583">
        <v>1530.9382324000001</v>
      </c>
      <c r="L583" t="str">
        <f t="shared" si="69"/>
        <v>25NOV2023:05:00:00</v>
      </c>
      <c r="M583">
        <v>7</v>
      </c>
      <c r="N583">
        <f t="shared" si="70"/>
        <v>35.858642599999939</v>
      </c>
      <c r="O583" t="str">
        <f t="shared" si="72"/>
        <v/>
      </c>
      <c r="P583">
        <f t="shared" si="73"/>
        <v>35.858642599999939</v>
      </c>
      <c r="Q583" t="str">
        <f t="shared" si="74"/>
        <v/>
      </c>
      <c r="R583">
        <f t="shared" si="75"/>
        <v>1</v>
      </c>
      <c r="S583">
        <f t="shared" si="71"/>
        <v>2.3349250364073941</v>
      </c>
    </row>
    <row r="584" spans="1:19" x14ac:dyDescent="0.3">
      <c r="A584" t="s">
        <v>608</v>
      </c>
      <c r="B584">
        <v>1587.3388672000001</v>
      </c>
      <c r="C584">
        <v>1613.3100586</v>
      </c>
      <c r="D584">
        <v>1459.8874512</v>
      </c>
      <c r="E584">
        <v>1566.1262207</v>
      </c>
      <c r="F584">
        <v>1563.3399658000001</v>
      </c>
      <c r="G584">
        <v>1600.2099608999999</v>
      </c>
      <c r="H584">
        <v>1600.2600098</v>
      </c>
      <c r="I584">
        <v>1613.3100586</v>
      </c>
      <c r="J584">
        <v>1572.4035644999999</v>
      </c>
      <c r="L584" t="str">
        <f t="shared" si="69"/>
        <v>25NOV2023:06:00:00</v>
      </c>
      <c r="M584">
        <v>8</v>
      </c>
      <c r="N584">
        <f t="shared" si="70"/>
        <v>25.971191399999952</v>
      </c>
      <c r="O584" t="str">
        <f t="shared" si="72"/>
        <v/>
      </c>
      <c r="P584">
        <f t="shared" si="73"/>
        <v>25.971191399999952</v>
      </c>
      <c r="Q584" t="str">
        <f t="shared" si="74"/>
        <v/>
      </c>
      <c r="R584">
        <f t="shared" si="75"/>
        <v>1</v>
      </c>
      <c r="S584">
        <f t="shared" si="71"/>
        <v>1.6361466311104733</v>
      </c>
    </row>
    <row r="585" spans="1:19" x14ac:dyDescent="0.3">
      <c r="A585" t="s">
        <v>609</v>
      </c>
      <c r="B585">
        <v>1656.9840088000001</v>
      </c>
      <c r="C585">
        <v>1667.1199951000001</v>
      </c>
      <c r="D585">
        <v>1492.9659423999999</v>
      </c>
      <c r="E585">
        <v>1576.9282227000001</v>
      </c>
      <c r="F585">
        <v>1615.5799560999999</v>
      </c>
      <c r="G585">
        <v>1669.5999756000001</v>
      </c>
      <c r="H585">
        <v>1669.6500243999999</v>
      </c>
      <c r="I585">
        <v>1667.1199951000001</v>
      </c>
      <c r="J585">
        <v>1628.1422118999999</v>
      </c>
      <c r="L585" t="str">
        <f t="shared" si="69"/>
        <v>25NOV2023:07:00:00</v>
      </c>
      <c r="M585">
        <v>9</v>
      </c>
      <c r="N585">
        <f t="shared" si="70"/>
        <v>10.135986300000013</v>
      </c>
      <c r="O585" t="str">
        <f t="shared" si="72"/>
        <v/>
      </c>
      <c r="P585">
        <f t="shared" si="73"/>
        <v>10.135986300000013</v>
      </c>
      <c r="Q585" t="str">
        <f t="shared" si="74"/>
        <v/>
      </c>
      <c r="R585">
        <f t="shared" si="75"/>
        <v>1</v>
      </c>
      <c r="S585">
        <f t="shared" si="71"/>
        <v>0.61171298251336581</v>
      </c>
    </row>
    <row r="586" spans="1:19" x14ac:dyDescent="0.3">
      <c r="A586" t="s">
        <v>610</v>
      </c>
      <c r="B586">
        <v>1705.6953125</v>
      </c>
      <c r="C586">
        <v>1710.8599853999999</v>
      </c>
      <c r="D586">
        <v>1574.2648925999999</v>
      </c>
      <c r="E586">
        <v>1671.5087891000001</v>
      </c>
      <c r="F586">
        <v>1663.8299560999999</v>
      </c>
      <c r="G586">
        <v>1733.0300293</v>
      </c>
      <c r="H586">
        <v>1733.0899658000001</v>
      </c>
      <c r="I586">
        <v>1710.8599853999999</v>
      </c>
      <c r="J586">
        <v>1687.7241211</v>
      </c>
      <c r="L586" t="str">
        <f t="shared" si="69"/>
        <v>25NOV2023:08:00:00</v>
      </c>
      <c r="M586">
        <v>10</v>
      </c>
      <c r="N586">
        <f t="shared" si="70"/>
        <v>5.1646728999999141</v>
      </c>
      <c r="O586" t="str">
        <f t="shared" si="72"/>
        <v/>
      </c>
      <c r="P586">
        <f t="shared" si="73"/>
        <v>5.1646728999999141</v>
      </c>
      <c r="Q586" t="str">
        <f t="shared" si="74"/>
        <v/>
      </c>
      <c r="R586">
        <f t="shared" si="75"/>
        <v>1</v>
      </c>
      <c r="S586">
        <f t="shared" si="71"/>
        <v>0.30278988645575666</v>
      </c>
    </row>
    <row r="587" spans="1:19" x14ac:dyDescent="0.3">
      <c r="A587" t="s">
        <v>611</v>
      </c>
      <c r="B587">
        <v>1714.7770995999999</v>
      </c>
      <c r="C587">
        <v>1709.5</v>
      </c>
      <c r="D587">
        <v>1648.3696289</v>
      </c>
      <c r="E587">
        <v>1722.3681641000001</v>
      </c>
      <c r="F587">
        <v>1686.6999512</v>
      </c>
      <c r="G587">
        <v>1756.6700439000001</v>
      </c>
      <c r="H587">
        <v>1756.7199707</v>
      </c>
      <c r="I587">
        <v>1709.5</v>
      </c>
      <c r="J587">
        <v>1713.8769531</v>
      </c>
      <c r="L587" t="str">
        <f t="shared" si="69"/>
        <v>25NOV2023:09:00:00</v>
      </c>
      <c r="M587">
        <v>11</v>
      </c>
      <c r="N587">
        <f t="shared" si="70"/>
        <v>-5.2770995999999286</v>
      </c>
      <c r="O587">
        <f t="shared" si="72"/>
        <v>-5.2770995999999286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0.30774259822054417</v>
      </c>
    </row>
    <row r="588" spans="1:19" x14ac:dyDescent="0.3">
      <c r="A588" t="s">
        <v>612</v>
      </c>
      <c r="B588">
        <v>1657.8227539</v>
      </c>
      <c r="C588">
        <v>1682.7099608999999</v>
      </c>
      <c r="D588">
        <v>1666.9194336</v>
      </c>
      <c r="E588">
        <v>1727.5202637</v>
      </c>
      <c r="F588">
        <v>1648.4499512</v>
      </c>
      <c r="G588">
        <v>1709.3000488</v>
      </c>
      <c r="H588">
        <v>1709.3499756000001</v>
      </c>
      <c r="I588">
        <v>1682.7099608999999</v>
      </c>
      <c r="J588">
        <v>1686.7768555</v>
      </c>
      <c r="L588" t="str">
        <f t="shared" si="69"/>
        <v>25NOV2023:10:00:00</v>
      </c>
      <c r="M588">
        <v>12</v>
      </c>
      <c r="N588">
        <f t="shared" si="70"/>
        <v>24.887206999999989</v>
      </c>
      <c r="O588" t="str">
        <f t="shared" si="72"/>
        <v/>
      </c>
      <c r="P588">
        <f t="shared" si="73"/>
        <v>24.887206999999989</v>
      </c>
      <c r="Q588" t="str">
        <f t="shared" si="74"/>
        <v/>
      </c>
      <c r="R588">
        <f t="shared" si="75"/>
        <v>1</v>
      </c>
      <c r="S588">
        <f t="shared" si="71"/>
        <v>1.5011983000868614</v>
      </c>
    </row>
    <row r="589" spans="1:19" x14ac:dyDescent="0.3">
      <c r="A589" t="s">
        <v>613</v>
      </c>
      <c r="B589">
        <v>1603.9914550999999</v>
      </c>
      <c r="C589">
        <v>1639.1300048999999</v>
      </c>
      <c r="D589">
        <v>1594.1065673999999</v>
      </c>
      <c r="E589">
        <v>1634.8320312999999</v>
      </c>
      <c r="F589">
        <v>1609.4399414</v>
      </c>
      <c r="G589">
        <v>1659.2299805</v>
      </c>
      <c r="H589">
        <v>1659.2700195</v>
      </c>
      <c r="I589">
        <v>1639.1300048999999</v>
      </c>
      <c r="J589">
        <v>1635.208374</v>
      </c>
      <c r="L589" t="str">
        <f t="shared" si="69"/>
        <v>25NOV2023:11:00:00</v>
      </c>
      <c r="M589">
        <v>13</v>
      </c>
      <c r="N589">
        <f t="shared" si="70"/>
        <v>35.138549799999964</v>
      </c>
      <c r="O589" t="str">
        <f t="shared" si="72"/>
        <v/>
      </c>
      <c r="P589">
        <f t="shared" si="73"/>
        <v>35.138549799999964</v>
      </c>
      <c r="Q589" t="str">
        <f t="shared" si="74"/>
        <v/>
      </c>
      <c r="R589">
        <f t="shared" si="75"/>
        <v>1</v>
      </c>
      <c r="S589">
        <f t="shared" si="71"/>
        <v>2.1906943262244045</v>
      </c>
    </row>
    <row r="590" spans="1:19" x14ac:dyDescent="0.3">
      <c r="A590" t="s">
        <v>614</v>
      </c>
      <c r="B590">
        <v>1501.640625</v>
      </c>
      <c r="C590">
        <v>1590.4799805</v>
      </c>
      <c r="D590">
        <v>1524.6701660000001</v>
      </c>
      <c r="E590">
        <v>1547.6477050999999</v>
      </c>
      <c r="F590">
        <v>1557.4399414</v>
      </c>
      <c r="G590">
        <v>1596.5600586</v>
      </c>
      <c r="H590">
        <v>1596.5899658000001</v>
      </c>
      <c r="I590">
        <v>1590.4799805</v>
      </c>
      <c r="J590">
        <v>1576.4550781</v>
      </c>
      <c r="L590" t="str">
        <f t="shared" si="69"/>
        <v>25NOV2023:12:00:00</v>
      </c>
      <c r="M590">
        <v>14</v>
      </c>
      <c r="N590">
        <f t="shared" si="70"/>
        <v>88.839355500000011</v>
      </c>
      <c r="O590" t="str">
        <f t="shared" si="72"/>
        <v/>
      </c>
      <c r="P590">
        <f t="shared" si="73"/>
        <v>88.839355500000011</v>
      </c>
      <c r="Q590" t="str">
        <f t="shared" si="74"/>
        <v/>
      </c>
      <c r="R590">
        <f t="shared" si="75"/>
        <v>1</v>
      </c>
      <c r="S590">
        <f t="shared" si="71"/>
        <v>5.9161529077571409</v>
      </c>
    </row>
    <row r="591" spans="1:19" x14ac:dyDescent="0.3">
      <c r="A591" t="s">
        <v>615</v>
      </c>
      <c r="B591">
        <v>1456.7840576000001</v>
      </c>
      <c r="C591">
        <v>1549.4799805</v>
      </c>
      <c r="D591">
        <v>1463.6076660000001</v>
      </c>
      <c r="E591">
        <v>1417.1303711</v>
      </c>
      <c r="F591">
        <v>1512.3100586</v>
      </c>
      <c r="G591">
        <v>1543.4300536999999</v>
      </c>
      <c r="H591">
        <v>1543.4699707</v>
      </c>
      <c r="I591">
        <v>1549.4799805</v>
      </c>
      <c r="J591">
        <v>1526.1805420000001</v>
      </c>
      <c r="L591" t="str">
        <f t="shared" si="69"/>
        <v>25NOV2023:13:00:00</v>
      </c>
      <c r="M591">
        <v>15</v>
      </c>
      <c r="N591">
        <f t="shared" si="70"/>
        <v>92.695922899999914</v>
      </c>
      <c r="O591" t="str">
        <f t="shared" si="72"/>
        <v/>
      </c>
      <c r="P591">
        <f t="shared" si="73"/>
        <v>92.695922899999914</v>
      </c>
      <c r="Q591" t="str">
        <f t="shared" si="74"/>
        <v/>
      </c>
      <c r="R591">
        <f t="shared" si="75"/>
        <v>1</v>
      </c>
      <c r="S591">
        <f t="shared" si="71"/>
        <v>6.3630517108152009</v>
      </c>
    </row>
    <row r="592" spans="1:19" x14ac:dyDescent="0.3">
      <c r="A592" t="s">
        <v>616</v>
      </c>
      <c r="B592">
        <v>1358.1809082</v>
      </c>
      <c r="C592">
        <v>1474.2199707</v>
      </c>
      <c r="D592">
        <v>1413.6574707</v>
      </c>
      <c r="E592">
        <v>1322.9822998</v>
      </c>
      <c r="F592">
        <v>1478.2600098</v>
      </c>
      <c r="G592">
        <v>1498.3800048999999</v>
      </c>
      <c r="H592">
        <v>1498.3800048999999</v>
      </c>
      <c r="I592">
        <v>1474.2199707</v>
      </c>
      <c r="J592">
        <v>1472.1755370999999</v>
      </c>
      <c r="L592" t="str">
        <f t="shared" si="69"/>
        <v>25NOV2023:14:00:00</v>
      </c>
      <c r="M592">
        <v>16</v>
      </c>
      <c r="N592">
        <f t="shared" si="70"/>
        <v>116.0390625</v>
      </c>
      <c r="O592" t="str">
        <f t="shared" si="72"/>
        <v/>
      </c>
      <c r="P592">
        <f t="shared" si="73"/>
        <v>116.0390625</v>
      </c>
      <c r="Q592" t="str">
        <f t="shared" si="74"/>
        <v/>
      </c>
      <c r="R592">
        <f t="shared" si="75"/>
        <v>1</v>
      </c>
      <c r="S592">
        <f t="shared" si="71"/>
        <v>8.5437117985840949</v>
      </c>
    </row>
    <row r="593" spans="1:19" x14ac:dyDescent="0.3">
      <c r="A593" t="s">
        <v>617</v>
      </c>
      <c r="B593">
        <v>1403.6834716999999</v>
      </c>
      <c r="C593">
        <v>1455.8100586</v>
      </c>
      <c r="D593">
        <v>1380.0302733999999</v>
      </c>
      <c r="E593">
        <v>1247.5273437999999</v>
      </c>
      <c r="F593">
        <v>1448.4100341999999</v>
      </c>
      <c r="G593">
        <v>1459.9599608999999</v>
      </c>
      <c r="H593">
        <v>1459.9799805</v>
      </c>
      <c r="I593">
        <v>1455.8100586</v>
      </c>
      <c r="J593">
        <v>1441.5800781</v>
      </c>
      <c r="L593" t="str">
        <f t="shared" si="69"/>
        <v>25NOV2023:15:00:00</v>
      </c>
      <c r="M593">
        <v>17</v>
      </c>
      <c r="N593">
        <f t="shared" si="70"/>
        <v>52.12658690000012</v>
      </c>
      <c r="O593" t="str">
        <f t="shared" si="72"/>
        <v/>
      </c>
      <c r="P593">
        <f t="shared" si="73"/>
        <v>52.12658690000012</v>
      </c>
      <c r="Q593" t="str">
        <f t="shared" si="74"/>
        <v/>
      </c>
      <c r="R593">
        <f t="shared" si="75"/>
        <v>1</v>
      </c>
      <c r="S593">
        <f t="shared" si="71"/>
        <v>3.7135570768579083</v>
      </c>
    </row>
    <row r="594" spans="1:19" x14ac:dyDescent="0.3">
      <c r="A594" t="s">
        <v>618</v>
      </c>
      <c r="B594">
        <v>1431.3796387</v>
      </c>
      <c r="C594">
        <v>1454.3800048999999</v>
      </c>
      <c r="D594">
        <v>1370.4093018000001</v>
      </c>
      <c r="E594">
        <v>1225.6282959</v>
      </c>
      <c r="F594">
        <v>1436.3699951000001</v>
      </c>
      <c r="G594">
        <v>1446.0799560999999</v>
      </c>
      <c r="H594">
        <v>1446.1199951000001</v>
      </c>
      <c r="I594">
        <v>1454.3800048999999</v>
      </c>
      <c r="J594">
        <v>1432.4770507999999</v>
      </c>
      <c r="L594" t="str">
        <f t="shared" si="69"/>
        <v>25NOV2023:16:00:00</v>
      </c>
      <c r="M594">
        <v>18</v>
      </c>
      <c r="N594">
        <f t="shared" si="70"/>
        <v>23.000366199999917</v>
      </c>
      <c r="O594" t="str">
        <f t="shared" si="72"/>
        <v/>
      </c>
      <c r="P594">
        <f t="shared" si="73"/>
        <v>23.000366199999917</v>
      </c>
      <c r="Q594" t="str">
        <f t="shared" si="74"/>
        <v/>
      </c>
      <c r="R594">
        <f t="shared" si="75"/>
        <v>1</v>
      </c>
      <c r="S594">
        <f t="shared" si="71"/>
        <v>1.6068669399886943</v>
      </c>
    </row>
    <row r="595" spans="1:19" x14ac:dyDescent="0.3">
      <c r="A595" t="s">
        <v>619</v>
      </c>
      <c r="B595">
        <v>1444.3020019999999</v>
      </c>
      <c r="C595">
        <v>1472.2299805</v>
      </c>
      <c r="D595">
        <v>1382.4019774999999</v>
      </c>
      <c r="E595">
        <v>1263.2091064000001</v>
      </c>
      <c r="F595">
        <v>1442.0300293</v>
      </c>
      <c r="G595">
        <v>1457.0999756000001</v>
      </c>
      <c r="H595">
        <v>1457.1400146000001</v>
      </c>
      <c r="I595">
        <v>1472.2299805</v>
      </c>
      <c r="J595">
        <v>1445.2044678</v>
      </c>
      <c r="L595" t="str">
        <f t="shared" si="69"/>
        <v>25NOV2023:17:00:00</v>
      </c>
      <c r="M595">
        <v>19</v>
      </c>
      <c r="N595">
        <f t="shared" si="70"/>
        <v>27.927978500000108</v>
      </c>
      <c r="O595" t="str">
        <f t="shared" si="72"/>
        <v/>
      </c>
      <c r="P595">
        <f t="shared" si="73"/>
        <v>27.927978500000108</v>
      </c>
      <c r="Q595" t="str">
        <f t="shared" si="74"/>
        <v/>
      </c>
      <c r="R595">
        <f t="shared" si="75"/>
        <v>1</v>
      </c>
      <c r="S595">
        <f t="shared" si="71"/>
        <v>1.9336661211662651</v>
      </c>
    </row>
    <row r="596" spans="1:19" x14ac:dyDescent="0.3">
      <c r="A596" t="s">
        <v>620</v>
      </c>
      <c r="B596">
        <v>1506.3312988</v>
      </c>
      <c r="C596">
        <v>1526.4399414</v>
      </c>
      <c r="D596">
        <v>1443.6579589999999</v>
      </c>
      <c r="E596">
        <v>1344.1442870999999</v>
      </c>
      <c r="F596">
        <v>1469.8599853999999</v>
      </c>
      <c r="G596">
        <v>1493.2800293</v>
      </c>
      <c r="H596">
        <v>1493.3299560999999</v>
      </c>
      <c r="I596">
        <v>1526.4399414</v>
      </c>
      <c r="J596">
        <v>1490.9765625</v>
      </c>
      <c r="L596" t="str">
        <f t="shared" si="69"/>
        <v>25NOV2023:18:00:00</v>
      </c>
      <c r="M596">
        <v>20</v>
      </c>
      <c r="N596">
        <f t="shared" si="70"/>
        <v>20.108642599999939</v>
      </c>
      <c r="O596" t="str">
        <f t="shared" si="72"/>
        <v/>
      </c>
      <c r="P596">
        <f t="shared" si="73"/>
        <v>20.108642599999939</v>
      </c>
      <c r="Q596" t="str">
        <f t="shared" si="74"/>
        <v/>
      </c>
      <c r="R596">
        <f t="shared" si="75"/>
        <v>1</v>
      </c>
      <c r="S596">
        <f t="shared" si="71"/>
        <v>1.3349415640516291</v>
      </c>
    </row>
    <row r="597" spans="1:19" x14ac:dyDescent="0.3">
      <c r="A597" t="s">
        <v>621</v>
      </c>
      <c r="B597">
        <v>1557.8060303</v>
      </c>
      <c r="C597">
        <v>1574.0699463000001</v>
      </c>
      <c r="D597">
        <v>1447.5865478999999</v>
      </c>
      <c r="E597">
        <v>1378.8712158000001</v>
      </c>
      <c r="F597">
        <v>1508.6800536999999</v>
      </c>
      <c r="G597">
        <v>1539.0999756000001</v>
      </c>
      <c r="H597">
        <v>1539.1700439000001</v>
      </c>
      <c r="I597">
        <v>1574.0699463000001</v>
      </c>
      <c r="J597">
        <v>1528.2673339999999</v>
      </c>
      <c r="L597" t="str">
        <f t="shared" si="69"/>
        <v>25NOV2023:19:00:00</v>
      </c>
      <c r="M597">
        <v>21</v>
      </c>
      <c r="N597">
        <f t="shared" si="70"/>
        <v>16.263916000000108</v>
      </c>
      <c r="O597" t="str">
        <f t="shared" si="72"/>
        <v/>
      </c>
      <c r="P597">
        <f t="shared" si="73"/>
        <v>16.263916000000108</v>
      </c>
      <c r="Q597" t="str">
        <f t="shared" si="74"/>
        <v/>
      </c>
      <c r="R597">
        <f t="shared" si="75"/>
        <v>1</v>
      </c>
      <c r="S597">
        <f t="shared" si="71"/>
        <v>1.0440270279906432</v>
      </c>
    </row>
    <row r="598" spans="1:19" x14ac:dyDescent="0.3">
      <c r="A598" t="s">
        <v>622</v>
      </c>
      <c r="B598">
        <v>1575.5526123</v>
      </c>
      <c r="C598">
        <v>1586.6700439000001</v>
      </c>
      <c r="D598">
        <v>1440.0546875</v>
      </c>
      <c r="E598">
        <v>1389.6402588000001</v>
      </c>
      <c r="F598">
        <v>1504.2299805</v>
      </c>
      <c r="G598">
        <v>1529.5300293</v>
      </c>
      <c r="H598">
        <v>1529.6099853999999</v>
      </c>
      <c r="I598">
        <v>1586.6700439000001</v>
      </c>
      <c r="J598">
        <v>1526.2709961</v>
      </c>
      <c r="L598" t="str">
        <f t="shared" si="69"/>
        <v>25NOV2023:20:00:00</v>
      </c>
      <c r="M598">
        <v>22</v>
      </c>
      <c r="N598">
        <f t="shared" si="70"/>
        <v>11.117431600000145</v>
      </c>
      <c r="O598" t="str">
        <f t="shared" si="72"/>
        <v/>
      </c>
      <c r="P598">
        <f t="shared" si="73"/>
        <v>11.117431600000145</v>
      </c>
      <c r="Q598" t="str">
        <f t="shared" si="74"/>
        <v/>
      </c>
      <c r="R598">
        <f t="shared" si="75"/>
        <v>1</v>
      </c>
      <c r="S598">
        <f t="shared" si="71"/>
        <v>0.70562109530387951</v>
      </c>
    </row>
    <row r="599" spans="1:19" x14ac:dyDescent="0.3">
      <c r="A599" t="s">
        <v>623</v>
      </c>
      <c r="B599">
        <v>1534.4803466999999</v>
      </c>
      <c r="C599">
        <v>1559.1800536999999</v>
      </c>
      <c r="D599">
        <v>1416.3874512</v>
      </c>
      <c r="E599">
        <v>1377.8326416</v>
      </c>
      <c r="F599">
        <v>1499.3499756000001</v>
      </c>
      <c r="G599">
        <v>1522.0500488</v>
      </c>
      <c r="H599">
        <v>1522.1199951000001</v>
      </c>
      <c r="I599">
        <v>1559.1800536999999</v>
      </c>
      <c r="J599">
        <v>1509.8074951000001</v>
      </c>
      <c r="L599" t="str">
        <f t="shared" si="69"/>
        <v>25NOV2023:21:00:00</v>
      </c>
      <c r="M599">
        <v>23</v>
      </c>
      <c r="N599">
        <f t="shared" si="70"/>
        <v>24.699706999999989</v>
      </c>
      <c r="O599" t="str">
        <f t="shared" si="72"/>
        <v/>
      </c>
      <c r="P599">
        <f t="shared" si="73"/>
        <v>24.699706999999989</v>
      </c>
      <c r="Q599" t="str">
        <f t="shared" si="74"/>
        <v/>
      </c>
      <c r="R599">
        <f t="shared" si="75"/>
        <v>1</v>
      </c>
      <c r="S599">
        <f t="shared" si="71"/>
        <v>1.6096463570301385</v>
      </c>
    </row>
    <row r="600" spans="1:19" x14ac:dyDescent="0.3">
      <c r="A600" t="s">
        <v>624</v>
      </c>
      <c r="B600">
        <v>1482.3135986</v>
      </c>
      <c r="C600">
        <v>1578.6899414</v>
      </c>
      <c r="D600">
        <v>1407.4333495999999</v>
      </c>
      <c r="E600">
        <v>1372.4107666</v>
      </c>
      <c r="F600">
        <v>1478.8499756000001</v>
      </c>
      <c r="G600">
        <v>1496.1899414</v>
      </c>
      <c r="H600">
        <v>1496.2900391000001</v>
      </c>
      <c r="I600">
        <v>1578.6899414</v>
      </c>
      <c r="J600">
        <v>1501.4846190999999</v>
      </c>
      <c r="L600" t="str">
        <f t="shared" si="69"/>
        <v>25NOV2023:22:00:00</v>
      </c>
      <c r="M600">
        <v>24</v>
      </c>
      <c r="N600">
        <f t="shared" si="70"/>
        <v>96.376342799999975</v>
      </c>
      <c r="O600" t="str">
        <f t="shared" si="72"/>
        <v/>
      </c>
      <c r="P600">
        <f t="shared" si="73"/>
        <v>96.376342799999975</v>
      </c>
      <c r="Q600" t="str">
        <f t="shared" si="74"/>
        <v/>
      </c>
      <c r="R600">
        <f t="shared" si="75"/>
        <v>1</v>
      </c>
      <c r="S600">
        <f t="shared" si="71"/>
        <v>6.5017512415068239</v>
      </c>
    </row>
    <row r="601" spans="1:19" x14ac:dyDescent="0.3">
      <c r="A601" t="s">
        <v>625</v>
      </c>
      <c r="B601">
        <v>1455.2969971</v>
      </c>
      <c r="C601">
        <v>1535.1600341999999</v>
      </c>
      <c r="D601">
        <v>1384.1947021000001</v>
      </c>
      <c r="E601">
        <v>1377.4360352000001</v>
      </c>
      <c r="F601">
        <v>1451.7199707</v>
      </c>
      <c r="G601">
        <v>1467.0600586</v>
      </c>
      <c r="H601">
        <v>1467.1500243999999</v>
      </c>
      <c r="I601">
        <v>1535.1600341999999</v>
      </c>
      <c r="J601">
        <v>1469.4100341999999</v>
      </c>
      <c r="L601" t="str">
        <f t="shared" si="69"/>
        <v>25NOV2023:23:00:00</v>
      </c>
      <c r="M601">
        <v>1</v>
      </c>
      <c r="N601">
        <f t="shared" si="70"/>
        <v>79.863037099999929</v>
      </c>
      <c r="O601" t="str">
        <f t="shared" si="72"/>
        <v/>
      </c>
      <c r="P601">
        <f t="shared" si="73"/>
        <v>79.863037099999929</v>
      </c>
      <c r="Q601" t="str">
        <f t="shared" si="74"/>
        <v/>
      </c>
      <c r="R601">
        <f t="shared" si="75"/>
        <v>1</v>
      </c>
      <c r="S601">
        <f t="shared" si="71"/>
        <v>5.487748360585134</v>
      </c>
    </row>
    <row r="602" spans="1:19" x14ac:dyDescent="0.3">
      <c r="A602" t="s">
        <v>626</v>
      </c>
      <c r="B602">
        <v>1394.4006348</v>
      </c>
      <c r="C602">
        <v>1468.1899414</v>
      </c>
      <c r="D602">
        <v>1330.1003418</v>
      </c>
      <c r="E602">
        <v>1331.7440185999999</v>
      </c>
      <c r="F602">
        <v>1407.5400391000001</v>
      </c>
      <c r="G602">
        <v>1415.7700195</v>
      </c>
      <c r="H602">
        <v>1415.8299560999999</v>
      </c>
      <c r="I602">
        <v>1468.1899414</v>
      </c>
      <c r="J602">
        <v>1413.5571289</v>
      </c>
      <c r="L602" t="str">
        <f t="shared" si="69"/>
        <v>26NOV2023:00:00:00</v>
      </c>
      <c r="M602">
        <v>2</v>
      </c>
      <c r="N602">
        <f t="shared" si="70"/>
        <v>73.789306599999918</v>
      </c>
      <c r="O602" t="str">
        <f t="shared" si="72"/>
        <v/>
      </c>
      <c r="P602">
        <f t="shared" si="73"/>
        <v>73.789306599999918</v>
      </c>
      <c r="Q602" t="str">
        <f t="shared" si="74"/>
        <v/>
      </c>
      <c r="R602">
        <f t="shared" si="75"/>
        <v>1</v>
      </c>
      <c r="S602">
        <f t="shared" si="71"/>
        <v>5.2918296763816066</v>
      </c>
    </row>
    <row r="603" spans="1:19" x14ac:dyDescent="0.3">
      <c r="A603" t="s">
        <v>627</v>
      </c>
      <c r="B603">
        <v>1328.9259033000001</v>
      </c>
      <c r="C603">
        <v>1366.1199951000001</v>
      </c>
      <c r="D603">
        <v>1281.8520507999999</v>
      </c>
      <c r="E603">
        <v>1275.3210449000001</v>
      </c>
      <c r="F603">
        <v>1345.6300048999999</v>
      </c>
      <c r="G603">
        <v>1366.1099853999999</v>
      </c>
      <c r="H603">
        <v>1366.1199951000001</v>
      </c>
      <c r="I603">
        <v>1417.8199463000001</v>
      </c>
      <c r="J603">
        <v>1362.7265625</v>
      </c>
      <c r="L603" t="str">
        <f t="shared" si="69"/>
        <v>26NOV2023:01:00:00</v>
      </c>
      <c r="M603">
        <v>3</v>
      </c>
      <c r="N603">
        <f t="shared" si="70"/>
        <v>37.194091800000024</v>
      </c>
      <c r="O603" t="str">
        <f t="shared" si="72"/>
        <v/>
      </c>
      <c r="P603">
        <f t="shared" si="73"/>
        <v>37.194091800000024</v>
      </c>
      <c r="Q603" t="str">
        <f t="shared" si="74"/>
        <v/>
      </c>
      <c r="R603">
        <f t="shared" si="75"/>
        <v>1</v>
      </c>
      <c r="S603">
        <f t="shared" si="71"/>
        <v>2.7988085496444413</v>
      </c>
    </row>
    <row r="604" spans="1:19" x14ac:dyDescent="0.3">
      <c r="A604" t="s">
        <v>628</v>
      </c>
      <c r="B604">
        <v>1304.1356201000001</v>
      </c>
      <c r="C604">
        <v>1347.6199951000001</v>
      </c>
      <c r="D604">
        <v>1250.4008789</v>
      </c>
      <c r="E604">
        <v>1248.2796631000001</v>
      </c>
      <c r="F604">
        <v>1324.1300048999999</v>
      </c>
      <c r="G604">
        <v>1347.5999756000001</v>
      </c>
      <c r="H604">
        <v>1347.6199951000001</v>
      </c>
      <c r="I604">
        <v>1401.6800536999999</v>
      </c>
      <c r="J604">
        <v>1342.0432129000001</v>
      </c>
      <c r="L604" t="str">
        <f t="shared" si="69"/>
        <v>26NOV2023:02:00:00</v>
      </c>
      <c r="M604">
        <v>4</v>
      </c>
      <c r="N604">
        <f t="shared" si="70"/>
        <v>43.484375</v>
      </c>
      <c r="O604" t="str">
        <f t="shared" si="72"/>
        <v/>
      </c>
      <c r="P604">
        <f t="shared" si="73"/>
        <v>43.484375</v>
      </c>
      <c r="Q604" t="str">
        <f t="shared" si="74"/>
        <v/>
      </c>
      <c r="R604">
        <f t="shared" si="75"/>
        <v>1</v>
      </c>
      <c r="S604">
        <f t="shared" si="71"/>
        <v>3.3343445520386634</v>
      </c>
    </row>
    <row r="605" spans="1:19" x14ac:dyDescent="0.3">
      <c r="A605" t="s">
        <v>629</v>
      </c>
      <c r="B605">
        <v>1269.8857422000001</v>
      </c>
      <c r="C605">
        <v>1347.8000488</v>
      </c>
      <c r="D605">
        <v>1212.7209473</v>
      </c>
      <c r="E605">
        <v>1245.8420410000001</v>
      </c>
      <c r="F605">
        <v>1321.1300048999999</v>
      </c>
      <c r="G605">
        <v>1347.7900391000001</v>
      </c>
      <c r="H605">
        <v>1347.8000488</v>
      </c>
      <c r="I605">
        <v>1396.7700195</v>
      </c>
      <c r="J605">
        <v>1332.807251</v>
      </c>
      <c r="L605" t="str">
        <f t="shared" si="69"/>
        <v>26NOV2023:03:00:00</v>
      </c>
      <c r="M605">
        <v>5</v>
      </c>
      <c r="N605">
        <f t="shared" si="70"/>
        <v>77.914306599999918</v>
      </c>
      <c r="O605" t="str">
        <f t="shared" si="72"/>
        <v/>
      </c>
      <c r="P605">
        <f t="shared" si="73"/>
        <v>77.914306599999918</v>
      </c>
      <c r="Q605" t="str">
        <f t="shared" si="74"/>
        <v/>
      </c>
      <c r="R605">
        <f t="shared" si="75"/>
        <v>1</v>
      </c>
      <c r="S605">
        <f t="shared" si="71"/>
        <v>6.1355367660887428</v>
      </c>
    </row>
    <row r="606" spans="1:19" x14ac:dyDescent="0.3">
      <c r="A606" t="s">
        <v>630</v>
      </c>
      <c r="B606">
        <v>1302.0070800999999</v>
      </c>
      <c r="C606">
        <v>1342.7399902</v>
      </c>
      <c r="D606">
        <v>1193.2969971</v>
      </c>
      <c r="E606">
        <v>1242.7805175999999</v>
      </c>
      <c r="F606">
        <v>1317.1600341999999</v>
      </c>
      <c r="G606">
        <v>1342.7600098</v>
      </c>
      <c r="H606">
        <v>1342.7399902</v>
      </c>
      <c r="I606">
        <v>1371.4499512</v>
      </c>
      <c r="J606">
        <v>1318.9084473</v>
      </c>
      <c r="L606" t="str">
        <f t="shared" si="69"/>
        <v>26NOV2023:04:00:00</v>
      </c>
      <c r="M606">
        <v>6</v>
      </c>
      <c r="N606">
        <f t="shared" si="70"/>
        <v>40.732910100000026</v>
      </c>
      <c r="O606" t="str">
        <f t="shared" si="72"/>
        <v/>
      </c>
      <c r="P606">
        <f t="shared" si="73"/>
        <v>40.732910100000026</v>
      </c>
      <c r="Q606" t="str">
        <f t="shared" si="74"/>
        <v/>
      </c>
      <c r="R606">
        <f t="shared" si="75"/>
        <v>1</v>
      </c>
      <c r="S606">
        <f t="shared" si="71"/>
        <v>3.1284707066932045</v>
      </c>
    </row>
    <row r="607" spans="1:19" x14ac:dyDescent="0.3">
      <c r="A607" t="s">
        <v>631</v>
      </c>
      <c r="B607">
        <v>1247.5446777</v>
      </c>
      <c r="C607">
        <v>1342.8299560999999</v>
      </c>
      <c r="D607">
        <v>1204.5516356999999</v>
      </c>
      <c r="E607">
        <v>1239.3187256000001</v>
      </c>
      <c r="F607">
        <v>1316.6899414</v>
      </c>
      <c r="G607">
        <v>1342.8299560999999</v>
      </c>
      <c r="H607">
        <v>1342.8299560999999</v>
      </c>
      <c r="I607">
        <v>1387.9799805</v>
      </c>
      <c r="J607">
        <v>1326.1053466999999</v>
      </c>
      <c r="L607" t="str">
        <f t="shared" si="69"/>
        <v>26NOV2023:05:00:00</v>
      </c>
      <c r="M607">
        <v>7</v>
      </c>
      <c r="N607">
        <f t="shared" si="70"/>
        <v>95.285278399999925</v>
      </c>
      <c r="O607" t="str">
        <f t="shared" si="72"/>
        <v/>
      </c>
      <c r="P607">
        <f t="shared" si="73"/>
        <v>95.285278399999925</v>
      </c>
      <c r="Q607" t="str">
        <f t="shared" si="74"/>
        <v/>
      </c>
      <c r="R607">
        <f t="shared" si="75"/>
        <v>1</v>
      </c>
      <c r="S607">
        <f t="shared" si="71"/>
        <v>7.6378249294983087</v>
      </c>
    </row>
    <row r="608" spans="1:19" x14ac:dyDescent="0.3">
      <c r="A608" t="s">
        <v>632</v>
      </c>
      <c r="B608">
        <v>1327.784668</v>
      </c>
      <c r="C608">
        <v>1366.1300048999999</v>
      </c>
      <c r="D608">
        <v>1186.7954102000001</v>
      </c>
      <c r="E608">
        <v>1247.2957764</v>
      </c>
      <c r="F608">
        <v>1340.2800293</v>
      </c>
      <c r="G608">
        <v>1366.1300048999999</v>
      </c>
      <c r="H608">
        <v>1366.1300048999999</v>
      </c>
      <c r="I608">
        <v>1407.3199463000001</v>
      </c>
      <c r="J608">
        <v>1340.0351562999999</v>
      </c>
      <c r="L608" t="str">
        <f t="shared" si="69"/>
        <v>26NOV2023:06:00:00</v>
      </c>
      <c r="M608">
        <v>8</v>
      </c>
      <c r="N608">
        <f t="shared" si="70"/>
        <v>38.345336899999893</v>
      </c>
      <c r="O608" t="str">
        <f t="shared" si="72"/>
        <v/>
      </c>
      <c r="P608">
        <f t="shared" si="73"/>
        <v>38.345336899999893</v>
      </c>
      <c r="Q608" t="str">
        <f t="shared" si="74"/>
        <v/>
      </c>
      <c r="R608">
        <f t="shared" si="75"/>
        <v>1</v>
      </c>
      <c r="S608">
        <f t="shared" si="71"/>
        <v>2.8879183367705443</v>
      </c>
    </row>
    <row r="609" spans="1:19" x14ac:dyDescent="0.3">
      <c r="A609" t="s">
        <v>633</v>
      </c>
      <c r="B609">
        <v>1411.9606934000001</v>
      </c>
      <c r="C609">
        <v>1399.2900391000001</v>
      </c>
      <c r="D609">
        <v>1203.963501</v>
      </c>
      <c r="E609">
        <v>1237.9727783000001</v>
      </c>
      <c r="F609">
        <v>1372.7600098</v>
      </c>
      <c r="G609">
        <v>1399.2900391000001</v>
      </c>
      <c r="H609">
        <v>1399.2900391000001</v>
      </c>
      <c r="I609">
        <v>1434.5999756000001</v>
      </c>
      <c r="J609">
        <v>1368.1647949000001</v>
      </c>
      <c r="L609" t="str">
        <f t="shared" si="69"/>
        <v>26NOV2023:07:00:00</v>
      </c>
      <c r="M609">
        <v>9</v>
      </c>
      <c r="N609">
        <f t="shared" si="70"/>
        <v>-12.670654300000024</v>
      </c>
      <c r="O609">
        <f t="shared" si="72"/>
        <v>-12.670654300000024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0.89738010124694756</v>
      </c>
    </row>
    <row r="610" spans="1:19" x14ac:dyDescent="0.3">
      <c r="A610" t="s">
        <v>634</v>
      </c>
      <c r="B610">
        <v>1498.9995117000001</v>
      </c>
      <c r="C610">
        <v>1454.8699951000001</v>
      </c>
      <c r="D610">
        <v>1273.1348877</v>
      </c>
      <c r="E610">
        <v>1304.2818603999999</v>
      </c>
      <c r="F610">
        <v>1429.1800536999999</v>
      </c>
      <c r="G610">
        <v>1454.8699951000001</v>
      </c>
      <c r="H610">
        <v>1454.8699951000001</v>
      </c>
      <c r="I610">
        <v>1471.4399414</v>
      </c>
      <c r="J610">
        <v>1420.9250488</v>
      </c>
      <c r="L610" t="str">
        <f t="shared" si="69"/>
        <v>26NOV2023:08:00:00</v>
      </c>
      <c r="M610">
        <v>10</v>
      </c>
      <c r="N610">
        <f t="shared" si="70"/>
        <v>-44.129516599999988</v>
      </c>
      <c r="O610">
        <f t="shared" si="72"/>
        <v>-44.129516599999988</v>
      </c>
      <c r="P610" t="str">
        <f t="shared" si="73"/>
        <v/>
      </c>
      <c r="Q610">
        <f t="shared" si="74"/>
        <v>1</v>
      </c>
      <c r="R610" t="str">
        <f t="shared" si="75"/>
        <v/>
      </c>
      <c r="S610">
        <f t="shared" si="71"/>
        <v>2.9439313525828408</v>
      </c>
    </row>
    <row r="611" spans="1:19" x14ac:dyDescent="0.3">
      <c r="A611" t="s">
        <v>635</v>
      </c>
      <c r="B611">
        <v>1592.9354248</v>
      </c>
      <c r="C611">
        <v>1515.8100586</v>
      </c>
      <c r="D611">
        <v>1362.0373535000001</v>
      </c>
      <c r="E611">
        <v>1332.9112548999999</v>
      </c>
      <c r="F611">
        <v>1489.7099608999999</v>
      </c>
      <c r="G611">
        <v>1515.8199463000001</v>
      </c>
      <c r="H611">
        <v>1515.8100586</v>
      </c>
      <c r="I611">
        <v>1509.25</v>
      </c>
      <c r="J611">
        <v>1480.4785156</v>
      </c>
      <c r="L611" t="str">
        <f t="shared" si="69"/>
        <v>26NOV2023:09:00:00</v>
      </c>
      <c r="M611">
        <v>11</v>
      </c>
      <c r="N611">
        <f t="shared" si="70"/>
        <v>-77.125366199999917</v>
      </c>
      <c r="O611">
        <f t="shared" si="72"/>
        <v>-77.125366199999917</v>
      </c>
      <c r="P611" t="str">
        <f t="shared" si="73"/>
        <v/>
      </c>
      <c r="Q611">
        <f t="shared" si="74"/>
        <v>1</v>
      </c>
      <c r="R611" t="str">
        <f t="shared" si="75"/>
        <v/>
      </c>
      <c r="S611">
        <f t="shared" si="71"/>
        <v>4.8417132922813462</v>
      </c>
    </row>
    <row r="612" spans="1:19" x14ac:dyDescent="0.3">
      <c r="A612" t="s">
        <v>636</v>
      </c>
      <c r="B612">
        <v>1656.8696289</v>
      </c>
      <c r="C612">
        <v>1552.7600098</v>
      </c>
      <c r="D612">
        <v>1451.2911377</v>
      </c>
      <c r="E612">
        <v>1365.8425293</v>
      </c>
      <c r="F612">
        <v>1526.4499512</v>
      </c>
      <c r="G612">
        <v>1552.7700195</v>
      </c>
      <c r="H612">
        <v>1552.7600098</v>
      </c>
      <c r="I612">
        <v>1545.8000488</v>
      </c>
      <c r="J612">
        <v>1527.7482910000001</v>
      </c>
      <c r="L612" t="str">
        <f t="shared" si="69"/>
        <v>26NOV2023:10:00:00</v>
      </c>
      <c r="M612">
        <v>12</v>
      </c>
      <c r="N612">
        <f t="shared" si="70"/>
        <v>-104.10961909999992</v>
      </c>
      <c r="O612">
        <f t="shared" si="72"/>
        <v>-104.10961909999992</v>
      </c>
      <c r="P612" t="str">
        <f t="shared" si="73"/>
        <v/>
      </c>
      <c r="Q612">
        <f t="shared" si="74"/>
        <v>1</v>
      </c>
      <c r="R612" t="str">
        <f t="shared" si="75"/>
        <v/>
      </c>
      <c r="S612">
        <f t="shared" si="71"/>
        <v>6.2835130347050034</v>
      </c>
    </row>
    <row r="613" spans="1:19" x14ac:dyDescent="0.3">
      <c r="A613" t="s">
        <v>637</v>
      </c>
      <c r="B613">
        <v>1659.6998291</v>
      </c>
      <c r="C613">
        <v>1573.5100098</v>
      </c>
      <c r="D613">
        <v>1475.0581055</v>
      </c>
      <c r="E613">
        <v>1349.708374</v>
      </c>
      <c r="F613">
        <v>1546.25</v>
      </c>
      <c r="G613">
        <v>1573.5200195</v>
      </c>
      <c r="H613">
        <v>1573.5100098</v>
      </c>
      <c r="I613">
        <v>1559.1899414</v>
      </c>
      <c r="J613">
        <v>1546.7985839999999</v>
      </c>
      <c r="L613" t="str">
        <f t="shared" si="69"/>
        <v>26NOV2023:11:00:00</v>
      </c>
      <c r="M613">
        <v>13</v>
      </c>
      <c r="N613">
        <f t="shared" si="70"/>
        <v>-86.189819299999954</v>
      </c>
      <c r="O613">
        <f t="shared" si="72"/>
        <v>-86.189819299999954</v>
      </c>
      <c r="P613" t="str">
        <f t="shared" si="73"/>
        <v/>
      </c>
      <c r="Q613">
        <f t="shared" si="74"/>
        <v>1</v>
      </c>
      <c r="R613" t="str">
        <f t="shared" si="75"/>
        <v/>
      </c>
      <c r="S613">
        <f t="shared" si="71"/>
        <v>5.1930968352715823</v>
      </c>
    </row>
    <row r="614" spans="1:19" x14ac:dyDescent="0.3">
      <c r="A614" t="s">
        <v>638</v>
      </c>
      <c r="B614">
        <v>1613.5218506000001</v>
      </c>
      <c r="C614">
        <v>1582.7600098</v>
      </c>
      <c r="D614">
        <v>1449.8874512</v>
      </c>
      <c r="E614">
        <v>1328.8881836</v>
      </c>
      <c r="F614">
        <v>1552.7299805</v>
      </c>
      <c r="G614">
        <v>1582.7600098</v>
      </c>
      <c r="H614">
        <v>1582.7600098</v>
      </c>
      <c r="I614">
        <v>1577.1700439000001</v>
      </c>
      <c r="J614">
        <v>1551.5054932</v>
      </c>
      <c r="L614" t="str">
        <f t="shared" si="69"/>
        <v>26NOV2023:12:00:00</v>
      </c>
      <c r="M614">
        <v>14</v>
      </c>
      <c r="N614">
        <f t="shared" si="70"/>
        <v>-30.761840800000073</v>
      </c>
      <c r="O614">
        <f t="shared" si="72"/>
        <v>-30.761840800000073</v>
      </c>
      <c r="P614" t="str">
        <f t="shared" si="73"/>
        <v/>
      </c>
      <c r="Q614">
        <f t="shared" si="74"/>
        <v>1</v>
      </c>
      <c r="R614" t="str">
        <f t="shared" si="75"/>
        <v/>
      </c>
      <c r="S614">
        <f t="shared" si="71"/>
        <v>1.906502895424754</v>
      </c>
    </row>
    <row r="615" spans="1:19" x14ac:dyDescent="0.3">
      <c r="A615" t="s">
        <v>639</v>
      </c>
      <c r="B615">
        <v>1601.8952637</v>
      </c>
      <c r="C615">
        <v>1595.0799560999999</v>
      </c>
      <c r="D615">
        <v>1450.7554932</v>
      </c>
      <c r="E615">
        <v>1306.4798584</v>
      </c>
      <c r="F615">
        <v>1566.3800048999999</v>
      </c>
      <c r="G615">
        <v>1595.0799560999999</v>
      </c>
      <c r="H615">
        <v>1595.0799560999999</v>
      </c>
      <c r="I615">
        <v>1609.9399414</v>
      </c>
      <c r="J615">
        <v>1567.8032227000001</v>
      </c>
      <c r="L615" t="str">
        <f t="shared" si="69"/>
        <v>26NOV2023:13:00:00</v>
      </c>
      <c r="M615">
        <v>15</v>
      </c>
      <c r="N615">
        <f t="shared" si="70"/>
        <v>-6.8153076000000965</v>
      </c>
      <c r="O615">
        <f t="shared" si="72"/>
        <v>-6.8153076000000965</v>
      </c>
      <c r="P615" t="str">
        <f t="shared" si="73"/>
        <v/>
      </c>
      <c r="Q615">
        <f t="shared" si="74"/>
        <v>1</v>
      </c>
      <c r="R615" t="str">
        <f t="shared" si="75"/>
        <v/>
      </c>
      <c r="S615">
        <f t="shared" si="71"/>
        <v>0.42545275926831477</v>
      </c>
    </row>
    <row r="616" spans="1:19" x14ac:dyDescent="0.3">
      <c r="A616" t="s">
        <v>640</v>
      </c>
      <c r="B616">
        <v>1598.6837158000001</v>
      </c>
      <c r="C616">
        <v>1602.2199707</v>
      </c>
      <c r="D616">
        <v>1432.6185303</v>
      </c>
      <c r="E616">
        <v>1291.6152344</v>
      </c>
      <c r="F616">
        <v>1573.4100341999999</v>
      </c>
      <c r="G616">
        <v>1602.2399902</v>
      </c>
      <c r="H616">
        <v>1602.2199707</v>
      </c>
      <c r="I616">
        <v>1594.0799560999999</v>
      </c>
      <c r="J616">
        <v>1562.9787598</v>
      </c>
      <c r="L616" t="str">
        <f t="shared" ref="L616:L679" si="76">A616</f>
        <v>26NOV2023:14:00:00</v>
      </c>
      <c r="M616">
        <v>16</v>
      </c>
      <c r="N616">
        <f t="shared" ref="N616:N674" si="77">C616-B616</f>
        <v>3.5362548999999035</v>
      </c>
      <c r="O616" t="str">
        <f t="shared" si="72"/>
        <v/>
      </c>
      <c r="P616">
        <f t="shared" si="73"/>
        <v>3.5362548999999035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0.2211979058178071</v>
      </c>
    </row>
    <row r="617" spans="1:19" x14ac:dyDescent="0.3">
      <c r="A617" t="s">
        <v>641</v>
      </c>
      <c r="B617">
        <v>1566.0031738</v>
      </c>
      <c r="C617">
        <v>1594.1199951000001</v>
      </c>
      <c r="D617">
        <v>1420.5811768000001</v>
      </c>
      <c r="E617">
        <v>1279.7148437999999</v>
      </c>
      <c r="F617">
        <v>1564.6500243999999</v>
      </c>
      <c r="G617">
        <v>1594.1300048999999</v>
      </c>
      <c r="H617">
        <v>1594.1199951000001</v>
      </c>
      <c r="I617">
        <v>1601.0999756000001</v>
      </c>
      <c r="J617">
        <v>1558.5603027</v>
      </c>
      <c r="L617" t="str">
        <f t="shared" si="76"/>
        <v>26NOV2023:15:00:00</v>
      </c>
      <c r="M617">
        <v>17</v>
      </c>
      <c r="N617">
        <f t="shared" si="77"/>
        <v>28.116821300000083</v>
      </c>
      <c r="O617" t="str">
        <f t="shared" si="72"/>
        <v/>
      </c>
      <c r="P617">
        <f t="shared" si="73"/>
        <v>28.116821300000083</v>
      </c>
      <c r="Q617" t="str">
        <f t="shared" si="74"/>
        <v/>
      </c>
      <c r="R617">
        <f t="shared" si="75"/>
        <v>1</v>
      </c>
      <c r="S617">
        <f t="shared" si="78"/>
        <v>1.795451105745395</v>
      </c>
    </row>
    <row r="618" spans="1:19" x14ac:dyDescent="0.3">
      <c r="A618" t="s">
        <v>642</v>
      </c>
      <c r="B618">
        <v>1576.1065673999999</v>
      </c>
      <c r="C618">
        <v>1611.8699951000001</v>
      </c>
      <c r="D618">
        <v>1443.4020995999999</v>
      </c>
      <c r="E618">
        <v>1276.3305664</v>
      </c>
      <c r="F618">
        <v>1584.6800536999999</v>
      </c>
      <c r="G618">
        <v>1611.8800048999999</v>
      </c>
      <c r="H618">
        <v>1611.8699951000001</v>
      </c>
      <c r="I618">
        <v>1609.8100586</v>
      </c>
      <c r="J618">
        <v>1574.8404541</v>
      </c>
      <c r="L618" t="str">
        <f t="shared" si="76"/>
        <v>26NOV2023:16:00:00</v>
      </c>
      <c r="M618">
        <v>18</v>
      </c>
      <c r="N618">
        <f t="shared" si="77"/>
        <v>35.763427700000193</v>
      </c>
      <c r="O618" t="str">
        <f t="shared" si="72"/>
        <v/>
      </c>
      <c r="P618">
        <f t="shared" si="73"/>
        <v>35.763427700000193</v>
      </c>
      <c r="Q618" t="str">
        <f t="shared" si="74"/>
        <v/>
      </c>
      <c r="R618">
        <f t="shared" si="75"/>
        <v>1</v>
      </c>
      <c r="S618">
        <f t="shared" si="78"/>
        <v>2.269099592611735</v>
      </c>
    </row>
    <row r="619" spans="1:19" x14ac:dyDescent="0.3">
      <c r="A619" t="s">
        <v>643</v>
      </c>
      <c r="B619">
        <v>1628.2882079999999</v>
      </c>
      <c r="C619">
        <v>1636.7700195</v>
      </c>
      <c r="D619">
        <v>1497.4926757999999</v>
      </c>
      <c r="E619">
        <v>1333.5307617000001</v>
      </c>
      <c r="F619">
        <v>1611.1300048999999</v>
      </c>
      <c r="G619">
        <v>1636.7800293</v>
      </c>
      <c r="H619">
        <v>1636.7700195</v>
      </c>
      <c r="I619">
        <v>1657.7199707</v>
      </c>
      <c r="J619">
        <v>1612.6365966999999</v>
      </c>
      <c r="L619" t="str">
        <f t="shared" si="76"/>
        <v>26NOV2023:17:00:00</v>
      </c>
      <c r="M619">
        <v>19</v>
      </c>
      <c r="N619">
        <f t="shared" si="77"/>
        <v>8.4818115000000489</v>
      </c>
      <c r="O619" t="str">
        <f t="shared" si="72"/>
        <v/>
      </c>
      <c r="P619">
        <f t="shared" si="73"/>
        <v>8.4818115000000489</v>
      </c>
      <c r="Q619" t="str">
        <f t="shared" si="74"/>
        <v/>
      </c>
      <c r="R619">
        <f t="shared" si="75"/>
        <v>1</v>
      </c>
      <c r="S619">
        <f t="shared" si="78"/>
        <v>0.52090357581217894</v>
      </c>
    </row>
    <row r="620" spans="1:19" x14ac:dyDescent="0.3">
      <c r="A620" t="s">
        <v>644</v>
      </c>
      <c r="B620">
        <v>1786.5305175999999</v>
      </c>
      <c r="C620">
        <v>1694.3599853999999</v>
      </c>
      <c r="D620">
        <v>1592.4376221</v>
      </c>
      <c r="E620">
        <v>1503.2253418</v>
      </c>
      <c r="F620">
        <v>1670.1700439000001</v>
      </c>
      <c r="G620">
        <v>1694.3699951000001</v>
      </c>
      <c r="H620">
        <v>1694.3599853999999</v>
      </c>
      <c r="I620">
        <v>1740.7700195</v>
      </c>
      <c r="J620">
        <v>1685.4804687999999</v>
      </c>
      <c r="L620" t="str">
        <f t="shared" si="76"/>
        <v>26NOV2023:18:00:00</v>
      </c>
      <c r="M620">
        <v>20</v>
      </c>
      <c r="N620">
        <f t="shared" si="77"/>
        <v>-92.170532200000025</v>
      </c>
      <c r="O620">
        <f t="shared" si="72"/>
        <v>-92.170532200000025</v>
      </c>
      <c r="P620" t="str">
        <f t="shared" si="73"/>
        <v/>
      </c>
      <c r="Q620">
        <f t="shared" si="74"/>
        <v>1</v>
      </c>
      <c r="R620" t="str">
        <f t="shared" si="75"/>
        <v/>
      </c>
      <c r="S620">
        <f t="shared" si="78"/>
        <v>5.1591915890594819</v>
      </c>
    </row>
    <row r="621" spans="1:19" x14ac:dyDescent="0.3">
      <c r="A621" t="s">
        <v>645</v>
      </c>
      <c r="B621">
        <v>1922.9576416</v>
      </c>
      <c r="C621">
        <v>1755.7099608999999</v>
      </c>
      <c r="D621">
        <v>1659.9777832</v>
      </c>
      <c r="E621">
        <v>1615.2906493999999</v>
      </c>
      <c r="F621">
        <v>1731.1500243999999</v>
      </c>
      <c r="G621">
        <v>1755.7099608999999</v>
      </c>
      <c r="H621">
        <v>1755.7099608999999</v>
      </c>
      <c r="I621">
        <v>1785.5999756000001</v>
      </c>
      <c r="J621">
        <v>1743.0744629000001</v>
      </c>
      <c r="L621" t="str">
        <f t="shared" si="76"/>
        <v>26NOV2023:19:00:00</v>
      </c>
      <c r="M621">
        <v>21</v>
      </c>
      <c r="N621">
        <f t="shared" si="77"/>
        <v>-167.24768070000005</v>
      </c>
      <c r="O621">
        <f t="shared" si="72"/>
        <v>-167.24768070000005</v>
      </c>
      <c r="P621" t="str">
        <f t="shared" si="73"/>
        <v/>
      </c>
      <c r="Q621">
        <f t="shared" si="74"/>
        <v>1</v>
      </c>
      <c r="R621" t="str">
        <f t="shared" si="75"/>
        <v/>
      </c>
      <c r="S621">
        <f t="shared" si="78"/>
        <v>8.6974188657032165</v>
      </c>
    </row>
    <row r="622" spans="1:19" x14ac:dyDescent="0.3">
      <c r="A622" t="s">
        <v>646</v>
      </c>
      <c r="B622">
        <v>1947.6612548999999</v>
      </c>
      <c r="C622">
        <v>1762.8599853999999</v>
      </c>
      <c r="D622">
        <v>1689.7611084</v>
      </c>
      <c r="E622">
        <v>1649.1228027</v>
      </c>
      <c r="F622">
        <v>1738.1600341999999</v>
      </c>
      <c r="G622">
        <v>1762.8299560999999</v>
      </c>
      <c r="H622">
        <v>1762.8599853999999</v>
      </c>
      <c r="I622">
        <v>1802.8699951000001</v>
      </c>
      <c r="J622">
        <v>1757.7702637</v>
      </c>
      <c r="L622" t="str">
        <f t="shared" si="76"/>
        <v>26NOV2023:20:00:00</v>
      </c>
      <c r="M622">
        <v>22</v>
      </c>
      <c r="N622">
        <f t="shared" si="77"/>
        <v>-184.80126949999999</v>
      </c>
      <c r="O622">
        <f t="shared" si="72"/>
        <v>-184.80126949999999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9.488368115095474</v>
      </c>
    </row>
    <row r="623" spans="1:19" x14ac:dyDescent="0.3">
      <c r="A623" t="s">
        <v>647</v>
      </c>
      <c r="B623">
        <v>1947.0048827999999</v>
      </c>
      <c r="C623">
        <v>1772.8100586</v>
      </c>
      <c r="D623">
        <v>1680.6936035000001</v>
      </c>
      <c r="E623">
        <v>1691.2874756000001</v>
      </c>
      <c r="F623">
        <v>1747.8699951000001</v>
      </c>
      <c r="G623">
        <v>1772.7900391000001</v>
      </c>
      <c r="H623">
        <v>1772.8100586</v>
      </c>
      <c r="I623">
        <v>1788.7099608999999</v>
      </c>
      <c r="J623">
        <v>1756.6607666</v>
      </c>
      <c r="L623" t="str">
        <f t="shared" si="76"/>
        <v>26NOV2023:21:00:00</v>
      </c>
      <c r="M623">
        <v>23</v>
      </c>
      <c r="N623">
        <f t="shared" si="77"/>
        <v>-174.19482419999986</v>
      </c>
      <c r="O623">
        <f t="shared" si="72"/>
        <v>-174.19482419999986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8.9468098276923271</v>
      </c>
    </row>
    <row r="624" spans="1:19" x14ac:dyDescent="0.3">
      <c r="A624" t="s">
        <v>648</v>
      </c>
      <c r="B624">
        <v>1924.2541504000001</v>
      </c>
      <c r="C624">
        <v>1753.5799560999999</v>
      </c>
      <c r="D624">
        <v>1690.9260254000001</v>
      </c>
      <c r="E624">
        <v>1679.7490233999999</v>
      </c>
      <c r="F624">
        <v>1730.3499756000001</v>
      </c>
      <c r="G624">
        <v>1753.5300293</v>
      </c>
      <c r="H624">
        <v>1753.5799560999999</v>
      </c>
      <c r="I624">
        <v>1806.0999756000001</v>
      </c>
      <c r="J624">
        <v>1754.4772949000001</v>
      </c>
      <c r="L624" t="str">
        <f t="shared" si="76"/>
        <v>26NOV2023:22:00:00</v>
      </c>
      <c r="M624">
        <v>24</v>
      </c>
      <c r="N624">
        <f t="shared" si="77"/>
        <v>-170.67419430000018</v>
      </c>
      <c r="O624">
        <f t="shared" si="72"/>
        <v>-170.67419430000018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8.869628487719341</v>
      </c>
    </row>
    <row r="625" spans="1:19" x14ac:dyDescent="0.3">
      <c r="A625" t="s">
        <v>649</v>
      </c>
      <c r="B625">
        <v>1855.9152832</v>
      </c>
      <c r="C625">
        <v>1715.1500243999999</v>
      </c>
      <c r="D625">
        <v>1666.4473877</v>
      </c>
      <c r="E625">
        <v>1649.7739257999999</v>
      </c>
      <c r="F625">
        <v>1688.7199707</v>
      </c>
      <c r="G625">
        <v>1715.0999756000001</v>
      </c>
      <c r="H625">
        <v>1715.1500243999999</v>
      </c>
      <c r="I625">
        <v>1742.9499512</v>
      </c>
      <c r="J625">
        <v>1711.1015625</v>
      </c>
      <c r="L625" t="str">
        <f t="shared" si="76"/>
        <v>26NOV2023:23:00:00</v>
      </c>
      <c r="M625">
        <v>1</v>
      </c>
      <c r="N625">
        <f t="shared" si="77"/>
        <v>-140.76525880000008</v>
      </c>
      <c r="O625">
        <f t="shared" si="72"/>
        <v>-140.76525880000008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7.5846812661238658</v>
      </c>
    </row>
    <row r="626" spans="1:19" x14ac:dyDescent="0.3">
      <c r="A626" t="s">
        <v>650</v>
      </c>
      <c r="B626">
        <v>1792.0769043</v>
      </c>
      <c r="C626">
        <v>1668.0200195</v>
      </c>
      <c r="D626">
        <v>1605.5075684000001</v>
      </c>
      <c r="E626">
        <v>1592.8345947</v>
      </c>
      <c r="F626">
        <v>1642.2800293</v>
      </c>
      <c r="G626">
        <v>1667.9799805</v>
      </c>
      <c r="H626">
        <v>1668.0200195</v>
      </c>
      <c r="I626">
        <v>1656.6500243999999</v>
      </c>
      <c r="J626">
        <v>1649.5285644999999</v>
      </c>
      <c r="L626" t="str">
        <f t="shared" si="76"/>
        <v>27NOV2023:00:00:00</v>
      </c>
      <c r="M626">
        <v>2</v>
      </c>
      <c r="N626">
        <f t="shared" si="77"/>
        <v>-124.05688480000003</v>
      </c>
      <c r="O626">
        <f t="shared" si="72"/>
        <v>-124.05688480000003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6.9225201497955622</v>
      </c>
    </row>
    <row r="627" spans="1:19" x14ac:dyDescent="0.3">
      <c r="A627" t="s">
        <v>651</v>
      </c>
      <c r="B627">
        <v>1764.7064209</v>
      </c>
      <c r="C627">
        <v>1710.4300536999999</v>
      </c>
      <c r="D627">
        <v>1705.2019043</v>
      </c>
      <c r="E627">
        <v>1572.2559814000001</v>
      </c>
      <c r="F627">
        <v>1675.75</v>
      </c>
      <c r="G627">
        <v>1710.4200439000001</v>
      </c>
      <c r="H627">
        <v>1710.4300536999999</v>
      </c>
      <c r="I627">
        <v>1746.9599608999999</v>
      </c>
      <c r="J627">
        <v>1716.8743896000001</v>
      </c>
      <c r="L627" t="str">
        <f t="shared" si="76"/>
        <v>27NOV2023:01:00:00</v>
      </c>
      <c r="M627">
        <v>3</v>
      </c>
      <c r="N627">
        <f t="shared" si="77"/>
        <v>-54.276367200000095</v>
      </c>
      <c r="O627">
        <f t="shared" si="72"/>
        <v>-54.276367200000095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3.0756598693803783</v>
      </c>
    </row>
    <row r="628" spans="1:19" x14ac:dyDescent="0.3">
      <c r="A628" t="s">
        <v>652</v>
      </c>
      <c r="B628">
        <v>1754.7712402</v>
      </c>
      <c r="C628">
        <v>1703.5999756000001</v>
      </c>
      <c r="D628">
        <v>1696.6044922000001</v>
      </c>
      <c r="E628">
        <v>1591.2425536999999</v>
      </c>
      <c r="F628">
        <v>1660.3900146000001</v>
      </c>
      <c r="G628">
        <v>1703.5799560999999</v>
      </c>
      <c r="H628">
        <v>1703.5999756000001</v>
      </c>
      <c r="I628">
        <v>1739.7399902</v>
      </c>
      <c r="J628">
        <v>1708.7198486</v>
      </c>
      <c r="L628" t="str">
        <f t="shared" si="76"/>
        <v>27NOV2023:02:00:00</v>
      </c>
      <c r="M628">
        <v>4</v>
      </c>
      <c r="N628">
        <f t="shared" si="77"/>
        <v>-51.171264599999859</v>
      </c>
      <c r="O628">
        <f t="shared" si="72"/>
        <v>-51.171264599999859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2.9161216817166218</v>
      </c>
    </row>
    <row r="629" spans="1:19" x14ac:dyDescent="0.3">
      <c r="A629" t="s">
        <v>653</v>
      </c>
      <c r="B629">
        <v>1760.6921387</v>
      </c>
      <c r="C629">
        <v>1711.8399658000001</v>
      </c>
      <c r="D629">
        <v>1691.6956786999999</v>
      </c>
      <c r="E629">
        <v>1614.3074951000001</v>
      </c>
      <c r="F629">
        <v>1663.4799805</v>
      </c>
      <c r="G629">
        <v>1711.8199463000001</v>
      </c>
      <c r="H629">
        <v>1711.8399658000001</v>
      </c>
      <c r="I629">
        <v>1739.7600098</v>
      </c>
      <c r="J629">
        <v>1711.3491211</v>
      </c>
      <c r="L629" t="str">
        <f t="shared" si="76"/>
        <v>27NOV2023:03:00:00</v>
      </c>
      <c r="M629">
        <v>5</v>
      </c>
      <c r="N629">
        <f t="shared" si="77"/>
        <v>-48.852172899999914</v>
      </c>
      <c r="O629">
        <f t="shared" si="72"/>
        <v>-48.852172899999914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2.774600500918333</v>
      </c>
    </row>
    <row r="630" spans="1:19" x14ac:dyDescent="0.3">
      <c r="A630" t="s">
        <v>654</v>
      </c>
      <c r="B630">
        <v>1815.3520507999999</v>
      </c>
      <c r="C630">
        <v>1747.6600341999999</v>
      </c>
      <c r="D630">
        <v>1719.8819579999999</v>
      </c>
      <c r="E630">
        <v>1656.9354248</v>
      </c>
      <c r="F630">
        <v>1700.8100586</v>
      </c>
      <c r="G630">
        <v>1747.6700439000001</v>
      </c>
      <c r="H630">
        <v>1747.6600341999999</v>
      </c>
      <c r="I630">
        <v>1765.4899902</v>
      </c>
      <c r="J630">
        <v>1742.7695312999999</v>
      </c>
      <c r="L630" t="str">
        <f t="shared" si="76"/>
        <v>27NOV2023:04:00:00</v>
      </c>
      <c r="M630">
        <v>6</v>
      </c>
      <c r="N630">
        <f t="shared" si="77"/>
        <v>-67.692016599999988</v>
      </c>
      <c r="O630">
        <f t="shared" si="72"/>
        <v>-67.692016599999988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3.7288644133885258</v>
      </c>
    </row>
    <row r="631" spans="1:19" x14ac:dyDescent="0.3">
      <c r="A631" t="s">
        <v>655</v>
      </c>
      <c r="B631">
        <v>1868.5432129000001</v>
      </c>
      <c r="C631">
        <v>1823.4200439000001</v>
      </c>
      <c r="D631">
        <v>1780.7895507999999</v>
      </c>
      <c r="E631">
        <v>1700.0892334</v>
      </c>
      <c r="F631">
        <v>1777.3299560999999</v>
      </c>
      <c r="G631">
        <v>1823.4100341999999</v>
      </c>
      <c r="H631">
        <v>1823.4200439000001</v>
      </c>
      <c r="I631">
        <v>1821.1800536999999</v>
      </c>
      <c r="J631">
        <v>1809.6120605000001</v>
      </c>
      <c r="L631" t="str">
        <f t="shared" si="76"/>
        <v>27NOV2023:05:00:00</v>
      </c>
      <c r="M631">
        <v>7</v>
      </c>
      <c r="N631">
        <f t="shared" si="77"/>
        <v>-45.123168999999962</v>
      </c>
      <c r="O631">
        <f t="shared" si="72"/>
        <v>-45.123168999999962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2.4148849589605312</v>
      </c>
    </row>
    <row r="632" spans="1:19" x14ac:dyDescent="0.3">
      <c r="A632" t="s">
        <v>656</v>
      </c>
      <c r="B632">
        <v>2019.2664795000001</v>
      </c>
      <c r="C632">
        <v>1980.3699951000001</v>
      </c>
      <c r="D632">
        <v>1884.552124</v>
      </c>
      <c r="E632">
        <v>1824.6813964999999</v>
      </c>
      <c r="F632">
        <v>1947.9399414</v>
      </c>
      <c r="G632">
        <v>1980.3699951000001</v>
      </c>
      <c r="H632">
        <v>1980.3699951000001</v>
      </c>
      <c r="I632">
        <v>1951.1999512</v>
      </c>
      <c r="J632">
        <v>1949.2124022999999</v>
      </c>
      <c r="L632" t="str">
        <f t="shared" si="76"/>
        <v>27NOV2023:06:00:00</v>
      </c>
      <c r="M632">
        <v>8</v>
      </c>
      <c r="N632">
        <f t="shared" si="77"/>
        <v>-38.896484399999963</v>
      </c>
      <c r="O632">
        <f t="shared" si="72"/>
        <v>-38.896484399999963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1.9262680183564134</v>
      </c>
    </row>
    <row r="633" spans="1:19" x14ac:dyDescent="0.3">
      <c r="A633" t="s">
        <v>657</v>
      </c>
      <c r="B633">
        <v>2247.8544922000001</v>
      </c>
      <c r="C633">
        <v>2187.2299804999998</v>
      </c>
      <c r="D633">
        <v>2041.9501952999999</v>
      </c>
      <c r="E633">
        <v>1963.2678223</v>
      </c>
      <c r="F633">
        <v>2167.6298827999999</v>
      </c>
      <c r="G633">
        <v>2187.25</v>
      </c>
      <c r="H633">
        <v>2187.2299804999998</v>
      </c>
      <c r="I633">
        <v>2125.8999023000001</v>
      </c>
      <c r="J633">
        <v>2137.8171387000002</v>
      </c>
      <c r="L633" t="str">
        <f t="shared" si="76"/>
        <v>27NOV2023:07:00:00</v>
      </c>
      <c r="M633">
        <v>9</v>
      </c>
      <c r="N633">
        <f t="shared" si="77"/>
        <v>-60.624511700000312</v>
      </c>
      <c r="O633">
        <f t="shared" si="72"/>
        <v>-60.624511700000312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2.6969944856469081</v>
      </c>
    </row>
    <row r="634" spans="1:19" x14ac:dyDescent="0.3">
      <c r="A634" t="s">
        <v>658</v>
      </c>
      <c r="B634">
        <v>2281.4367676000002</v>
      </c>
      <c r="C634">
        <v>2266.4699707</v>
      </c>
      <c r="D634">
        <v>2140.3813476999999</v>
      </c>
      <c r="E634">
        <v>2064.0842284999999</v>
      </c>
      <c r="F634">
        <v>2266.4899902000002</v>
      </c>
      <c r="G634">
        <v>2266.5100097999998</v>
      </c>
      <c r="H634">
        <v>2266.4699707</v>
      </c>
      <c r="I634">
        <v>2199.3898926000002</v>
      </c>
      <c r="J634">
        <v>2221.1342773000001</v>
      </c>
      <c r="L634" t="str">
        <f t="shared" si="76"/>
        <v>27NOV2023:08:00:00</v>
      </c>
      <c r="M634">
        <v>10</v>
      </c>
      <c r="N634">
        <f t="shared" si="77"/>
        <v>-14.96679690000019</v>
      </c>
      <c r="O634">
        <f t="shared" si="72"/>
        <v>-14.96679690000019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0.65602505896951901</v>
      </c>
    </row>
    <row r="635" spans="1:19" x14ac:dyDescent="0.3">
      <c r="A635" t="s">
        <v>659</v>
      </c>
      <c r="B635">
        <v>2167.6467284999999</v>
      </c>
      <c r="C635">
        <v>2225.6000976999999</v>
      </c>
      <c r="D635">
        <v>2123.6640625</v>
      </c>
      <c r="E635">
        <v>2024.2410889</v>
      </c>
      <c r="F635">
        <v>2229.7199707</v>
      </c>
      <c r="G635">
        <v>2225.6699219000002</v>
      </c>
      <c r="H635">
        <v>2225.6000976999999</v>
      </c>
      <c r="I635">
        <v>2167.6101073999998</v>
      </c>
      <c r="J635">
        <v>2188.2348633000001</v>
      </c>
      <c r="L635" t="str">
        <f t="shared" si="76"/>
        <v>27NOV2023:09:00:00</v>
      </c>
      <c r="M635">
        <v>11</v>
      </c>
      <c r="N635">
        <f t="shared" si="77"/>
        <v>57.953369199999997</v>
      </c>
      <c r="O635" t="str">
        <f t="shared" si="72"/>
        <v/>
      </c>
      <c r="P635">
        <f t="shared" si="73"/>
        <v>57.953369199999997</v>
      </c>
      <c r="Q635" t="str">
        <f t="shared" si="74"/>
        <v/>
      </c>
      <c r="R635">
        <f t="shared" si="75"/>
        <v>1</v>
      </c>
      <c r="S635">
        <f t="shared" si="78"/>
        <v>2.6735615374052868</v>
      </c>
    </row>
    <row r="636" spans="1:19" x14ac:dyDescent="0.3">
      <c r="A636" t="s">
        <v>660</v>
      </c>
      <c r="B636">
        <v>2058.8090820000002</v>
      </c>
      <c r="C636">
        <v>2118.3300780999998</v>
      </c>
      <c r="D636">
        <v>2087.9099120999999</v>
      </c>
      <c r="E636">
        <v>1974.9267577999999</v>
      </c>
      <c r="F636">
        <v>2111.7099609000002</v>
      </c>
      <c r="G636">
        <v>2118.3999023000001</v>
      </c>
      <c r="H636">
        <v>2118.3300780999998</v>
      </c>
      <c r="I636">
        <v>2074.4499512000002</v>
      </c>
      <c r="J636">
        <v>2098.4270019999999</v>
      </c>
      <c r="L636" t="str">
        <f t="shared" si="76"/>
        <v>27NOV2023:10:00:00</v>
      </c>
      <c r="M636">
        <v>12</v>
      </c>
      <c r="N636">
        <f t="shared" si="77"/>
        <v>59.520996099999593</v>
      </c>
      <c r="O636" t="str">
        <f t="shared" si="72"/>
        <v/>
      </c>
      <c r="P636">
        <f t="shared" si="73"/>
        <v>59.520996099999593</v>
      </c>
      <c r="Q636" t="str">
        <f t="shared" si="74"/>
        <v/>
      </c>
      <c r="R636">
        <f t="shared" si="75"/>
        <v>1</v>
      </c>
      <c r="S636">
        <f t="shared" si="78"/>
        <v>2.8910400979083883</v>
      </c>
    </row>
    <row r="637" spans="1:19" x14ac:dyDescent="0.3">
      <c r="A637" t="s">
        <v>661</v>
      </c>
      <c r="B637">
        <v>1932.6915283000001</v>
      </c>
      <c r="C637">
        <v>2004.1300048999999</v>
      </c>
      <c r="D637">
        <v>2041.0825195</v>
      </c>
      <c r="E637">
        <v>1960.4350586</v>
      </c>
      <c r="F637">
        <v>1994.0999756000001</v>
      </c>
      <c r="G637">
        <v>2004.1899414</v>
      </c>
      <c r="H637">
        <v>2004.1300048999999</v>
      </c>
      <c r="I637">
        <v>1982.6500243999999</v>
      </c>
      <c r="J637">
        <v>2004.0795897999999</v>
      </c>
      <c r="L637" t="str">
        <f t="shared" si="76"/>
        <v>27NOV2023:11:00:00</v>
      </c>
      <c r="M637">
        <v>13</v>
      </c>
      <c r="N637">
        <f t="shared" si="77"/>
        <v>71.438476599999831</v>
      </c>
      <c r="O637" t="str">
        <f t="shared" si="72"/>
        <v/>
      </c>
      <c r="P637">
        <f t="shared" si="73"/>
        <v>71.438476599999831</v>
      </c>
      <c r="Q637" t="str">
        <f t="shared" si="74"/>
        <v/>
      </c>
      <c r="R637">
        <f t="shared" si="75"/>
        <v>1</v>
      </c>
      <c r="S637">
        <f t="shared" si="78"/>
        <v>3.6963206778702693</v>
      </c>
    </row>
    <row r="638" spans="1:19" x14ac:dyDescent="0.3">
      <c r="A638" t="s">
        <v>662</v>
      </c>
      <c r="B638">
        <v>1851.2293701000001</v>
      </c>
      <c r="C638">
        <v>1908.1700439000001</v>
      </c>
      <c r="D638">
        <v>1925.635376</v>
      </c>
      <c r="E638">
        <v>1886.3132324000001</v>
      </c>
      <c r="F638">
        <v>1892.1400146000001</v>
      </c>
      <c r="G638">
        <v>1908.2299805</v>
      </c>
      <c r="H638">
        <v>1908.1700439000001</v>
      </c>
      <c r="I638">
        <v>1900.7600098</v>
      </c>
      <c r="J638">
        <v>1907.8431396000001</v>
      </c>
      <c r="L638" t="str">
        <f t="shared" si="76"/>
        <v>27NOV2023:12:00:00</v>
      </c>
      <c r="M638">
        <v>14</v>
      </c>
      <c r="N638">
        <f t="shared" si="77"/>
        <v>56.940673800000013</v>
      </c>
      <c r="O638" t="str">
        <f t="shared" si="72"/>
        <v/>
      </c>
      <c r="P638">
        <f t="shared" si="73"/>
        <v>56.940673800000013</v>
      </c>
      <c r="Q638" t="str">
        <f t="shared" si="74"/>
        <v/>
      </c>
      <c r="R638">
        <f t="shared" si="75"/>
        <v>1</v>
      </c>
      <c r="S638">
        <f t="shared" si="78"/>
        <v>3.0758302952445153</v>
      </c>
    </row>
    <row r="639" spans="1:19" x14ac:dyDescent="0.3">
      <c r="A639" t="s">
        <v>663</v>
      </c>
      <c r="B639">
        <v>1770.4901123</v>
      </c>
      <c r="C639">
        <v>1816.3499756000001</v>
      </c>
      <c r="D639">
        <v>1817.2967529</v>
      </c>
      <c r="E639">
        <v>1804.5186768000001</v>
      </c>
      <c r="F639">
        <v>1792.6400146000001</v>
      </c>
      <c r="G639">
        <v>1816.3900146000001</v>
      </c>
      <c r="H639">
        <v>1816.3499756000001</v>
      </c>
      <c r="I639">
        <v>1821.5899658000001</v>
      </c>
      <c r="J639">
        <v>1815.7443848</v>
      </c>
      <c r="L639" t="str">
        <f t="shared" si="76"/>
        <v>27NOV2023:13:00:00</v>
      </c>
      <c r="M639">
        <v>15</v>
      </c>
      <c r="N639">
        <f t="shared" si="77"/>
        <v>45.859863300000143</v>
      </c>
      <c r="O639" t="str">
        <f t="shared" si="72"/>
        <v/>
      </c>
      <c r="P639">
        <f t="shared" si="73"/>
        <v>45.859863300000143</v>
      </c>
      <c r="Q639" t="str">
        <f t="shared" si="74"/>
        <v/>
      </c>
      <c r="R639">
        <f t="shared" si="75"/>
        <v>1</v>
      </c>
      <c r="S639">
        <f t="shared" si="78"/>
        <v>2.5902354936297685</v>
      </c>
    </row>
    <row r="640" spans="1:19" x14ac:dyDescent="0.3">
      <c r="A640" t="s">
        <v>664</v>
      </c>
      <c r="B640">
        <v>1718.6257324000001</v>
      </c>
      <c r="C640">
        <v>1749.1600341999999</v>
      </c>
      <c r="D640">
        <v>1702.8725586</v>
      </c>
      <c r="E640">
        <v>1741.2299805</v>
      </c>
      <c r="F640">
        <v>1724.3399658000001</v>
      </c>
      <c r="G640">
        <v>1749.25</v>
      </c>
      <c r="H640">
        <v>1749.1600341999999</v>
      </c>
      <c r="I640">
        <v>1757.5600586</v>
      </c>
      <c r="J640">
        <v>1739.949707</v>
      </c>
      <c r="L640" t="str">
        <f t="shared" si="76"/>
        <v>27NOV2023:14:00:00</v>
      </c>
      <c r="M640">
        <v>16</v>
      </c>
      <c r="N640">
        <f t="shared" si="77"/>
        <v>30.534301799999866</v>
      </c>
      <c r="O640" t="str">
        <f t="shared" si="72"/>
        <v/>
      </c>
      <c r="P640">
        <f t="shared" si="73"/>
        <v>30.534301799999866</v>
      </c>
      <c r="Q640" t="str">
        <f t="shared" si="74"/>
        <v/>
      </c>
      <c r="R640">
        <f t="shared" si="75"/>
        <v>1</v>
      </c>
      <c r="S640">
        <f t="shared" si="78"/>
        <v>1.7766696508936703</v>
      </c>
    </row>
    <row r="641" spans="1:19" x14ac:dyDescent="0.3">
      <c r="A641" t="s">
        <v>665</v>
      </c>
      <c r="B641">
        <v>1688.9790039</v>
      </c>
      <c r="C641">
        <v>1698.0500488</v>
      </c>
      <c r="D641">
        <v>1646.3048096</v>
      </c>
      <c r="E641">
        <v>1740.3698730000001</v>
      </c>
      <c r="F641">
        <v>1670.9599608999999</v>
      </c>
      <c r="G641">
        <v>1698.0899658000001</v>
      </c>
      <c r="H641">
        <v>1698.0500488</v>
      </c>
      <c r="I641">
        <v>1712.6600341999999</v>
      </c>
      <c r="J641">
        <v>1689.3791504000001</v>
      </c>
      <c r="L641" t="str">
        <f t="shared" si="76"/>
        <v>27NOV2023:15:00:00</v>
      </c>
      <c r="M641">
        <v>17</v>
      </c>
      <c r="N641">
        <f t="shared" si="77"/>
        <v>9.0710449000000608</v>
      </c>
      <c r="O641" t="str">
        <f t="shared" si="72"/>
        <v/>
      </c>
      <c r="P641">
        <f t="shared" si="73"/>
        <v>9.0710449000000608</v>
      </c>
      <c r="Q641" t="str">
        <f t="shared" si="74"/>
        <v/>
      </c>
      <c r="R641">
        <f t="shared" si="75"/>
        <v>1</v>
      </c>
      <c r="S641">
        <f t="shared" si="78"/>
        <v>0.53707268586845824</v>
      </c>
    </row>
    <row r="642" spans="1:19" x14ac:dyDescent="0.3">
      <c r="A642" t="s">
        <v>666</v>
      </c>
      <c r="B642">
        <v>1720.2634277</v>
      </c>
      <c r="C642">
        <v>1669.0500488</v>
      </c>
      <c r="D642">
        <v>1618.6120605000001</v>
      </c>
      <c r="E642">
        <v>1705.3502197</v>
      </c>
      <c r="F642">
        <v>1652.0400391000001</v>
      </c>
      <c r="G642">
        <v>1669.0500488</v>
      </c>
      <c r="H642">
        <v>1669.0500488</v>
      </c>
      <c r="I642">
        <v>1671.6800536999999</v>
      </c>
      <c r="J642">
        <v>1658.0504149999999</v>
      </c>
      <c r="L642" t="str">
        <f t="shared" si="76"/>
        <v>27NOV2023:16:00:00</v>
      </c>
      <c r="M642">
        <v>18</v>
      </c>
      <c r="N642">
        <f t="shared" si="77"/>
        <v>-51.213378899999952</v>
      </c>
      <c r="O642">
        <f t="shared" si="72"/>
        <v>-51.213378899999952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2.9770660746111699</v>
      </c>
    </row>
    <row r="643" spans="1:19" x14ac:dyDescent="0.3">
      <c r="A643" t="s">
        <v>667</v>
      </c>
      <c r="B643">
        <v>1767.3928223</v>
      </c>
      <c r="C643">
        <v>1688.9000243999999</v>
      </c>
      <c r="D643">
        <v>1614.1685791</v>
      </c>
      <c r="E643">
        <v>1714.8598632999999</v>
      </c>
      <c r="F643">
        <v>1678.6800536999999</v>
      </c>
      <c r="G643">
        <v>1688.9000243999999</v>
      </c>
      <c r="H643">
        <v>1688.9000243999999</v>
      </c>
      <c r="I643">
        <v>1694.4599608999999</v>
      </c>
      <c r="J643">
        <v>1674.5997314000001</v>
      </c>
      <c r="L643" t="str">
        <f t="shared" si="76"/>
        <v>27NOV2023:17:00:00</v>
      </c>
      <c r="M643">
        <v>19</v>
      </c>
      <c r="N643">
        <f t="shared" si="77"/>
        <v>-78.492797900000141</v>
      </c>
      <c r="O643">
        <f t="shared" ref="O643:O706" si="79">IF(N643&lt;0,N643,"")</f>
        <v>-78.492797900000141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4.4411631024875042</v>
      </c>
    </row>
    <row r="644" spans="1:19" x14ac:dyDescent="0.3">
      <c r="A644" t="s">
        <v>668</v>
      </c>
      <c r="B644">
        <v>1865.880249</v>
      </c>
      <c r="C644">
        <v>1775.5999756000001</v>
      </c>
      <c r="D644">
        <v>1710.1556396000001</v>
      </c>
      <c r="E644">
        <v>1877.2624512</v>
      </c>
      <c r="F644">
        <v>1773.7900391000001</v>
      </c>
      <c r="G644">
        <v>1775.5899658000001</v>
      </c>
      <c r="H644">
        <v>1775.5999756000001</v>
      </c>
      <c r="I644">
        <v>1782.3599853999999</v>
      </c>
      <c r="J644">
        <v>1764.3571777</v>
      </c>
      <c r="L644" t="str">
        <f t="shared" si="76"/>
        <v>27NOV2023:18:00:00</v>
      </c>
      <c r="M644">
        <v>20</v>
      </c>
      <c r="N644">
        <f t="shared" si="77"/>
        <v>-90.280273399999942</v>
      </c>
      <c r="O644">
        <f t="shared" si="79"/>
        <v>-90.280273399999942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4.8384816468465628</v>
      </c>
    </row>
    <row r="645" spans="1:19" x14ac:dyDescent="0.3">
      <c r="A645" t="s">
        <v>669</v>
      </c>
      <c r="B645">
        <v>1936.7229004000001</v>
      </c>
      <c r="C645">
        <v>1902.5</v>
      </c>
      <c r="D645">
        <v>1794.3966064000001</v>
      </c>
      <c r="E645">
        <v>1911.8771973</v>
      </c>
      <c r="F645">
        <v>1911.7099608999999</v>
      </c>
      <c r="G645">
        <v>1902.4899902</v>
      </c>
      <c r="H645">
        <v>1902.5</v>
      </c>
      <c r="I645">
        <v>1907.1899414</v>
      </c>
      <c r="J645">
        <v>1883.2062988</v>
      </c>
      <c r="L645" t="str">
        <f t="shared" si="76"/>
        <v>27NOV2023:19:00:00</v>
      </c>
      <c r="M645">
        <v>21</v>
      </c>
      <c r="N645">
        <f t="shared" si="77"/>
        <v>-34.222900400000071</v>
      </c>
      <c r="O645">
        <f t="shared" si="79"/>
        <v>-34.222900400000071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1.767051982136002</v>
      </c>
    </row>
    <row r="646" spans="1:19" x14ac:dyDescent="0.3">
      <c r="A646" t="s">
        <v>670</v>
      </c>
      <c r="B646">
        <v>1940.5538329999999</v>
      </c>
      <c r="C646">
        <v>1934.5799560999999</v>
      </c>
      <c r="D646">
        <v>1823.7340088000001</v>
      </c>
      <c r="E646">
        <v>1951.994751</v>
      </c>
      <c r="F646">
        <v>1939.0200195</v>
      </c>
      <c r="G646">
        <v>1934.5300293</v>
      </c>
      <c r="H646">
        <v>1934.5799560999999</v>
      </c>
      <c r="I646">
        <v>1943.9699707</v>
      </c>
      <c r="J646">
        <v>1915.6668701000001</v>
      </c>
      <c r="L646" t="str">
        <f t="shared" si="76"/>
        <v>27NOV2023:20:00:00</v>
      </c>
      <c r="M646">
        <v>22</v>
      </c>
      <c r="N646">
        <f t="shared" si="77"/>
        <v>-5.9738769000000502</v>
      </c>
      <c r="O646">
        <f t="shared" si="79"/>
        <v>-5.9738769000000502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0.3078439154024773</v>
      </c>
    </row>
    <row r="647" spans="1:19" x14ac:dyDescent="0.3">
      <c r="A647" t="s">
        <v>671</v>
      </c>
      <c r="B647">
        <v>1971.5484618999999</v>
      </c>
      <c r="C647">
        <v>1942.4300536999999</v>
      </c>
      <c r="D647">
        <v>1815.2047118999999</v>
      </c>
      <c r="E647">
        <v>1956.0554199000001</v>
      </c>
      <c r="F647">
        <v>1952.7099608999999</v>
      </c>
      <c r="G647">
        <v>1942.4000243999999</v>
      </c>
      <c r="H647">
        <v>1942.4300536999999</v>
      </c>
      <c r="I647">
        <v>1957.5899658000001</v>
      </c>
      <c r="J647">
        <v>1922.5581055</v>
      </c>
      <c r="L647" t="str">
        <f t="shared" si="76"/>
        <v>27NOV2023:21:00:00</v>
      </c>
      <c r="M647">
        <v>23</v>
      </c>
      <c r="N647">
        <f t="shared" si="77"/>
        <v>-29.118408199999976</v>
      </c>
      <c r="O647">
        <f t="shared" si="79"/>
        <v>-29.118408199999976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1.4769308877113927</v>
      </c>
    </row>
    <row r="648" spans="1:19" x14ac:dyDescent="0.3">
      <c r="A648" t="s">
        <v>672</v>
      </c>
      <c r="B648">
        <v>1929.9324951000001</v>
      </c>
      <c r="C648">
        <v>1883.5899658000001</v>
      </c>
      <c r="D648">
        <v>1789.1241454999999</v>
      </c>
      <c r="E648">
        <v>1904.6334228999999</v>
      </c>
      <c r="F648">
        <v>1893.1600341999999</v>
      </c>
      <c r="G648">
        <v>1883.5400391000001</v>
      </c>
      <c r="H648">
        <v>1883.5899658000001</v>
      </c>
      <c r="I648">
        <v>1911.1800536999999</v>
      </c>
      <c r="J648">
        <v>1873.9260254000001</v>
      </c>
      <c r="L648" t="str">
        <f t="shared" si="76"/>
        <v>27NOV2023:22:00:00</v>
      </c>
      <c r="M648">
        <v>24</v>
      </c>
      <c r="N648">
        <f t="shared" si="77"/>
        <v>-46.342529300000024</v>
      </c>
      <c r="O648">
        <f t="shared" si="79"/>
        <v>-46.342529300000024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2.4012513089271952</v>
      </c>
    </row>
    <row r="649" spans="1:19" x14ac:dyDescent="0.3">
      <c r="A649" t="s">
        <v>673</v>
      </c>
      <c r="B649">
        <v>1801.0447998</v>
      </c>
      <c r="C649">
        <v>1790.3000488</v>
      </c>
      <c r="D649">
        <v>1718.2581786999999</v>
      </c>
      <c r="E649">
        <v>1837.9306641000001</v>
      </c>
      <c r="F649">
        <v>1795.9799805</v>
      </c>
      <c r="G649">
        <v>1790.2399902</v>
      </c>
      <c r="H649">
        <v>1790.3000488</v>
      </c>
      <c r="I649">
        <v>1830.7399902</v>
      </c>
      <c r="J649">
        <v>1788.5856934000001</v>
      </c>
      <c r="L649" t="str">
        <f t="shared" si="76"/>
        <v>27NOV2023:23:00:00</v>
      </c>
      <c r="M649">
        <v>1</v>
      </c>
      <c r="N649">
        <f t="shared" si="77"/>
        <v>-10.744750999999951</v>
      </c>
      <c r="O649">
        <f t="shared" si="79"/>
        <v>-10.744750999999951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0.59658432711907661</v>
      </c>
    </row>
    <row r="650" spans="1:19" x14ac:dyDescent="0.3">
      <c r="A650" t="s">
        <v>674</v>
      </c>
      <c r="B650">
        <v>1720.1032714999999</v>
      </c>
      <c r="C650">
        <v>1694.4399414</v>
      </c>
      <c r="D650">
        <v>1645.6352539</v>
      </c>
      <c r="E650">
        <v>1751.8211670000001</v>
      </c>
      <c r="F650">
        <v>1696.7800293</v>
      </c>
      <c r="G650">
        <v>1694.3800048999999</v>
      </c>
      <c r="H650">
        <v>1694.4399414</v>
      </c>
      <c r="I650">
        <v>1749.0799560999999</v>
      </c>
      <c r="J650">
        <v>1701.2990723</v>
      </c>
      <c r="L650" t="str">
        <f t="shared" si="76"/>
        <v>28NOV2023:00:00:00</v>
      </c>
      <c r="M650">
        <v>2</v>
      </c>
      <c r="N650">
        <f t="shared" si="77"/>
        <v>-25.663330099999939</v>
      </c>
      <c r="O650">
        <f t="shared" si="79"/>
        <v>-25.663330099999939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1.4919644956910334</v>
      </c>
    </row>
    <row r="651" spans="1:19" x14ac:dyDescent="0.3">
      <c r="A651" t="s">
        <v>675</v>
      </c>
      <c r="B651">
        <v>1640.9625243999999</v>
      </c>
      <c r="C651">
        <v>1687.4899902</v>
      </c>
      <c r="D651">
        <v>1551.4846190999999</v>
      </c>
      <c r="E651">
        <v>1670.3267822</v>
      </c>
      <c r="F651">
        <v>1643.0699463000001</v>
      </c>
      <c r="G651">
        <v>1687.4899902</v>
      </c>
      <c r="H651">
        <v>1687.4899902</v>
      </c>
      <c r="I651">
        <v>1696.0300293</v>
      </c>
      <c r="J651">
        <v>1658.4089355000001</v>
      </c>
      <c r="L651" t="str">
        <f t="shared" si="76"/>
        <v>28NOV2023:01:00:00</v>
      </c>
      <c r="M651">
        <v>3</v>
      </c>
      <c r="N651">
        <f t="shared" si="77"/>
        <v>46.527465800000073</v>
      </c>
      <c r="O651" t="str">
        <f t="shared" si="79"/>
        <v/>
      </c>
      <c r="P651">
        <f t="shared" si="80"/>
        <v>46.527465800000073</v>
      </c>
      <c r="Q651" t="str">
        <f t="shared" si="81"/>
        <v/>
      </c>
      <c r="R651">
        <f t="shared" si="82"/>
        <v>1</v>
      </c>
      <c r="S651">
        <f t="shared" si="78"/>
        <v>2.8353765005701357</v>
      </c>
    </row>
    <row r="652" spans="1:19" x14ac:dyDescent="0.3">
      <c r="A652" t="s">
        <v>676</v>
      </c>
      <c r="B652">
        <v>1608.1423339999999</v>
      </c>
      <c r="C652">
        <v>1651.1099853999999</v>
      </c>
      <c r="D652">
        <v>1527.8107910000001</v>
      </c>
      <c r="E652">
        <v>1646.8687743999999</v>
      </c>
      <c r="F652">
        <v>1593.1500243999999</v>
      </c>
      <c r="G652">
        <v>1651.0799560999999</v>
      </c>
      <c r="H652">
        <v>1651.1099853999999</v>
      </c>
      <c r="I652">
        <v>1660.8699951000001</v>
      </c>
      <c r="J652">
        <v>1623.5791016000001</v>
      </c>
      <c r="L652" t="str">
        <f t="shared" si="76"/>
        <v>28NOV2023:02:00:00</v>
      </c>
      <c r="M652">
        <v>4</v>
      </c>
      <c r="N652">
        <f t="shared" si="77"/>
        <v>42.967651400000022</v>
      </c>
      <c r="O652" t="str">
        <f t="shared" si="79"/>
        <v/>
      </c>
      <c r="P652">
        <f t="shared" si="80"/>
        <v>42.967651400000022</v>
      </c>
      <c r="Q652" t="str">
        <f t="shared" si="81"/>
        <v/>
      </c>
      <c r="R652">
        <f t="shared" si="82"/>
        <v>1</v>
      </c>
      <c r="S652">
        <f t="shared" si="78"/>
        <v>2.6718811196969598</v>
      </c>
    </row>
    <row r="653" spans="1:19" x14ac:dyDescent="0.3">
      <c r="A653" t="s">
        <v>677</v>
      </c>
      <c r="B653">
        <v>1607.4840088000001</v>
      </c>
      <c r="C653">
        <v>1642.7700195</v>
      </c>
      <c r="D653">
        <v>1508.3283690999999</v>
      </c>
      <c r="E653">
        <v>1643.4013672000001</v>
      </c>
      <c r="F653">
        <v>1577.1099853999999</v>
      </c>
      <c r="G653">
        <v>1642.75</v>
      </c>
      <c r="H653">
        <v>1642.7700195</v>
      </c>
      <c r="I653">
        <v>1657.3800048999999</v>
      </c>
      <c r="J653">
        <v>1613.6966553</v>
      </c>
      <c r="L653" t="str">
        <f t="shared" si="76"/>
        <v>28NOV2023:03:00:00</v>
      </c>
      <c r="M653">
        <v>5</v>
      </c>
      <c r="N653">
        <f t="shared" si="77"/>
        <v>35.286010699999906</v>
      </c>
      <c r="O653" t="str">
        <f t="shared" si="79"/>
        <v/>
      </c>
      <c r="P653">
        <f t="shared" si="80"/>
        <v>35.286010699999906</v>
      </c>
      <c r="Q653" t="str">
        <f t="shared" si="81"/>
        <v/>
      </c>
      <c r="R653">
        <f t="shared" si="82"/>
        <v>1</v>
      </c>
      <c r="S653">
        <f t="shared" si="78"/>
        <v>2.1951080388252944</v>
      </c>
    </row>
    <row r="654" spans="1:19" x14ac:dyDescent="0.3">
      <c r="A654" t="s">
        <v>678</v>
      </c>
      <c r="B654">
        <v>1614.0328368999999</v>
      </c>
      <c r="C654">
        <v>1686.0999756000001</v>
      </c>
      <c r="D654">
        <v>1541.7714844</v>
      </c>
      <c r="E654">
        <v>1683.8503418</v>
      </c>
      <c r="F654">
        <v>1619.0300293</v>
      </c>
      <c r="G654">
        <v>1686.1199951000001</v>
      </c>
      <c r="H654">
        <v>1686.0999756000001</v>
      </c>
      <c r="I654">
        <v>1706.5699463000001</v>
      </c>
      <c r="J654">
        <v>1656.6704102000001</v>
      </c>
      <c r="L654" t="str">
        <f t="shared" si="76"/>
        <v>28NOV2023:04:00:00</v>
      </c>
      <c r="M654">
        <v>6</v>
      </c>
      <c r="N654">
        <f t="shared" si="77"/>
        <v>72.067138700000214</v>
      </c>
      <c r="O654" t="str">
        <f t="shared" si="79"/>
        <v/>
      </c>
      <c r="P654">
        <f t="shared" si="80"/>
        <v>72.067138700000214</v>
      </c>
      <c r="Q654" t="str">
        <f t="shared" si="81"/>
        <v/>
      </c>
      <c r="R654">
        <f t="shared" si="82"/>
        <v>1</v>
      </c>
      <c r="S654">
        <f t="shared" si="78"/>
        <v>4.4650354721664964</v>
      </c>
    </row>
    <row r="655" spans="1:19" x14ac:dyDescent="0.3">
      <c r="A655" t="s">
        <v>679</v>
      </c>
      <c r="B655">
        <v>1676.5662841999999</v>
      </c>
      <c r="C655">
        <v>1760.7900391000001</v>
      </c>
      <c r="D655">
        <v>1560.1369629000001</v>
      </c>
      <c r="E655">
        <v>1699.8416748</v>
      </c>
      <c r="F655">
        <v>1698.4200439000001</v>
      </c>
      <c r="G655">
        <v>1760.7800293</v>
      </c>
      <c r="H655">
        <v>1760.7900391000001</v>
      </c>
      <c r="I655">
        <v>1775.7299805</v>
      </c>
      <c r="J655">
        <v>1718.9034423999999</v>
      </c>
      <c r="L655" t="str">
        <f t="shared" si="76"/>
        <v>28NOV2023:05:00:00</v>
      </c>
      <c r="M655">
        <v>7</v>
      </c>
      <c r="N655">
        <f t="shared" si="77"/>
        <v>84.223754900000131</v>
      </c>
      <c r="O655" t="str">
        <f t="shared" si="79"/>
        <v/>
      </c>
      <c r="P655">
        <f t="shared" si="80"/>
        <v>84.223754900000131</v>
      </c>
      <c r="Q655" t="str">
        <f t="shared" si="81"/>
        <v/>
      </c>
      <c r="R655">
        <f t="shared" si="82"/>
        <v>1</v>
      </c>
      <c r="S655">
        <f t="shared" si="78"/>
        <v>5.0235863439296597</v>
      </c>
    </row>
    <row r="656" spans="1:19" x14ac:dyDescent="0.3">
      <c r="A656" t="s">
        <v>680</v>
      </c>
      <c r="B656">
        <v>1793.2373047000001</v>
      </c>
      <c r="C656">
        <v>1931.5699463000001</v>
      </c>
      <c r="D656">
        <v>1652.4681396000001</v>
      </c>
      <c r="E656">
        <v>1837.3438721</v>
      </c>
      <c r="F656">
        <v>1890.7399902</v>
      </c>
      <c r="G656">
        <v>1931.5699463000001</v>
      </c>
      <c r="H656">
        <v>1931.5699463000001</v>
      </c>
      <c r="I656">
        <v>1937.8900146000001</v>
      </c>
      <c r="J656">
        <v>1873.5625</v>
      </c>
      <c r="L656" t="str">
        <f t="shared" si="76"/>
        <v>28NOV2023:06:00:00</v>
      </c>
      <c r="M656">
        <v>8</v>
      </c>
      <c r="N656">
        <f t="shared" si="77"/>
        <v>138.33264159999999</v>
      </c>
      <c r="O656" t="str">
        <f t="shared" si="79"/>
        <v/>
      </c>
      <c r="P656">
        <f t="shared" si="80"/>
        <v>138.33264159999999</v>
      </c>
      <c r="Q656" t="str">
        <f t="shared" si="81"/>
        <v/>
      </c>
      <c r="R656">
        <f t="shared" si="82"/>
        <v>1</v>
      </c>
      <c r="S656">
        <f t="shared" si="78"/>
        <v>7.714129147181799</v>
      </c>
    </row>
    <row r="657" spans="1:19" x14ac:dyDescent="0.3">
      <c r="A657" t="s">
        <v>681</v>
      </c>
      <c r="B657">
        <v>2026.4779053</v>
      </c>
      <c r="C657">
        <v>2175.2099609000002</v>
      </c>
      <c r="D657">
        <v>1801.0693358999999</v>
      </c>
      <c r="E657">
        <v>1999.0487060999999</v>
      </c>
      <c r="F657">
        <v>2150.7800293</v>
      </c>
      <c r="G657">
        <v>2175.2399902000002</v>
      </c>
      <c r="H657">
        <v>2175.2099609000002</v>
      </c>
      <c r="I657">
        <v>2174.7099609000002</v>
      </c>
      <c r="J657">
        <v>2097.7919922000001</v>
      </c>
      <c r="L657" t="str">
        <f t="shared" si="76"/>
        <v>28NOV2023:07:00:00</v>
      </c>
      <c r="M657">
        <v>9</v>
      </c>
      <c r="N657">
        <f t="shared" si="77"/>
        <v>148.73205560000019</v>
      </c>
      <c r="O657" t="str">
        <f t="shared" si="79"/>
        <v/>
      </c>
      <c r="P657">
        <f t="shared" si="80"/>
        <v>148.73205560000019</v>
      </c>
      <c r="Q657" t="str">
        <f t="shared" si="81"/>
        <v/>
      </c>
      <c r="R657">
        <f t="shared" si="82"/>
        <v>1</v>
      </c>
      <c r="S657">
        <f t="shared" si="78"/>
        <v>7.3394363299501109</v>
      </c>
    </row>
    <row r="658" spans="1:19" x14ac:dyDescent="0.3">
      <c r="A658" t="s">
        <v>682</v>
      </c>
      <c r="B658">
        <v>2014.4317627</v>
      </c>
      <c r="C658">
        <v>2270.3000487999998</v>
      </c>
      <c r="D658">
        <v>1870.2879639</v>
      </c>
      <c r="E658">
        <v>2098.5917969000002</v>
      </c>
      <c r="F658">
        <v>2265.25</v>
      </c>
      <c r="G658">
        <v>2270.3500976999999</v>
      </c>
      <c r="H658">
        <v>2270.3000487999998</v>
      </c>
      <c r="I658">
        <v>2285.0700683999999</v>
      </c>
      <c r="J658">
        <v>2194.2287597999998</v>
      </c>
      <c r="L658" t="str">
        <f t="shared" si="76"/>
        <v>28NOV2023:08:00:00</v>
      </c>
      <c r="M658">
        <v>10</v>
      </c>
      <c r="N658">
        <f t="shared" si="77"/>
        <v>255.86828609999975</v>
      </c>
      <c r="O658" t="str">
        <f t="shared" si="79"/>
        <v/>
      </c>
      <c r="P658">
        <f t="shared" si="80"/>
        <v>255.86828609999975</v>
      </c>
      <c r="Q658" t="str">
        <f t="shared" si="81"/>
        <v/>
      </c>
      <c r="R658">
        <f t="shared" si="82"/>
        <v>1</v>
      </c>
      <c r="S658">
        <f t="shared" si="78"/>
        <v>12.70175991253495</v>
      </c>
    </row>
    <row r="659" spans="1:19" x14ac:dyDescent="0.3">
      <c r="A659" t="s">
        <v>683</v>
      </c>
      <c r="B659">
        <v>1940.9453125</v>
      </c>
      <c r="C659">
        <v>2202.9599609000002</v>
      </c>
      <c r="D659">
        <v>1858.3205565999999</v>
      </c>
      <c r="E659">
        <v>2090.1667480000001</v>
      </c>
      <c r="F659">
        <v>2213.0200195000002</v>
      </c>
      <c r="G659">
        <v>2203.0300293</v>
      </c>
      <c r="H659">
        <v>2202.9599609000002</v>
      </c>
      <c r="I659">
        <v>2224.75</v>
      </c>
      <c r="J659">
        <v>2141.5822754000001</v>
      </c>
      <c r="L659" t="str">
        <f t="shared" si="76"/>
        <v>28NOV2023:09:00:00</v>
      </c>
      <c r="M659">
        <v>11</v>
      </c>
      <c r="N659">
        <f t="shared" si="77"/>
        <v>262.01464840000017</v>
      </c>
      <c r="O659" t="str">
        <f t="shared" si="79"/>
        <v/>
      </c>
      <c r="P659">
        <f t="shared" si="80"/>
        <v>262.01464840000017</v>
      </c>
      <c r="Q659" t="str">
        <f t="shared" si="81"/>
        <v/>
      </c>
      <c r="R659">
        <f t="shared" si="82"/>
        <v>1</v>
      </c>
      <c r="S659">
        <f t="shared" si="78"/>
        <v>13.499331831380498</v>
      </c>
    </row>
    <row r="660" spans="1:19" x14ac:dyDescent="0.3">
      <c r="A660" t="s">
        <v>684</v>
      </c>
      <c r="B660">
        <v>1870.0715332</v>
      </c>
      <c r="C660">
        <v>2037.6199951000001</v>
      </c>
      <c r="D660">
        <v>1803.2319336</v>
      </c>
      <c r="E660">
        <v>2063.0454101999999</v>
      </c>
      <c r="F660">
        <v>2043.0200195</v>
      </c>
      <c r="G660">
        <v>2037.6899414</v>
      </c>
      <c r="H660">
        <v>2037.6199951000001</v>
      </c>
      <c r="I660">
        <v>2049.9599609000002</v>
      </c>
      <c r="J660">
        <v>1994.9914550999999</v>
      </c>
      <c r="L660" t="str">
        <f t="shared" si="76"/>
        <v>28NOV2023:10:00:00</v>
      </c>
      <c r="M660">
        <v>12</v>
      </c>
      <c r="N660">
        <f t="shared" si="77"/>
        <v>167.54846190000012</v>
      </c>
      <c r="O660" t="str">
        <f t="shared" si="79"/>
        <v/>
      </c>
      <c r="P660">
        <f t="shared" si="80"/>
        <v>167.54846190000012</v>
      </c>
      <c r="Q660" t="str">
        <f t="shared" si="81"/>
        <v/>
      </c>
      <c r="R660">
        <f t="shared" si="82"/>
        <v>1</v>
      </c>
      <c r="S660">
        <f t="shared" si="78"/>
        <v>8.959468069828171</v>
      </c>
    </row>
    <row r="661" spans="1:19" x14ac:dyDescent="0.3">
      <c r="A661" t="s">
        <v>685</v>
      </c>
      <c r="B661">
        <v>1728.1958007999999</v>
      </c>
      <c r="C661">
        <v>1891.6800536999999</v>
      </c>
      <c r="D661">
        <v>1736.7985839999999</v>
      </c>
      <c r="E661">
        <v>1990.2937012</v>
      </c>
      <c r="F661">
        <v>1897.9300536999999</v>
      </c>
      <c r="G661">
        <v>1891.7299805</v>
      </c>
      <c r="H661">
        <v>1891.6800536999999</v>
      </c>
      <c r="I661">
        <v>1899.7800293</v>
      </c>
      <c r="J661">
        <v>1863.7636719</v>
      </c>
      <c r="L661" t="str">
        <f t="shared" si="76"/>
        <v>28NOV2023:11:00:00</v>
      </c>
      <c r="M661">
        <v>13</v>
      </c>
      <c r="N661">
        <f t="shared" si="77"/>
        <v>163.4842529</v>
      </c>
      <c r="O661" t="str">
        <f t="shared" si="79"/>
        <v/>
      </c>
      <c r="P661">
        <f t="shared" si="80"/>
        <v>163.4842529</v>
      </c>
      <c r="Q661" t="str">
        <f t="shared" si="81"/>
        <v/>
      </c>
      <c r="R661">
        <f t="shared" si="82"/>
        <v>1</v>
      </c>
      <c r="S661">
        <f t="shared" si="78"/>
        <v>9.4598223664425891</v>
      </c>
    </row>
    <row r="662" spans="1:19" x14ac:dyDescent="0.3">
      <c r="A662" t="s">
        <v>686</v>
      </c>
      <c r="B662">
        <v>1656.8666992000001</v>
      </c>
      <c r="C662">
        <v>1774.6600341999999</v>
      </c>
      <c r="D662">
        <v>1636.2124022999999</v>
      </c>
      <c r="E662">
        <v>1893.9368896000001</v>
      </c>
      <c r="F662">
        <v>1782.2600098</v>
      </c>
      <c r="G662">
        <v>1774.7199707</v>
      </c>
      <c r="H662">
        <v>1774.6600341999999</v>
      </c>
      <c r="I662">
        <v>1780.5600586</v>
      </c>
      <c r="J662">
        <v>1749.5065918</v>
      </c>
      <c r="L662" t="str">
        <f t="shared" si="76"/>
        <v>28NOV2023:12:00:00</v>
      </c>
      <c r="M662">
        <v>14</v>
      </c>
      <c r="N662">
        <f t="shared" si="77"/>
        <v>117.79333499999984</v>
      </c>
      <c r="O662" t="str">
        <f t="shared" si="79"/>
        <v/>
      </c>
      <c r="P662">
        <f t="shared" si="80"/>
        <v>117.79333499999984</v>
      </c>
      <c r="Q662" t="str">
        <f t="shared" si="81"/>
        <v/>
      </c>
      <c r="R662">
        <f t="shared" si="82"/>
        <v>1</v>
      </c>
      <c r="S662">
        <f t="shared" si="78"/>
        <v>7.1094032523482467</v>
      </c>
    </row>
    <row r="663" spans="1:19" x14ac:dyDescent="0.3">
      <c r="A663" t="s">
        <v>687</v>
      </c>
      <c r="B663">
        <v>1600.7725829999999</v>
      </c>
      <c r="C663">
        <v>1672.9399414</v>
      </c>
      <c r="D663">
        <v>1579.5736084</v>
      </c>
      <c r="E663">
        <v>1833.8691406</v>
      </c>
      <c r="F663">
        <v>1680.3100586</v>
      </c>
      <c r="G663">
        <v>1672.9799805</v>
      </c>
      <c r="H663">
        <v>1672.9399414</v>
      </c>
      <c r="I663">
        <v>1677.6400146000001</v>
      </c>
      <c r="J663">
        <v>1656.4177245999999</v>
      </c>
      <c r="L663" t="str">
        <f t="shared" si="76"/>
        <v>28NOV2023:13:00:00</v>
      </c>
      <c r="M663">
        <v>15</v>
      </c>
      <c r="N663">
        <f t="shared" si="77"/>
        <v>72.167358400000012</v>
      </c>
      <c r="O663" t="str">
        <f t="shared" si="79"/>
        <v/>
      </c>
      <c r="P663">
        <f t="shared" si="80"/>
        <v>72.167358400000012</v>
      </c>
      <c r="Q663" t="str">
        <f t="shared" si="81"/>
        <v/>
      </c>
      <c r="R663">
        <f t="shared" si="82"/>
        <v>1</v>
      </c>
      <c r="S663">
        <f t="shared" si="78"/>
        <v>4.508283010741696</v>
      </c>
    </row>
    <row r="664" spans="1:19" x14ac:dyDescent="0.3">
      <c r="A664" t="s">
        <v>688</v>
      </c>
      <c r="B664">
        <v>1576.8748779</v>
      </c>
      <c r="C664">
        <v>1614.5400391000001</v>
      </c>
      <c r="D664">
        <v>1532.2729492000001</v>
      </c>
      <c r="E664">
        <v>1775.4033202999999</v>
      </c>
      <c r="F664">
        <v>1623.5999756000001</v>
      </c>
      <c r="G664">
        <v>1614.6199951000001</v>
      </c>
      <c r="H664">
        <v>1614.5400391000001</v>
      </c>
      <c r="I664">
        <v>1617.1199951000001</v>
      </c>
      <c r="J664">
        <v>1599.7746582</v>
      </c>
      <c r="L664" t="str">
        <f t="shared" si="76"/>
        <v>28NOV2023:14:00:00</v>
      </c>
      <c r="M664">
        <v>16</v>
      </c>
      <c r="N664">
        <f t="shared" si="77"/>
        <v>37.665161200000057</v>
      </c>
      <c r="O664" t="str">
        <f t="shared" si="79"/>
        <v/>
      </c>
      <c r="P664">
        <f t="shared" si="80"/>
        <v>37.665161200000057</v>
      </c>
      <c r="Q664" t="str">
        <f t="shared" si="81"/>
        <v/>
      </c>
      <c r="R664">
        <f t="shared" si="82"/>
        <v>1</v>
      </c>
      <c r="S664">
        <f t="shared" si="78"/>
        <v>2.3885954255394419</v>
      </c>
    </row>
    <row r="665" spans="1:19" x14ac:dyDescent="0.3">
      <c r="A665" t="s">
        <v>689</v>
      </c>
      <c r="B665">
        <v>1536.7059326000001</v>
      </c>
      <c r="C665">
        <v>1588.5600586</v>
      </c>
      <c r="D665">
        <v>1507.5764160000001</v>
      </c>
      <c r="E665">
        <v>1716.9276123</v>
      </c>
      <c r="F665">
        <v>1599.75</v>
      </c>
      <c r="G665">
        <v>1588.5899658000001</v>
      </c>
      <c r="H665">
        <v>1588.5600586</v>
      </c>
      <c r="I665">
        <v>1592.6999512</v>
      </c>
      <c r="J665">
        <v>1574.7272949000001</v>
      </c>
      <c r="L665" t="str">
        <f t="shared" si="76"/>
        <v>28NOV2023:15:00:00</v>
      </c>
      <c r="M665">
        <v>17</v>
      </c>
      <c r="N665">
        <f t="shared" si="77"/>
        <v>51.854125999999951</v>
      </c>
      <c r="O665" t="str">
        <f t="shared" si="79"/>
        <v/>
      </c>
      <c r="P665">
        <f t="shared" si="80"/>
        <v>51.854125999999951</v>
      </c>
      <c r="Q665" t="str">
        <f t="shared" si="81"/>
        <v/>
      </c>
      <c r="R665">
        <f t="shared" si="82"/>
        <v>1</v>
      </c>
      <c r="S665">
        <f t="shared" si="78"/>
        <v>3.3743688301031258</v>
      </c>
    </row>
    <row r="666" spans="1:19" x14ac:dyDescent="0.3">
      <c r="A666" t="s">
        <v>690</v>
      </c>
      <c r="B666">
        <v>1571.0032959</v>
      </c>
      <c r="C666">
        <v>1588.6800536999999</v>
      </c>
      <c r="D666">
        <v>1500.7828368999999</v>
      </c>
      <c r="E666">
        <v>1677.9770507999999</v>
      </c>
      <c r="F666">
        <v>1607.2299805</v>
      </c>
      <c r="G666">
        <v>1588.6700439000001</v>
      </c>
      <c r="H666">
        <v>1588.6800536999999</v>
      </c>
      <c r="I666">
        <v>1594.2199707</v>
      </c>
      <c r="J666">
        <v>1574.6165771000001</v>
      </c>
      <c r="L666" t="str">
        <f t="shared" si="76"/>
        <v>28NOV2023:16:00:00</v>
      </c>
      <c r="M666">
        <v>18</v>
      </c>
      <c r="N666">
        <f t="shared" si="77"/>
        <v>17.676757799999905</v>
      </c>
      <c r="O666" t="str">
        <f t="shared" si="79"/>
        <v/>
      </c>
      <c r="P666">
        <f t="shared" si="80"/>
        <v>17.676757799999905</v>
      </c>
      <c r="Q666" t="str">
        <f t="shared" si="81"/>
        <v/>
      </c>
      <c r="R666">
        <f t="shared" si="82"/>
        <v>1</v>
      </c>
      <c r="S666">
        <f t="shared" si="78"/>
        <v>1.1251890970650831</v>
      </c>
    </row>
    <row r="667" spans="1:19" x14ac:dyDescent="0.3">
      <c r="A667" t="s">
        <v>691</v>
      </c>
      <c r="B667">
        <v>1633.5340576000001</v>
      </c>
      <c r="C667">
        <v>1633.9000243999999</v>
      </c>
      <c r="D667">
        <v>1516.3256836</v>
      </c>
      <c r="E667">
        <v>1702.1512451000001</v>
      </c>
      <c r="F667">
        <v>1658.2299805</v>
      </c>
      <c r="G667">
        <v>1633.9000243999999</v>
      </c>
      <c r="H667">
        <v>1633.9000243999999</v>
      </c>
      <c r="I667">
        <v>1647.1099853999999</v>
      </c>
      <c r="J667">
        <v>1616.78125</v>
      </c>
      <c r="L667" t="str">
        <f t="shared" si="76"/>
        <v>28NOV2023:17:00:00</v>
      </c>
      <c r="M667">
        <v>19</v>
      </c>
      <c r="N667">
        <f t="shared" si="77"/>
        <v>0.36596679999979642</v>
      </c>
      <c r="O667" t="str">
        <f t="shared" si="79"/>
        <v/>
      </c>
      <c r="P667">
        <f t="shared" si="80"/>
        <v>0.36596679999979642</v>
      </c>
      <c r="Q667" t="str">
        <f t="shared" si="81"/>
        <v/>
      </c>
      <c r="R667">
        <f t="shared" si="82"/>
        <v>1</v>
      </c>
      <c r="S667">
        <f t="shared" si="78"/>
        <v>2.2403377407231868E-2</v>
      </c>
    </row>
    <row r="668" spans="1:19" x14ac:dyDescent="0.3">
      <c r="A668" t="s">
        <v>692</v>
      </c>
      <c r="B668">
        <v>1729.0115966999999</v>
      </c>
      <c r="C668">
        <v>1740.9300536999999</v>
      </c>
      <c r="D668">
        <v>1612.6794434000001</v>
      </c>
      <c r="E668">
        <v>1846.4963379000001</v>
      </c>
      <c r="F668">
        <v>1782.0899658000001</v>
      </c>
      <c r="G668">
        <v>1740.9200439000001</v>
      </c>
      <c r="H668">
        <v>1740.9300536999999</v>
      </c>
      <c r="I668">
        <v>1770.7199707</v>
      </c>
      <c r="J668">
        <v>1728.3320312999999</v>
      </c>
      <c r="L668" t="str">
        <f t="shared" si="76"/>
        <v>28NOV2023:18:00:00</v>
      </c>
      <c r="M668">
        <v>20</v>
      </c>
      <c r="N668">
        <f t="shared" si="77"/>
        <v>11.918456999999989</v>
      </c>
      <c r="O668" t="str">
        <f t="shared" si="79"/>
        <v/>
      </c>
      <c r="P668">
        <f t="shared" si="80"/>
        <v>11.918456999999989</v>
      </c>
      <c r="Q668" t="str">
        <f t="shared" si="81"/>
        <v/>
      </c>
      <c r="R668">
        <f t="shared" si="82"/>
        <v>1</v>
      </c>
      <c r="S668">
        <f t="shared" si="78"/>
        <v>0.6893219815730337</v>
      </c>
    </row>
    <row r="669" spans="1:19" x14ac:dyDescent="0.3">
      <c r="A669" t="s">
        <v>693</v>
      </c>
      <c r="B669">
        <v>1817.7141113</v>
      </c>
      <c r="C669">
        <v>1881.1999512</v>
      </c>
      <c r="D669">
        <v>1695.7890625</v>
      </c>
      <c r="E669">
        <v>1911.2557373</v>
      </c>
      <c r="F669">
        <v>1941.0300293</v>
      </c>
      <c r="G669">
        <v>1881.1899414</v>
      </c>
      <c r="H669">
        <v>1881.1999512</v>
      </c>
      <c r="I669">
        <v>1926.9300536999999</v>
      </c>
      <c r="J669">
        <v>1863.8188477000001</v>
      </c>
      <c r="L669" t="str">
        <f t="shared" si="76"/>
        <v>28NOV2023:19:00:00</v>
      </c>
      <c r="M669">
        <v>21</v>
      </c>
      <c r="N669">
        <f t="shared" si="77"/>
        <v>63.485839899999974</v>
      </c>
      <c r="O669" t="str">
        <f t="shared" si="79"/>
        <v/>
      </c>
      <c r="P669">
        <f t="shared" si="80"/>
        <v>63.485839899999974</v>
      </c>
      <c r="Q669" t="str">
        <f t="shared" si="81"/>
        <v/>
      </c>
      <c r="R669">
        <f t="shared" si="82"/>
        <v>1</v>
      </c>
      <c r="S669">
        <f t="shared" si="78"/>
        <v>3.4926196317305322</v>
      </c>
    </row>
    <row r="670" spans="1:19" x14ac:dyDescent="0.3">
      <c r="A670" t="s">
        <v>694</v>
      </c>
      <c r="B670">
        <v>1874.3876952999999</v>
      </c>
      <c r="C670">
        <v>1905.8800048999999</v>
      </c>
      <c r="D670">
        <v>1717.3577881000001</v>
      </c>
      <c r="E670">
        <v>1934.2597656</v>
      </c>
      <c r="F670">
        <v>1969.9799805</v>
      </c>
      <c r="G670">
        <v>1905.8299560999999</v>
      </c>
      <c r="H670">
        <v>1905.8800048999999</v>
      </c>
      <c r="I670">
        <v>1967.0600586</v>
      </c>
      <c r="J670">
        <v>1892.9346923999999</v>
      </c>
      <c r="L670" t="str">
        <f t="shared" si="76"/>
        <v>28NOV2023:20:00:00</v>
      </c>
      <c r="M670">
        <v>22</v>
      </c>
      <c r="N670">
        <f t="shared" si="77"/>
        <v>31.492309599999999</v>
      </c>
      <c r="O670" t="str">
        <f t="shared" si="79"/>
        <v/>
      </c>
      <c r="P670">
        <f t="shared" si="80"/>
        <v>31.492309599999999</v>
      </c>
      <c r="Q670" t="str">
        <f t="shared" si="81"/>
        <v/>
      </c>
      <c r="R670">
        <f t="shared" si="82"/>
        <v>1</v>
      </c>
      <c r="S670">
        <f t="shared" si="78"/>
        <v>1.680138515578528</v>
      </c>
    </row>
    <row r="671" spans="1:19" x14ac:dyDescent="0.3">
      <c r="A671" t="s">
        <v>695</v>
      </c>
      <c r="B671">
        <v>1880.7636719</v>
      </c>
      <c r="C671">
        <v>1929.8499756000001</v>
      </c>
      <c r="D671">
        <v>1722.2897949000001</v>
      </c>
      <c r="E671">
        <v>1948.5479736</v>
      </c>
      <c r="F671">
        <v>1996.1199951000001</v>
      </c>
      <c r="G671">
        <v>1929.8199463000001</v>
      </c>
      <c r="H671">
        <v>1929.8499756000001</v>
      </c>
      <c r="I671">
        <v>2002.5100098</v>
      </c>
      <c r="J671">
        <v>1916.7600098</v>
      </c>
      <c r="L671" t="str">
        <f t="shared" si="76"/>
        <v>28NOV2023:21:00:00</v>
      </c>
      <c r="M671">
        <v>23</v>
      </c>
      <c r="N671">
        <f t="shared" si="77"/>
        <v>49.086303700000144</v>
      </c>
      <c r="O671" t="str">
        <f t="shared" si="79"/>
        <v/>
      </c>
      <c r="P671">
        <f t="shared" si="80"/>
        <v>49.086303700000144</v>
      </c>
      <c r="Q671" t="str">
        <f t="shared" si="81"/>
        <v/>
      </c>
      <c r="R671">
        <f t="shared" si="82"/>
        <v>1</v>
      </c>
      <c r="S671">
        <f t="shared" si="78"/>
        <v>2.6099134321544923</v>
      </c>
    </row>
    <row r="672" spans="1:19" x14ac:dyDescent="0.3">
      <c r="A672" t="s">
        <v>696</v>
      </c>
      <c r="B672">
        <v>1846.4263916</v>
      </c>
      <c r="C672">
        <v>1875.9499512</v>
      </c>
      <c r="D672">
        <v>1694.5831298999999</v>
      </c>
      <c r="E672">
        <v>1914.5133057</v>
      </c>
      <c r="F672">
        <v>1936.4599608999999</v>
      </c>
      <c r="G672">
        <v>1875.9100341999999</v>
      </c>
      <c r="H672">
        <v>1875.9499512</v>
      </c>
      <c r="I672">
        <v>1951.7700195</v>
      </c>
      <c r="J672">
        <v>1868.4697266000001</v>
      </c>
      <c r="L672" t="str">
        <f t="shared" si="76"/>
        <v>28NOV2023:22:00:00</v>
      </c>
      <c r="M672">
        <v>24</v>
      </c>
      <c r="N672">
        <f t="shared" si="77"/>
        <v>29.523559599999999</v>
      </c>
      <c r="O672" t="str">
        <f t="shared" si="79"/>
        <v/>
      </c>
      <c r="P672">
        <f t="shared" si="80"/>
        <v>29.523559599999999</v>
      </c>
      <c r="Q672" t="str">
        <f t="shared" si="81"/>
        <v/>
      </c>
      <c r="R672">
        <f t="shared" si="82"/>
        <v>1</v>
      </c>
      <c r="S672">
        <f t="shared" si="78"/>
        <v>1.5989567596256404</v>
      </c>
    </row>
    <row r="673" spans="1:19" x14ac:dyDescent="0.3">
      <c r="A673" t="s">
        <v>697</v>
      </c>
      <c r="B673">
        <v>1788.1845702999999</v>
      </c>
      <c r="C673">
        <v>1794.3100586</v>
      </c>
      <c r="D673">
        <v>1648.6638184000001</v>
      </c>
      <c r="E673">
        <v>1846.2933350000001</v>
      </c>
      <c r="F673">
        <v>1839.0200195</v>
      </c>
      <c r="G673">
        <v>1794.2700195</v>
      </c>
      <c r="H673">
        <v>1794.3100586</v>
      </c>
      <c r="I673">
        <v>1861.3199463000001</v>
      </c>
      <c r="J673">
        <v>1789.7507324000001</v>
      </c>
      <c r="L673" t="str">
        <f t="shared" si="76"/>
        <v>28NOV2023:23:00:00</v>
      </c>
      <c r="M673">
        <v>1</v>
      </c>
      <c r="N673">
        <f t="shared" si="77"/>
        <v>6.1254883000001428</v>
      </c>
      <c r="O673" t="str">
        <f t="shared" si="79"/>
        <v/>
      </c>
      <c r="P673">
        <f t="shared" si="80"/>
        <v>6.1254883000001428</v>
      </c>
      <c r="Q673" t="str">
        <f t="shared" si="81"/>
        <v/>
      </c>
      <c r="R673">
        <f t="shared" si="82"/>
        <v>1</v>
      </c>
      <c r="S673">
        <f t="shared" si="78"/>
        <v>0.34255347024789967</v>
      </c>
    </row>
    <row r="674" spans="1:19" x14ac:dyDescent="0.3">
      <c r="A674" t="s">
        <v>698</v>
      </c>
      <c r="B674">
        <v>1709.6456298999999</v>
      </c>
      <c r="C674">
        <v>1723.1500243999999</v>
      </c>
      <c r="D674">
        <v>1591.6331786999999</v>
      </c>
      <c r="E674">
        <v>1763.0620117000001</v>
      </c>
      <c r="F674">
        <v>1753.6199951000001</v>
      </c>
      <c r="G674">
        <v>1723.1199951000001</v>
      </c>
      <c r="H674">
        <v>1723.1500243999999</v>
      </c>
      <c r="I674">
        <v>1781.6300048999999</v>
      </c>
      <c r="J674">
        <v>1717.4345702999999</v>
      </c>
      <c r="L674" t="str">
        <f t="shared" si="76"/>
        <v>29NOV2023:00:00:00</v>
      </c>
      <c r="M674">
        <v>2</v>
      </c>
      <c r="N674">
        <f t="shared" si="77"/>
        <v>13.504394499999989</v>
      </c>
      <c r="O674" t="str">
        <f t="shared" si="79"/>
        <v/>
      </c>
      <c r="P674">
        <f t="shared" si="80"/>
        <v>13.504394499999989</v>
      </c>
      <c r="Q674" t="str">
        <f t="shared" si="81"/>
        <v/>
      </c>
      <c r="R674">
        <f t="shared" si="82"/>
        <v>1</v>
      </c>
      <c r="S674">
        <f t="shared" si="78"/>
        <v>0.78989436546507508</v>
      </c>
    </row>
    <row r="675" spans="1:19" x14ac:dyDescent="0.3">
      <c r="A675" t="s">
        <v>699</v>
      </c>
      <c r="B675">
        <v>1683.4991454999999</v>
      </c>
      <c r="C675">
        <v>1692.0699463000001</v>
      </c>
      <c r="D675">
        <v>1518.9235839999999</v>
      </c>
      <c r="E675">
        <v>1673.6971435999999</v>
      </c>
      <c r="F675">
        <v>1717.3199463000001</v>
      </c>
      <c r="G675">
        <v>1692.0600586</v>
      </c>
      <c r="H675">
        <v>1692.0699463000001</v>
      </c>
      <c r="I675">
        <v>1728.9000243999999</v>
      </c>
      <c r="J675">
        <v>1671.0137939000001</v>
      </c>
      <c r="L675" t="str">
        <f t="shared" si="76"/>
        <v>29NOV2023:01:00:00</v>
      </c>
      <c r="M675">
        <v>3</v>
      </c>
      <c r="N675">
        <f t="shared" ref="N675:N721" si="83">C675-B675</f>
        <v>8.5708008000001428</v>
      </c>
      <c r="O675" t="str">
        <f t="shared" si="79"/>
        <v/>
      </c>
      <c r="P675">
        <f t="shared" si="80"/>
        <v>8.5708008000001428</v>
      </c>
      <c r="Q675" t="str">
        <f t="shared" si="81"/>
        <v/>
      </c>
      <c r="R675">
        <f t="shared" si="82"/>
        <v>1</v>
      </c>
      <c r="S675">
        <f t="shared" ref="S675:S721" si="84">ABS((B675-C675)/B675)*100</f>
        <v>0.50910633503497338</v>
      </c>
    </row>
    <row r="676" spans="1:19" x14ac:dyDescent="0.3">
      <c r="A676" t="s">
        <v>700</v>
      </c>
      <c r="B676">
        <v>1666.7912598</v>
      </c>
      <c r="C676">
        <v>1692.8299560999999</v>
      </c>
      <c r="D676">
        <v>1504.8566894999999</v>
      </c>
      <c r="E676">
        <v>1641.9125977000001</v>
      </c>
      <c r="F676">
        <v>1708.6099853999999</v>
      </c>
      <c r="G676">
        <v>1692.8000488</v>
      </c>
      <c r="H676">
        <v>1692.8299560999999</v>
      </c>
      <c r="I676">
        <v>1696.6700439000001</v>
      </c>
      <c r="J676">
        <v>1657.9624022999999</v>
      </c>
      <c r="L676" t="str">
        <f t="shared" si="76"/>
        <v>29NOV2023:02:00:00</v>
      </c>
      <c r="M676">
        <v>4</v>
      </c>
      <c r="N676">
        <f t="shared" si="83"/>
        <v>26.038696299999856</v>
      </c>
      <c r="O676" t="str">
        <f t="shared" si="79"/>
        <v/>
      </c>
      <c r="P676">
        <f t="shared" si="80"/>
        <v>26.038696299999856</v>
      </c>
      <c r="Q676" t="str">
        <f t="shared" si="81"/>
        <v/>
      </c>
      <c r="R676">
        <f t="shared" si="82"/>
        <v>1</v>
      </c>
      <c r="S676">
        <f t="shared" si="84"/>
        <v>1.5622049939909253</v>
      </c>
    </row>
    <row r="677" spans="1:19" x14ac:dyDescent="0.3">
      <c r="A677" t="s">
        <v>701</v>
      </c>
      <c r="B677">
        <v>1675.0362548999999</v>
      </c>
      <c r="C677">
        <v>1707.5799560999999</v>
      </c>
      <c r="D677">
        <v>1505.9970702999999</v>
      </c>
      <c r="E677">
        <v>1649.1850586</v>
      </c>
      <c r="F677">
        <v>1715.5300293</v>
      </c>
      <c r="G677">
        <v>1707.5600586</v>
      </c>
      <c r="H677">
        <v>1707.5799560999999</v>
      </c>
      <c r="I677">
        <v>1678.5500488</v>
      </c>
      <c r="J677">
        <v>1659.3475341999999</v>
      </c>
      <c r="L677" t="str">
        <f t="shared" si="76"/>
        <v>29NOV2023:03:00:00</v>
      </c>
      <c r="M677">
        <v>5</v>
      </c>
      <c r="N677">
        <f t="shared" si="83"/>
        <v>32.543701199999987</v>
      </c>
      <c r="O677" t="str">
        <f t="shared" si="79"/>
        <v/>
      </c>
      <c r="P677">
        <f t="shared" si="80"/>
        <v>32.543701199999987</v>
      </c>
      <c r="Q677" t="str">
        <f t="shared" si="81"/>
        <v/>
      </c>
      <c r="R677">
        <f t="shared" si="82"/>
        <v>1</v>
      </c>
      <c r="S677">
        <f t="shared" si="84"/>
        <v>1.9428654815559709</v>
      </c>
    </row>
    <row r="678" spans="1:19" x14ac:dyDescent="0.3">
      <c r="A678" t="s">
        <v>702</v>
      </c>
      <c r="B678">
        <v>1703.2475586</v>
      </c>
      <c r="C678">
        <v>1721.6400146000001</v>
      </c>
      <c r="D678">
        <v>1529.7032471</v>
      </c>
      <c r="E678">
        <v>1694.5793457</v>
      </c>
      <c r="F678">
        <v>1729.4499512</v>
      </c>
      <c r="G678">
        <v>1721.6600341999999</v>
      </c>
      <c r="H678">
        <v>1721.6400146000001</v>
      </c>
      <c r="I678">
        <v>1714.0200195</v>
      </c>
      <c r="J678">
        <v>1681.7497559000001</v>
      </c>
      <c r="L678" t="str">
        <f t="shared" si="76"/>
        <v>29NOV2023:04:00:00</v>
      </c>
      <c r="M678">
        <v>6</v>
      </c>
      <c r="N678">
        <f t="shared" si="83"/>
        <v>18.392456000000038</v>
      </c>
      <c r="O678" t="str">
        <f t="shared" si="79"/>
        <v/>
      </c>
      <c r="P678">
        <f t="shared" si="80"/>
        <v>18.392456000000038</v>
      </c>
      <c r="Q678" t="str">
        <f t="shared" si="81"/>
        <v/>
      </c>
      <c r="R678">
        <f t="shared" si="82"/>
        <v>1</v>
      </c>
      <c r="S678">
        <f t="shared" si="84"/>
        <v>1.0798463151837943</v>
      </c>
    </row>
    <row r="679" spans="1:19" x14ac:dyDescent="0.3">
      <c r="A679" t="s">
        <v>703</v>
      </c>
      <c r="B679">
        <v>1762.5200195</v>
      </c>
      <c r="C679">
        <v>1761.5</v>
      </c>
      <c r="D679">
        <v>1550.239624</v>
      </c>
      <c r="E679">
        <v>1693.7584228999999</v>
      </c>
      <c r="F679">
        <v>1768.4799805</v>
      </c>
      <c r="G679">
        <v>1761.4899902</v>
      </c>
      <c r="H679">
        <v>1761.5</v>
      </c>
      <c r="I679">
        <v>1743.3699951000001</v>
      </c>
      <c r="J679">
        <v>1714.5058594</v>
      </c>
      <c r="L679" t="str">
        <f t="shared" si="76"/>
        <v>29NOV2023:05:00:00</v>
      </c>
      <c r="M679">
        <v>7</v>
      </c>
      <c r="N679">
        <f t="shared" si="83"/>
        <v>-1.0200194999999894</v>
      </c>
      <c r="O679">
        <f t="shared" si="79"/>
        <v>-1.0200194999999894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5.7872789455710887E-2</v>
      </c>
    </row>
    <row r="680" spans="1:19" x14ac:dyDescent="0.3">
      <c r="A680" t="s">
        <v>704</v>
      </c>
      <c r="B680">
        <v>1890.0180664</v>
      </c>
      <c r="C680">
        <v>1838.9799805</v>
      </c>
      <c r="D680">
        <v>1652.7716064000001</v>
      </c>
      <c r="E680">
        <v>1839.7401123</v>
      </c>
      <c r="F680">
        <v>1850.5</v>
      </c>
      <c r="G680">
        <v>1838.9799805</v>
      </c>
      <c r="H680">
        <v>1838.9799805</v>
      </c>
      <c r="I680">
        <v>1827.3000488</v>
      </c>
      <c r="J680">
        <v>1799.3863524999999</v>
      </c>
      <c r="L680" t="str">
        <f t="shared" ref="L680:L721" si="85">A680</f>
        <v>29NOV2023:06:00:00</v>
      </c>
      <c r="M680">
        <v>8</v>
      </c>
      <c r="N680">
        <f t="shared" si="83"/>
        <v>-51.038085899999942</v>
      </c>
      <c r="O680">
        <f t="shared" si="79"/>
        <v>-51.038085899999942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2.7004020124111521</v>
      </c>
    </row>
    <row r="681" spans="1:19" x14ac:dyDescent="0.3">
      <c r="A681" t="s">
        <v>705</v>
      </c>
      <c r="B681">
        <v>2131.2038573999998</v>
      </c>
      <c r="C681">
        <v>1960.1099853999999</v>
      </c>
      <c r="D681">
        <v>1797.8227539</v>
      </c>
      <c r="E681">
        <v>2017.2598877</v>
      </c>
      <c r="F681">
        <v>1973.5300293</v>
      </c>
      <c r="G681">
        <v>1960.1300048999999</v>
      </c>
      <c r="H681">
        <v>1960.1099853999999</v>
      </c>
      <c r="I681">
        <v>1977.7600098</v>
      </c>
      <c r="J681">
        <v>1934.291626</v>
      </c>
      <c r="L681" t="str">
        <f t="shared" si="85"/>
        <v>29NOV2023:07:00:00</v>
      </c>
      <c r="M681">
        <v>9</v>
      </c>
      <c r="N681">
        <f t="shared" si="83"/>
        <v>-171.09387199999992</v>
      </c>
      <c r="O681">
        <f t="shared" si="79"/>
        <v>-171.09387199999992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8.0280387728243383</v>
      </c>
    </row>
    <row r="682" spans="1:19" x14ac:dyDescent="0.3">
      <c r="A682" t="s">
        <v>706</v>
      </c>
      <c r="B682">
        <v>2141.4521484000002</v>
      </c>
      <c r="C682">
        <v>1995.8699951000001</v>
      </c>
      <c r="D682">
        <v>1837.8964844</v>
      </c>
      <c r="E682">
        <v>2033.7305908000001</v>
      </c>
      <c r="F682">
        <v>2014.9399414</v>
      </c>
      <c r="G682">
        <v>1995.9100341999999</v>
      </c>
      <c r="H682">
        <v>1995.8699951000001</v>
      </c>
      <c r="I682">
        <v>1985.1099853999999</v>
      </c>
      <c r="J682">
        <v>1962.9582519999999</v>
      </c>
      <c r="L682" t="str">
        <f t="shared" si="85"/>
        <v>29NOV2023:08:00:00</v>
      </c>
      <c r="M682">
        <v>10</v>
      </c>
      <c r="N682">
        <f t="shared" si="83"/>
        <v>-145.58215330000007</v>
      </c>
      <c r="O682">
        <f t="shared" si="79"/>
        <v>-145.58215330000007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6.7982912160223954</v>
      </c>
    </row>
    <row r="683" spans="1:19" x14ac:dyDescent="0.3">
      <c r="A683" t="s">
        <v>707</v>
      </c>
      <c r="B683">
        <v>2115.0800780999998</v>
      </c>
      <c r="C683">
        <v>1958.1999512</v>
      </c>
      <c r="D683">
        <v>1792.2683105000001</v>
      </c>
      <c r="E683">
        <v>1956.9334716999999</v>
      </c>
      <c r="F683">
        <v>1977.1300048999999</v>
      </c>
      <c r="G683">
        <v>1958.2700195</v>
      </c>
      <c r="H683">
        <v>1958.1999512</v>
      </c>
      <c r="I683">
        <v>1902.1700439000001</v>
      </c>
      <c r="J683">
        <v>1910.1047363</v>
      </c>
      <c r="L683" t="str">
        <f t="shared" si="85"/>
        <v>29NOV2023:09:00:00</v>
      </c>
      <c r="M683">
        <v>11</v>
      </c>
      <c r="N683">
        <f t="shared" si="83"/>
        <v>-156.88012689999982</v>
      </c>
      <c r="O683">
        <f t="shared" si="79"/>
        <v>-156.88012689999982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7.4172192591841251</v>
      </c>
    </row>
    <row r="684" spans="1:19" x14ac:dyDescent="0.3">
      <c r="A684" t="s">
        <v>708</v>
      </c>
      <c r="B684">
        <v>1952.9539795000001</v>
      </c>
      <c r="C684">
        <v>1903.0200195</v>
      </c>
      <c r="D684">
        <v>1751.6922606999999</v>
      </c>
      <c r="E684">
        <v>1893.0241699000001</v>
      </c>
      <c r="F684">
        <v>1915.7299805</v>
      </c>
      <c r="G684">
        <v>1903.0799560999999</v>
      </c>
      <c r="H684">
        <v>1903.0200195</v>
      </c>
      <c r="I684">
        <v>1845.1400146000001</v>
      </c>
      <c r="J684">
        <v>1856.6674805</v>
      </c>
      <c r="L684" t="str">
        <f t="shared" si="85"/>
        <v>29NOV2023:10:00:00</v>
      </c>
      <c r="M684">
        <v>12</v>
      </c>
      <c r="N684">
        <f t="shared" si="83"/>
        <v>-49.93396000000007</v>
      </c>
      <c r="O684">
        <f t="shared" si="79"/>
        <v>-49.93396000000007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2.5568426355230494</v>
      </c>
    </row>
    <row r="685" spans="1:19" x14ac:dyDescent="0.3">
      <c r="A685" t="s">
        <v>709</v>
      </c>
      <c r="B685">
        <v>1806.1876221</v>
      </c>
      <c r="C685">
        <v>1824.6199951000001</v>
      </c>
      <c r="D685">
        <v>1664.5410156</v>
      </c>
      <c r="E685">
        <v>1777.0408935999999</v>
      </c>
      <c r="F685">
        <v>1835.5799560999999</v>
      </c>
      <c r="G685">
        <v>1824.6700439000001</v>
      </c>
      <c r="H685">
        <v>1824.6199951000001</v>
      </c>
      <c r="I685">
        <v>1751.3599853999999</v>
      </c>
      <c r="J685">
        <v>1771.7272949000001</v>
      </c>
      <c r="L685" t="str">
        <f t="shared" si="85"/>
        <v>29NOV2023:11:00:00</v>
      </c>
      <c r="M685">
        <v>13</v>
      </c>
      <c r="N685">
        <f t="shared" si="83"/>
        <v>18.432373000000098</v>
      </c>
      <c r="O685" t="str">
        <f t="shared" si="79"/>
        <v/>
      </c>
      <c r="P685">
        <f t="shared" si="80"/>
        <v>18.432373000000098</v>
      </c>
      <c r="Q685" t="str">
        <f t="shared" si="81"/>
        <v/>
      </c>
      <c r="R685">
        <f t="shared" si="82"/>
        <v>1</v>
      </c>
      <c r="S685">
        <f t="shared" si="84"/>
        <v>1.0205126407947216</v>
      </c>
    </row>
    <row r="686" spans="1:19" x14ac:dyDescent="0.3">
      <c r="A686" t="s">
        <v>710</v>
      </c>
      <c r="B686">
        <v>1702.9932861</v>
      </c>
      <c r="C686">
        <v>1767.4100341999999</v>
      </c>
      <c r="D686">
        <v>1573.8739014</v>
      </c>
      <c r="E686">
        <v>1654.8450928</v>
      </c>
      <c r="F686">
        <v>1773.7700195</v>
      </c>
      <c r="G686">
        <v>1767.4699707</v>
      </c>
      <c r="H686">
        <v>1767.4100341999999</v>
      </c>
      <c r="I686">
        <v>1698.7600098</v>
      </c>
      <c r="J686">
        <v>1708.7498779</v>
      </c>
      <c r="L686" t="str">
        <f t="shared" si="85"/>
        <v>29NOV2023:12:00:00</v>
      </c>
      <c r="M686">
        <v>14</v>
      </c>
      <c r="N686">
        <f t="shared" si="83"/>
        <v>64.41674809999995</v>
      </c>
      <c r="O686" t="str">
        <f t="shared" si="79"/>
        <v/>
      </c>
      <c r="P686">
        <f t="shared" si="80"/>
        <v>64.41674809999995</v>
      </c>
      <c r="Q686" t="str">
        <f t="shared" si="81"/>
        <v/>
      </c>
      <c r="R686">
        <f t="shared" si="82"/>
        <v>1</v>
      </c>
      <c r="S686">
        <f t="shared" si="84"/>
        <v>3.7825603087091322</v>
      </c>
    </row>
    <row r="687" spans="1:19" x14ac:dyDescent="0.3">
      <c r="A687" t="s">
        <v>711</v>
      </c>
      <c r="B687">
        <v>1648.6689452999999</v>
      </c>
      <c r="C687">
        <v>1720.5</v>
      </c>
      <c r="D687">
        <v>1530.3824463000001</v>
      </c>
      <c r="E687">
        <v>1576.8317870999999</v>
      </c>
      <c r="F687">
        <v>1723.1800536999999</v>
      </c>
      <c r="G687">
        <v>1720.5400391000001</v>
      </c>
      <c r="H687">
        <v>1720.5</v>
      </c>
      <c r="I687">
        <v>1659.6199951000001</v>
      </c>
      <c r="J687">
        <v>1664.4846190999999</v>
      </c>
      <c r="L687" t="str">
        <f t="shared" si="85"/>
        <v>29NOV2023:13:00:00</v>
      </c>
      <c r="M687">
        <v>15</v>
      </c>
      <c r="N687">
        <f t="shared" si="83"/>
        <v>71.831054700000095</v>
      </c>
      <c r="O687" t="str">
        <f t="shared" si="79"/>
        <v/>
      </c>
      <c r="P687">
        <f t="shared" si="80"/>
        <v>71.831054700000095</v>
      </c>
      <c r="Q687" t="str">
        <f t="shared" si="81"/>
        <v/>
      </c>
      <c r="R687">
        <f t="shared" si="82"/>
        <v>1</v>
      </c>
      <c r="S687">
        <f t="shared" si="84"/>
        <v>4.3569119746432392</v>
      </c>
    </row>
    <row r="688" spans="1:19" x14ac:dyDescent="0.3">
      <c r="A688" t="s">
        <v>712</v>
      </c>
      <c r="B688">
        <v>1615.5091553</v>
      </c>
      <c r="C688">
        <v>1692.6500243999999</v>
      </c>
      <c r="D688">
        <v>1496.9378661999999</v>
      </c>
      <c r="E688">
        <v>1509.8220214999999</v>
      </c>
      <c r="F688">
        <v>1694.5799560999999</v>
      </c>
      <c r="G688">
        <v>1692.7299805</v>
      </c>
      <c r="H688">
        <v>1692.6500243999999</v>
      </c>
      <c r="I688">
        <v>1630.2900391000001</v>
      </c>
      <c r="J688">
        <v>1635.0006103999999</v>
      </c>
      <c r="L688" t="str">
        <f t="shared" si="85"/>
        <v>29NOV2023:14:00:00</v>
      </c>
      <c r="M688">
        <v>16</v>
      </c>
      <c r="N688">
        <f t="shared" si="83"/>
        <v>77.140869099999918</v>
      </c>
      <c r="O688" t="str">
        <f t="shared" si="79"/>
        <v/>
      </c>
      <c r="P688">
        <f t="shared" si="80"/>
        <v>77.140869099999918</v>
      </c>
      <c r="Q688" t="str">
        <f t="shared" si="81"/>
        <v/>
      </c>
      <c r="R688">
        <f t="shared" si="82"/>
        <v>1</v>
      </c>
      <c r="S688">
        <f t="shared" si="84"/>
        <v>4.7750189992377265</v>
      </c>
    </row>
    <row r="689" spans="1:19" x14ac:dyDescent="0.3">
      <c r="A689" t="s">
        <v>713</v>
      </c>
      <c r="B689">
        <v>1612.4226074000001</v>
      </c>
      <c r="C689">
        <v>1668.4899902</v>
      </c>
      <c r="D689">
        <v>1491.2911377</v>
      </c>
      <c r="E689">
        <v>1488.7071533000001</v>
      </c>
      <c r="F689">
        <v>1669.5999756000001</v>
      </c>
      <c r="G689">
        <v>1668.5300293</v>
      </c>
      <c r="H689">
        <v>1668.4899902</v>
      </c>
      <c r="I689">
        <v>1618.2600098</v>
      </c>
      <c r="J689">
        <v>1618.0963135</v>
      </c>
      <c r="L689" t="str">
        <f t="shared" si="85"/>
        <v>29NOV2023:15:00:00</v>
      </c>
      <c r="M689">
        <v>17</v>
      </c>
      <c r="N689">
        <f t="shared" si="83"/>
        <v>56.067382799999905</v>
      </c>
      <c r="O689" t="str">
        <f t="shared" si="79"/>
        <v/>
      </c>
      <c r="P689">
        <f t="shared" si="80"/>
        <v>56.067382799999905</v>
      </c>
      <c r="Q689" t="str">
        <f t="shared" si="81"/>
        <v/>
      </c>
      <c r="R689">
        <f t="shared" si="82"/>
        <v>1</v>
      </c>
      <c r="S689">
        <f t="shared" si="84"/>
        <v>3.4772138856578962</v>
      </c>
    </row>
    <row r="690" spans="1:19" x14ac:dyDescent="0.3">
      <c r="A690" t="s">
        <v>714</v>
      </c>
      <c r="B690">
        <v>1612.0643310999999</v>
      </c>
      <c r="C690">
        <v>1652.5200195</v>
      </c>
      <c r="D690">
        <v>1507.4890137</v>
      </c>
      <c r="E690">
        <v>1458.6207274999999</v>
      </c>
      <c r="F690">
        <v>1657.0100098</v>
      </c>
      <c r="G690">
        <v>1652.5100098</v>
      </c>
      <c r="H690">
        <v>1652.5200195</v>
      </c>
      <c r="I690">
        <v>1628.2600098</v>
      </c>
      <c r="J690">
        <v>1616.6838379000001</v>
      </c>
      <c r="L690" t="str">
        <f t="shared" si="85"/>
        <v>29NOV2023:16:00:00</v>
      </c>
      <c r="M690">
        <v>18</v>
      </c>
      <c r="N690">
        <f t="shared" si="83"/>
        <v>40.455688400000099</v>
      </c>
      <c r="O690" t="str">
        <f t="shared" si="79"/>
        <v/>
      </c>
      <c r="P690">
        <f t="shared" si="80"/>
        <v>40.455688400000099</v>
      </c>
      <c r="Q690" t="str">
        <f t="shared" si="81"/>
        <v/>
      </c>
      <c r="R690">
        <f t="shared" si="82"/>
        <v>1</v>
      </c>
      <c r="S690">
        <f t="shared" si="84"/>
        <v>2.5095579388196603</v>
      </c>
    </row>
    <row r="691" spans="1:19" x14ac:dyDescent="0.3">
      <c r="A691" t="s">
        <v>715</v>
      </c>
      <c r="B691">
        <v>1654.1427002</v>
      </c>
      <c r="C691">
        <v>1663.5600586</v>
      </c>
      <c r="D691">
        <v>1539.2537841999999</v>
      </c>
      <c r="E691">
        <v>1504.8515625</v>
      </c>
      <c r="F691">
        <v>1668.9599608999999</v>
      </c>
      <c r="G691">
        <v>1663.5600586</v>
      </c>
      <c r="H691">
        <v>1663.5600586</v>
      </c>
      <c r="I691">
        <v>1660.7700195</v>
      </c>
      <c r="J691">
        <v>1638.4018555</v>
      </c>
      <c r="L691" t="str">
        <f t="shared" si="85"/>
        <v>29NOV2023:17:00:00</v>
      </c>
      <c r="M691">
        <v>19</v>
      </c>
      <c r="N691">
        <f t="shared" si="83"/>
        <v>9.4173584000000119</v>
      </c>
      <c r="O691" t="str">
        <f t="shared" si="79"/>
        <v/>
      </c>
      <c r="P691">
        <f t="shared" si="80"/>
        <v>9.4173584000000119</v>
      </c>
      <c r="Q691" t="str">
        <f t="shared" si="81"/>
        <v/>
      </c>
      <c r="R691">
        <f t="shared" si="82"/>
        <v>1</v>
      </c>
      <c r="S691">
        <f t="shared" si="84"/>
        <v>0.56931958765476354</v>
      </c>
    </row>
    <row r="692" spans="1:19" x14ac:dyDescent="0.3">
      <c r="A692" t="s">
        <v>716</v>
      </c>
      <c r="B692">
        <v>1745.4331055</v>
      </c>
      <c r="C692">
        <v>1689.0600586</v>
      </c>
      <c r="D692">
        <v>1633.9979248</v>
      </c>
      <c r="E692">
        <v>1623.1611327999999</v>
      </c>
      <c r="F692">
        <v>1693.9799805</v>
      </c>
      <c r="G692">
        <v>1689.0500488</v>
      </c>
      <c r="H692">
        <v>1689.0600586</v>
      </c>
      <c r="I692">
        <v>1713.8900146000001</v>
      </c>
      <c r="J692">
        <v>1685.987793</v>
      </c>
      <c r="L692" t="str">
        <f t="shared" si="85"/>
        <v>29NOV2023:18:00:00</v>
      </c>
      <c r="M692">
        <v>20</v>
      </c>
      <c r="N692">
        <f t="shared" si="83"/>
        <v>-56.373046899999963</v>
      </c>
      <c r="O692">
        <f t="shared" si="79"/>
        <v>-56.373046899999963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3.2297454839354174</v>
      </c>
    </row>
    <row r="693" spans="1:19" x14ac:dyDescent="0.3">
      <c r="A693" t="s">
        <v>717</v>
      </c>
      <c r="B693">
        <v>1795.9222411999999</v>
      </c>
      <c r="C693">
        <v>1725.8000488</v>
      </c>
      <c r="D693">
        <v>1704.1588135</v>
      </c>
      <c r="E693">
        <v>1679.9444579999999</v>
      </c>
      <c r="F693">
        <v>1732.4399414</v>
      </c>
      <c r="G693">
        <v>1725.7900391000001</v>
      </c>
      <c r="H693">
        <v>1725.8000488</v>
      </c>
      <c r="I693">
        <v>1733.4799805</v>
      </c>
      <c r="J693">
        <v>1724.4387207</v>
      </c>
      <c r="L693" t="str">
        <f t="shared" si="85"/>
        <v>29NOV2023:19:00:00</v>
      </c>
      <c r="M693">
        <v>21</v>
      </c>
      <c r="N693">
        <f t="shared" si="83"/>
        <v>-70.122192399999904</v>
      </c>
      <c r="O693">
        <f t="shared" si="79"/>
        <v>-70.122192399999904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3.9045227455474709</v>
      </c>
    </row>
    <row r="694" spans="1:19" x14ac:dyDescent="0.3">
      <c r="A694" t="s">
        <v>718</v>
      </c>
      <c r="B694">
        <v>1781.8615723</v>
      </c>
      <c r="C694">
        <v>1725.4000243999999</v>
      </c>
      <c r="D694">
        <v>1703.6151123</v>
      </c>
      <c r="E694">
        <v>1697.0078125</v>
      </c>
      <c r="F694">
        <v>1731.2099608999999</v>
      </c>
      <c r="G694">
        <v>1725.3599853999999</v>
      </c>
      <c r="H694">
        <v>1725.4000243999999</v>
      </c>
      <c r="I694">
        <v>1735.1600341999999</v>
      </c>
      <c r="J694">
        <v>1724.5480957</v>
      </c>
      <c r="L694" t="str">
        <f t="shared" si="85"/>
        <v>29NOV2023:20:00:00</v>
      </c>
      <c r="M694">
        <v>22</v>
      </c>
      <c r="N694">
        <f t="shared" si="83"/>
        <v>-56.461547900000141</v>
      </c>
      <c r="O694">
        <f t="shared" si="79"/>
        <v>-56.461547900000141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3.1686831781842866</v>
      </c>
    </row>
    <row r="695" spans="1:19" x14ac:dyDescent="0.3">
      <c r="A695" t="s">
        <v>719</v>
      </c>
      <c r="B695">
        <v>1749.6838379000001</v>
      </c>
      <c r="C695">
        <v>1713.8199463000001</v>
      </c>
      <c r="D695">
        <v>1690.8317870999999</v>
      </c>
      <c r="E695">
        <v>1708.6363524999999</v>
      </c>
      <c r="F695">
        <v>1719.0500488</v>
      </c>
      <c r="G695">
        <v>1713.8000488</v>
      </c>
      <c r="H695">
        <v>1713.8199463000001</v>
      </c>
      <c r="I695">
        <v>1740.25</v>
      </c>
      <c r="J695">
        <v>1717.6723632999999</v>
      </c>
      <c r="L695" t="str">
        <f t="shared" si="85"/>
        <v>29NOV2023:21:00:00</v>
      </c>
      <c r="M695">
        <v>23</v>
      </c>
      <c r="N695">
        <f t="shared" si="83"/>
        <v>-35.863891599999988</v>
      </c>
      <c r="O695">
        <f t="shared" si="79"/>
        <v>-35.863891599999988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2.0497355478258537</v>
      </c>
    </row>
    <row r="696" spans="1:19" x14ac:dyDescent="0.3">
      <c r="A696" t="s">
        <v>720</v>
      </c>
      <c r="B696">
        <v>1674.1409911999999</v>
      </c>
      <c r="C696">
        <v>1673.2800293</v>
      </c>
      <c r="D696">
        <v>1640.8206786999999</v>
      </c>
      <c r="E696">
        <v>1643.3084716999999</v>
      </c>
      <c r="F696">
        <v>1677.8000488</v>
      </c>
      <c r="G696">
        <v>1673.2299805</v>
      </c>
      <c r="H696">
        <v>1673.2800293</v>
      </c>
      <c r="I696">
        <v>1709.7199707</v>
      </c>
      <c r="J696">
        <v>1678.1672363</v>
      </c>
      <c r="L696" t="str">
        <f t="shared" si="85"/>
        <v>29NOV2023:22:00:00</v>
      </c>
      <c r="M696">
        <v>24</v>
      </c>
      <c r="N696">
        <f t="shared" si="83"/>
        <v>-0.86096189999989292</v>
      </c>
      <c r="O696">
        <f t="shared" si="79"/>
        <v>-0.86096189999989292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5.1427084368967514E-2</v>
      </c>
    </row>
    <row r="697" spans="1:19" x14ac:dyDescent="0.3">
      <c r="A697" t="s">
        <v>721</v>
      </c>
      <c r="B697">
        <v>1588.5455322</v>
      </c>
      <c r="C697">
        <v>1589.4000243999999</v>
      </c>
      <c r="D697">
        <v>1549.598999</v>
      </c>
      <c r="E697">
        <v>1529.6021728999999</v>
      </c>
      <c r="F697">
        <v>1593.6300048999999</v>
      </c>
      <c r="G697">
        <v>1589.3599853999999</v>
      </c>
      <c r="H697">
        <v>1589.4000243999999</v>
      </c>
      <c r="I697">
        <v>1606.3000488</v>
      </c>
      <c r="J697">
        <v>1586.9288329999999</v>
      </c>
      <c r="L697" t="str">
        <f t="shared" si="85"/>
        <v>29NOV2023:23:00:00</v>
      </c>
      <c r="M697">
        <v>1</v>
      </c>
      <c r="N697">
        <f t="shared" si="83"/>
        <v>0.85449219999986781</v>
      </c>
      <c r="O697" t="str">
        <f t="shared" si="79"/>
        <v/>
      </c>
      <c r="P697">
        <f t="shared" si="80"/>
        <v>0.85449219999986781</v>
      </c>
      <c r="Q697" t="str">
        <f t="shared" si="81"/>
        <v/>
      </c>
      <c r="R697">
        <f t="shared" si="82"/>
        <v>1</v>
      </c>
      <c r="S697">
        <f t="shared" si="84"/>
        <v>5.3790853499582666E-2</v>
      </c>
    </row>
    <row r="698" spans="1:19" x14ac:dyDescent="0.3">
      <c r="A698" t="s">
        <v>722</v>
      </c>
      <c r="B698">
        <v>1491.5424805</v>
      </c>
      <c r="C698">
        <v>1505.7399902</v>
      </c>
      <c r="D698">
        <v>1467.0882568</v>
      </c>
      <c r="E698">
        <v>1438.9462891000001</v>
      </c>
      <c r="F698">
        <v>1509.4699707</v>
      </c>
      <c r="G698">
        <v>1505.7099608999999</v>
      </c>
      <c r="H698">
        <v>1505.7399902</v>
      </c>
      <c r="I698">
        <v>1535.4599608999999</v>
      </c>
      <c r="J698">
        <v>1507.2956543</v>
      </c>
      <c r="L698" t="str">
        <f t="shared" si="85"/>
        <v>30NOV2023:00:00:00</v>
      </c>
      <c r="M698">
        <v>2</v>
      </c>
      <c r="N698">
        <f t="shared" si="83"/>
        <v>14.197509699999955</v>
      </c>
      <c r="O698" t="str">
        <f t="shared" si="79"/>
        <v/>
      </c>
      <c r="P698">
        <f t="shared" si="80"/>
        <v>14.197509699999955</v>
      </c>
      <c r="Q698" t="str">
        <f t="shared" si="81"/>
        <v/>
      </c>
      <c r="R698">
        <f t="shared" si="82"/>
        <v>1</v>
      </c>
      <c r="S698">
        <f t="shared" si="84"/>
        <v>0.95186760589216457</v>
      </c>
    </row>
    <row r="699" spans="1:19" x14ac:dyDescent="0.3">
      <c r="A699" t="s">
        <v>723</v>
      </c>
      <c r="B699">
        <v>1420.8360596</v>
      </c>
      <c r="C699">
        <v>1392.8900146000001</v>
      </c>
      <c r="D699">
        <v>1393.0507812999999</v>
      </c>
      <c r="E699">
        <v>1394.7125243999999</v>
      </c>
      <c r="F699">
        <v>1392.1400146000001</v>
      </c>
      <c r="G699">
        <v>1392.8900146000001</v>
      </c>
      <c r="H699">
        <v>1392.8900146000001</v>
      </c>
      <c r="I699">
        <v>1426.3299560999999</v>
      </c>
      <c r="J699">
        <v>1402.8792725000001</v>
      </c>
      <c r="L699" t="str">
        <f t="shared" si="85"/>
        <v>30NOV2023:01:00:00</v>
      </c>
      <c r="M699">
        <v>3</v>
      </c>
      <c r="N699">
        <f t="shared" si="83"/>
        <v>-27.946044999999913</v>
      </c>
      <c r="O699">
        <f t="shared" si="79"/>
        <v>-27.946044999999913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1.9668732934514206</v>
      </c>
    </row>
    <row r="700" spans="1:19" x14ac:dyDescent="0.3">
      <c r="A700" t="s">
        <v>724</v>
      </c>
      <c r="B700">
        <v>1404.7585449000001</v>
      </c>
      <c r="C700">
        <v>1338.1500243999999</v>
      </c>
      <c r="D700">
        <v>1357.9841309000001</v>
      </c>
      <c r="E700">
        <v>1330.4741211</v>
      </c>
      <c r="F700">
        <v>1335.8000488</v>
      </c>
      <c r="G700">
        <v>1338.1300048999999</v>
      </c>
      <c r="H700">
        <v>1338.1500243999999</v>
      </c>
      <c r="I700">
        <v>1394.1199951000001</v>
      </c>
      <c r="J700">
        <v>1358.6708983999999</v>
      </c>
      <c r="L700" t="str">
        <f t="shared" si="85"/>
        <v>30NOV2023:02:00:00</v>
      </c>
      <c r="M700">
        <v>4</v>
      </c>
      <c r="N700">
        <f t="shared" si="83"/>
        <v>-66.608520500000168</v>
      </c>
      <c r="O700">
        <f t="shared" si="79"/>
        <v>-66.608520500000168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4.7416348341018137</v>
      </c>
    </row>
    <row r="701" spans="1:19" x14ac:dyDescent="0.3">
      <c r="A701" t="s">
        <v>725</v>
      </c>
      <c r="B701">
        <v>1359.5289307</v>
      </c>
      <c r="C701">
        <v>1302.1700439000001</v>
      </c>
      <c r="D701">
        <v>1344.6964111</v>
      </c>
      <c r="E701">
        <v>1345.0032959</v>
      </c>
      <c r="F701">
        <v>1300.6300048999999</v>
      </c>
      <c r="G701">
        <v>1302.1600341999999</v>
      </c>
      <c r="H701">
        <v>1302.1700439000001</v>
      </c>
      <c r="I701">
        <v>1361.2099608999999</v>
      </c>
      <c r="J701">
        <v>1328.2324219</v>
      </c>
      <c r="L701" t="str">
        <f t="shared" si="85"/>
        <v>30NOV2023:03:00:00</v>
      </c>
      <c r="M701">
        <v>5</v>
      </c>
      <c r="N701">
        <f t="shared" si="83"/>
        <v>-57.358886799999937</v>
      </c>
      <c r="O701">
        <f t="shared" si="79"/>
        <v>-57.358886799999937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4.2190265690386415</v>
      </c>
    </row>
    <row r="702" spans="1:19" x14ac:dyDescent="0.3">
      <c r="A702" t="s">
        <v>726</v>
      </c>
      <c r="B702">
        <v>1378.8321533000001</v>
      </c>
      <c r="C702">
        <v>1324.2199707</v>
      </c>
      <c r="D702">
        <v>1354.6551514</v>
      </c>
      <c r="E702">
        <v>1345.1109618999999</v>
      </c>
      <c r="F702">
        <v>1317.6800536999999</v>
      </c>
      <c r="G702">
        <v>1324.2399902</v>
      </c>
      <c r="H702">
        <v>1324.2199707</v>
      </c>
      <c r="I702">
        <v>1365</v>
      </c>
      <c r="J702">
        <v>1341.8890381000001</v>
      </c>
      <c r="L702" t="str">
        <f t="shared" si="85"/>
        <v>30NOV2023:04:00:00</v>
      </c>
      <c r="M702">
        <v>6</v>
      </c>
      <c r="N702">
        <f t="shared" si="83"/>
        <v>-54.612182600000096</v>
      </c>
      <c r="O702">
        <f t="shared" si="79"/>
        <v>-54.612182600000096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3.960756388607209</v>
      </c>
    </row>
    <row r="703" spans="1:19" x14ac:dyDescent="0.3">
      <c r="A703" t="s">
        <v>727</v>
      </c>
      <c r="B703">
        <v>1409.1931152</v>
      </c>
      <c r="C703">
        <v>1377.9200439000001</v>
      </c>
      <c r="D703">
        <v>1370.5424805</v>
      </c>
      <c r="E703">
        <v>1374.5356445</v>
      </c>
      <c r="F703">
        <v>1371.2700195</v>
      </c>
      <c r="G703">
        <v>1377.9200439000001</v>
      </c>
      <c r="H703">
        <v>1377.9200439000001</v>
      </c>
      <c r="I703">
        <v>1414.0600586</v>
      </c>
      <c r="J703">
        <v>1386.621582</v>
      </c>
      <c r="L703" t="str">
        <f t="shared" si="85"/>
        <v>30NOV2023:05:00:00</v>
      </c>
      <c r="M703">
        <v>7</v>
      </c>
      <c r="N703">
        <f t="shared" si="83"/>
        <v>-31.273071299999856</v>
      </c>
      <c r="O703">
        <f t="shared" si="79"/>
        <v>-31.273071299999856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2.2192182861723264</v>
      </c>
    </row>
    <row r="704" spans="1:19" x14ac:dyDescent="0.3">
      <c r="A704" t="s">
        <v>728</v>
      </c>
      <c r="B704">
        <v>1482.973999</v>
      </c>
      <c r="C704">
        <v>1507.75</v>
      </c>
      <c r="D704">
        <v>1454.1987305</v>
      </c>
      <c r="E704">
        <v>1475.2680664</v>
      </c>
      <c r="F704">
        <v>1504.6500243999999</v>
      </c>
      <c r="G704">
        <v>1507.75</v>
      </c>
      <c r="H704">
        <v>1507.75</v>
      </c>
      <c r="I704">
        <v>1501.1300048999999</v>
      </c>
      <c r="J704">
        <v>1494.7437743999999</v>
      </c>
      <c r="L704" t="str">
        <f t="shared" si="85"/>
        <v>30NOV2023:06:00:00</v>
      </c>
      <c r="M704">
        <v>8</v>
      </c>
      <c r="N704">
        <f t="shared" si="83"/>
        <v>24.776000999999951</v>
      </c>
      <c r="O704" t="str">
        <f t="shared" si="79"/>
        <v/>
      </c>
      <c r="P704">
        <f t="shared" si="80"/>
        <v>24.776000999999951</v>
      </c>
      <c r="Q704" t="str">
        <f t="shared" si="81"/>
        <v/>
      </c>
      <c r="R704">
        <f t="shared" si="82"/>
        <v>1</v>
      </c>
      <c r="S704">
        <f t="shared" si="84"/>
        <v>1.670696925010615</v>
      </c>
    </row>
    <row r="705" spans="1:19" x14ac:dyDescent="0.3">
      <c r="A705" t="s">
        <v>729</v>
      </c>
      <c r="B705">
        <v>1649.5230713000001</v>
      </c>
      <c r="C705">
        <v>1730.6899414</v>
      </c>
      <c r="D705">
        <v>1590.0520019999999</v>
      </c>
      <c r="E705">
        <v>1643.7694091999999</v>
      </c>
      <c r="F705">
        <v>1732.5600586</v>
      </c>
      <c r="G705">
        <v>1730.7099608999999</v>
      </c>
      <c r="H705">
        <v>1730.6899414</v>
      </c>
      <c r="I705">
        <v>1740.0600586</v>
      </c>
      <c r="J705">
        <v>1705.5625</v>
      </c>
      <c r="L705" t="str">
        <f t="shared" si="85"/>
        <v>30NOV2023:07:00:00</v>
      </c>
      <c r="M705">
        <v>9</v>
      </c>
      <c r="N705">
        <f t="shared" si="83"/>
        <v>81.166870099999869</v>
      </c>
      <c r="O705" t="str">
        <f t="shared" si="79"/>
        <v/>
      </c>
      <c r="P705">
        <f t="shared" si="80"/>
        <v>81.166870099999869</v>
      </c>
      <c r="Q705" t="str">
        <f t="shared" si="81"/>
        <v/>
      </c>
      <c r="R705">
        <f t="shared" si="82"/>
        <v>1</v>
      </c>
      <c r="S705">
        <f t="shared" si="84"/>
        <v>4.9206265442551054</v>
      </c>
    </row>
    <row r="706" spans="1:19" x14ac:dyDescent="0.3">
      <c r="A706" t="s">
        <v>730</v>
      </c>
      <c r="B706">
        <v>1706.0187988</v>
      </c>
      <c r="C706">
        <v>1810.8800048999999</v>
      </c>
      <c r="D706">
        <v>1595.6632079999999</v>
      </c>
      <c r="E706">
        <v>1604.0777588000001</v>
      </c>
      <c r="F706">
        <v>1813.9100341999999</v>
      </c>
      <c r="G706">
        <v>1810.9200439000001</v>
      </c>
      <c r="H706">
        <v>1810.8800048999999</v>
      </c>
      <c r="I706">
        <v>1738.9399414</v>
      </c>
      <c r="J706">
        <v>1746.5617675999999</v>
      </c>
      <c r="L706" t="str">
        <f t="shared" si="85"/>
        <v>30NOV2023:08:00:00</v>
      </c>
      <c r="M706">
        <v>10</v>
      </c>
      <c r="N706">
        <f t="shared" si="83"/>
        <v>104.86120609999989</v>
      </c>
      <c r="O706" t="str">
        <f t="shared" si="79"/>
        <v/>
      </c>
      <c r="P706">
        <f t="shared" si="80"/>
        <v>104.86120609999989</v>
      </c>
      <c r="Q706" t="str">
        <f t="shared" si="81"/>
        <v/>
      </c>
      <c r="R706">
        <f t="shared" si="82"/>
        <v>1</v>
      </c>
      <c r="S706">
        <f t="shared" si="84"/>
        <v>6.1465445851920517</v>
      </c>
    </row>
    <row r="707" spans="1:19" x14ac:dyDescent="0.3">
      <c r="A707" t="s">
        <v>731</v>
      </c>
      <c r="B707">
        <v>1726.1320800999999</v>
      </c>
      <c r="C707">
        <v>1817.2700195</v>
      </c>
      <c r="D707">
        <v>1545.1871338000001</v>
      </c>
      <c r="E707">
        <v>1529.5527344</v>
      </c>
      <c r="F707">
        <v>1819.6099853999999</v>
      </c>
      <c r="G707">
        <v>1817.3299560999999</v>
      </c>
      <c r="H707">
        <v>1817.2700195</v>
      </c>
      <c r="I707">
        <v>1712.9799805</v>
      </c>
      <c r="J707">
        <v>1731.8065185999999</v>
      </c>
      <c r="L707" t="str">
        <f t="shared" si="85"/>
        <v>30NOV2023:09:00:00</v>
      </c>
      <c r="M707">
        <v>11</v>
      </c>
      <c r="N707">
        <f t="shared" si="83"/>
        <v>91.13793940000005</v>
      </c>
      <c r="O707" t="str">
        <f t="shared" ref="O707:O721" si="86">IF(N707&lt;0,N707,"")</f>
        <v/>
      </c>
      <c r="P707">
        <f t="shared" ref="P707:P721" si="87">IF(N707&gt;0,N707,"")</f>
        <v>91.13793940000005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5.279893726018936</v>
      </c>
    </row>
    <row r="708" spans="1:19" x14ac:dyDescent="0.3">
      <c r="A708" t="s">
        <v>732</v>
      </c>
      <c r="B708">
        <v>1732.8220214999999</v>
      </c>
      <c r="C708">
        <v>1807.3000488</v>
      </c>
      <c r="D708">
        <v>1526.6398925999999</v>
      </c>
      <c r="E708">
        <v>1505.2670897999999</v>
      </c>
      <c r="F708">
        <v>1800.0600586</v>
      </c>
      <c r="G708">
        <v>1807.3599853999999</v>
      </c>
      <c r="H708">
        <v>1807.3000488</v>
      </c>
      <c r="I708">
        <v>1741.4699707</v>
      </c>
      <c r="J708">
        <v>1730.7010498</v>
      </c>
      <c r="L708" t="str">
        <f t="shared" si="85"/>
        <v>30NOV2023:10:00:00</v>
      </c>
      <c r="M708">
        <v>12</v>
      </c>
      <c r="N708">
        <f t="shared" si="83"/>
        <v>74.478027300000122</v>
      </c>
      <c r="O708" t="str">
        <f t="shared" si="86"/>
        <v/>
      </c>
      <c r="P708">
        <f t="shared" si="87"/>
        <v>74.478027300000122</v>
      </c>
      <c r="Q708" t="str">
        <f t="shared" si="88"/>
        <v/>
      </c>
      <c r="R708">
        <f t="shared" si="89"/>
        <v>1</v>
      </c>
      <c r="S708">
        <f t="shared" si="84"/>
        <v>4.2980771467533039</v>
      </c>
    </row>
    <row r="709" spans="1:19" x14ac:dyDescent="0.3">
      <c r="A709" t="s">
        <v>733</v>
      </c>
      <c r="B709">
        <v>1737.4094238</v>
      </c>
      <c r="C709">
        <v>1753.0100098</v>
      </c>
      <c r="D709">
        <v>1501.8553466999999</v>
      </c>
      <c r="E709">
        <v>1424.9760742000001</v>
      </c>
      <c r="F709">
        <v>1740.2600098</v>
      </c>
      <c r="G709">
        <v>1753.0600586</v>
      </c>
      <c r="H709">
        <v>1753.0100098</v>
      </c>
      <c r="I709">
        <v>1659.0400391000001</v>
      </c>
      <c r="J709">
        <v>1673.3181152</v>
      </c>
      <c r="L709" t="str">
        <f t="shared" si="85"/>
        <v>30NOV2023:11:00:00</v>
      </c>
      <c r="M709">
        <v>13</v>
      </c>
      <c r="N709">
        <f t="shared" si="83"/>
        <v>15.600586000000021</v>
      </c>
      <c r="O709" t="str">
        <f t="shared" si="86"/>
        <v/>
      </c>
      <c r="P709">
        <f t="shared" si="87"/>
        <v>15.600586000000021</v>
      </c>
      <c r="Q709" t="str">
        <f t="shared" si="88"/>
        <v/>
      </c>
      <c r="R709">
        <f t="shared" si="89"/>
        <v>1</v>
      </c>
      <c r="S709">
        <f t="shared" si="84"/>
        <v>0.89792226209289094</v>
      </c>
    </row>
    <row r="710" spans="1:19" x14ac:dyDescent="0.3">
      <c r="A710" t="s">
        <v>734</v>
      </c>
      <c r="B710">
        <v>1715.5810547000001</v>
      </c>
      <c r="C710">
        <v>1704.1700439000001</v>
      </c>
      <c r="D710">
        <v>1481.6729736</v>
      </c>
      <c r="E710">
        <v>1378.8640137</v>
      </c>
      <c r="F710">
        <v>1688.6199951000001</v>
      </c>
      <c r="G710">
        <v>1704.2299805</v>
      </c>
      <c r="H710">
        <v>1704.1700439000001</v>
      </c>
      <c r="I710">
        <v>1627.7800293</v>
      </c>
      <c r="J710">
        <v>1635.2045897999999</v>
      </c>
      <c r="L710" t="str">
        <f t="shared" si="85"/>
        <v>30NOV2023:12:00:00</v>
      </c>
      <c r="M710">
        <v>14</v>
      </c>
      <c r="N710">
        <f t="shared" si="83"/>
        <v>-11.411010799999985</v>
      </c>
      <c r="O710">
        <f t="shared" si="86"/>
        <v>-11.411010799999985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4"/>
        <v>0.66513970696624436</v>
      </c>
    </row>
    <row r="711" spans="1:19" x14ac:dyDescent="0.3">
      <c r="A711" t="s">
        <v>735</v>
      </c>
      <c r="B711">
        <v>1703.3720702999999</v>
      </c>
      <c r="C711">
        <v>1675.6500243999999</v>
      </c>
      <c r="D711">
        <v>1481.7923584</v>
      </c>
      <c r="E711">
        <v>1453.7919922000001</v>
      </c>
      <c r="F711">
        <v>1659.4300536999999</v>
      </c>
      <c r="G711">
        <v>1675.6899414</v>
      </c>
      <c r="H711">
        <v>1675.6500243999999</v>
      </c>
      <c r="I711">
        <v>1621.2299805</v>
      </c>
      <c r="J711">
        <v>1618.9345702999999</v>
      </c>
      <c r="L711" t="str">
        <f t="shared" si="85"/>
        <v>30NOV2023:13:00:00</v>
      </c>
      <c r="M711">
        <v>15</v>
      </c>
      <c r="N711">
        <f t="shared" si="83"/>
        <v>-27.722045900000012</v>
      </c>
      <c r="O711">
        <f t="shared" si="86"/>
        <v>-27.722045900000012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4"/>
        <v>1.6274803598909295</v>
      </c>
    </row>
    <row r="712" spans="1:19" x14ac:dyDescent="0.3">
      <c r="A712" t="s">
        <v>736</v>
      </c>
      <c r="B712">
        <v>1698.5196533000001</v>
      </c>
      <c r="C712">
        <v>1648.1700439000001</v>
      </c>
      <c r="D712">
        <v>1486.0277100000001</v>
      </c>
      <c r="E712">
        <v>1492.1947021000001</v>
      </c>
      <c r="F712">
        <v>1629.6099853999999</v>
      </c>
      <c r="G712">
        <v>1648.25</v>
      </c>
      <c r="H712">
        <v>1648.1700439000001</v>
      </c>
      <c r="I712">
        <v>1607.1600341999999</v>
      </c>
      <c r="J712">
        <v>1601.5905762</v>
      </c>
      <c r="L712" t="str">
        <f t="shared" si="85"/>
        <v>30NOV2023:14:00:00</v>
      </c>
      <c r="M712">
        <v>16</v>
      </c>
      <c r="N712">
        <f t="shared" si="83"/>
        <v>-50.349609399999963</v>
      </c>
      <c r="O712">
        <f t="shared" si="86"/>
        <v>-50.349609399999963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2.9643230387224135</v>
      </c>
    </row>
    <row r="713" spans="1:19" x14ac:dyDescent="0.3">
      <c r="A713" t="s">
        <v>737</v>
      </c>
      <c r="B713">
        <v>1669.6074219</v>
      </c>
      <c r="C713">
        <v>1635.2099608999999</v>
      </c>
      <c r="D713">
        <v>1487.2050781</v>
      </c>
      <c r="E713">
        <v>1522.1269531</v>
      </c>
      <c r="F713">
        <v>1618.6500243999999</v>
      </c>
      <c r="G713">
        <v>1635.2399902</v>
      </c>
      <c r="H713">
        <v>1635.2099608999999</v>
      </c>
      <c r="I713">
        <v>1573.4899902</v>
      </c>
      <c r="J713">
        <v>1585.4400635</v>
      </c>
      <c r="L713" t="str">
        <f t="shared" si="85"/>
        <v>30NOV2023:15:00:00</v>
      </c>
      <c r="M713">
        <v>17</v>
      </c>
      <c r="N713">
        <f t="shared" si="83"/>
        <v>-34.397461000000021</v>
      </c>
      <c r="O713">
        <f t="shared" si="86"/>
        <v>-34.397461000000021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2.0602125115649033</v>
      </c>
    </row>
    <row r="714" spans="1:19" x14ac:dyDescent="0.3">
      <c r="A714" t="s">
        <v>738</v>
      </c>
      <c r="B714">
        <v>1640.6380615</v>
      </c>
      <c r="C714">
        <v>1621.4699707</v>
      </c>
      <c r="D714">
        <v>1520.4440918</v>
      </c>
      <c r="E714">
        <v>1556.6625977000001</v>
      </c>
      <c r="F714">
        <v>1607.3000488</v>
      </c>
      <c r="G714">
        <v>1621.4599608999999</v>
      </c>
      <c r="H714">
        <v>1621.4699707</v>
      </c>
      <c r="I714">
        <v>1582.4799805</v>
      </c>
      <c r="J714">
        <v>1588.1499022999999</v>
      </c>
      <c r="L714" t="str">
        <f t="shared" si="85"/>
        <v>30NOV2023:16:00:00</v>
      </c>
      <c r="M714">
        <v>18</v>
      </c>
      <c r="N714">
        <f t="shared" si="83"/>
        <v>-19.168090800000073</v>
      </c>
      <c r="O714">
        <f t="shared" si="86"/>
        <v>-19.168090800000073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1.1683314711396553</v>
      </c>
    </row>
    <row r="715" spans="1:19" x14ac:dyDescent="0.3">
      <c r="A715" t="s">
        <v>739</v>
      </c>
      <c r="B715">
        <v>1684.4899902</v>
      </c>
      <c r="C715">
        <v>1643.5500488</v>
      </c>
      <c r="D715">
        <v>1567.7720947</v>
      </c>
      <c r="E715">
        <v>1606.4992675999999</v>
      </c>
      <c r="F715">
        <v>1634.5100098</v>
      </c>
      <c r="G715">
        <v>1643.5500488</v>
      </c>
      <c r="H715">
        <v>1643.5500488</v>
      </c>
      <c r="I715">
        <v>1615.9899902</v>
      </c>
      <c r="J715">
        <v>1619.2225341999999</v>
      </c>
      <c r="L715" t="str">
        <f t="shared" si="85"/>
        <v>30NOV2023:17:00:00</v>
      </c>
      <c r="M715">
        <v>19</v>
      </c>
      <c r="N715">
        <f t="shared" si="83"/>
        <v>-40.939941399999952</v>
      </c>
      <c r="O715">
        <f t="shared" si="86"/>
        <v>-40.939941399999952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2.4304057393145531</v>
      </c>
    </row>
    <row r="716" spans="1:19" x14ac:dyDescent="0.3">
      <c r="A716" t="s">
        <v>740</v>
      </c>
      <c r="B716">
        <v>1747.8614502</v>
      </c>
      <c r="C716">
        <v>1682.8199463000001</v>
      </c>
      <c r="D716">
        <v>1663.9846190999999</v>
      </c>
      <c r="E716">
        <v>1671.0263672000001</v>
      </c>
      <c r="F716">
        <v>1679.9399414</v>
      </c>
      <c r="G716">
        <v>1682.8100586</v>
      </c>
      <c r="H716">
        <v>1682.8199463000001</v>
      </c>
      <c r="I716">
        <v>1649.1199951000001</v>
      </c>
      <c r="J716">
        <v>1668.6540527</v>
      </c>
      <c r="L716" t="str">
        <f t="shared" si="85"/>
        <v>30NOV2023:18:00:00</v>
      </c>
      <c r="M716">
        <v>20</v>
      </c>
      <c r="N716">
        <f t="shared" si="83"/>
        <v>-65.041503899999952</v>
      </c>
      <c r="O716">
        <f t="shared" si="86"/>
        <v>-65.041503899999952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3.7212047838550095</v>
      </c>
    </row>
    <row r="717" spans="1:19" x14ac:dyDescent="0.3">
      <c r="A717" t="s">
        <v>741</v>
      </c>
      <c r="B717">
        <v>1763.817749</v>
      </c>
      <c r="C717">
        <v>1759.3000488</v>
      </c>
      <c r="D717">
        <v>1732.0126952999999</v>
      </c>
      <c r="E717">
        <v>1643.8480225000001</v>
      </c>
      <c r="F717">
        <v>1763.3699951000001</v>
      </c>
      <c r="G717">
        <v>1759.2900391000001</v>
      </c>
      <c r="H717">
        <v>1759.3000488</v>
      </c>
      <c r="I717">
        <v>1677.6800536999999</v>
      </c>
      <c r="J717">
        <v>1729.7626952999999</v>
      </c>
      <c r="L717" t="str">
        <f t="shared" si="85"/>
        <v>30NOV2023:19:00:00</v>
      </c>
      <c r="M717">
        <v>21</v>
      </c>
      <c r="N717">
        <f t="shared" si="83"/>
        <v>-4.5177002000000357</v>
      </c>
      <c r="O717">
        <f t="shared" si="86"/>
        <v>-4.5177002000000357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0.25613191626863685</v>
      </c>
    </row>
    <row r="718" spans="1:19" x14ac:dyDescent="0.3">
      <c r="A718" t="s">
        <v>742</v>
      </c>
      <c r="B718">
        <v>1720.6743164</v>
      </c>
      <c r="C718">
        <v>1737.5899658000001</v>
      </c>
      <c r="D718">
        <v>1731.6583252</v>
      </c>
      <c r="E718">
        <v>1621.8389893000001</v>
      </c>
      <c r="F718">
        <v>1741.9100341999999</v>
      </c>
      <c r="G718">
        <v>1737.5500488</v>
      </c>
      <c r="H718">
        <v>1737.5899658000001</v>
      </c>
      <c r="I718">
        <v>1674.5600586</v>
      </c>
      <c r="J718">
        <v>1717.9227295000001</v>
      </c>
      <c r="L718" t="str">
        <f t="shared" si="85"/>
        <v>30NOV2023:20:00:00</v>
      </c>
      <c r="M718">
        <v>22</v>
      </c>
      <c r="N718">
        <f t="shared" si="83"/>
        <v>16.91564940000012</v>
      </c>
      <c r="O718" t="str">
        <f t="shared" si="86"/>
        <v/>
      </c>
      <c r="P718">
        <f t="shared" si="87"/>
        <v>16.91564940000012</v>
      </c>
      <c r="Q718" t="str">
        <f t="shared" si="88"/>
        <v/>
      </c>
      <c r="R718">
        <f t="shared" si="89"/>
        <v>1</v>
      </c>
      <c r="S718">
        <f t="shared" si="84"/>
        <v>0.98308257633502039</v>
      </c>
    </row>
    <row r="719" spans="1:19" x14ac:dyDescent="0.3">
      <c r="A719" t="s">
        <v>743</v>
      </c>
      <c r="B719">
        <v>1694.090332</v>
      </c>
      <c r="C719">
        <v>1687.8100586</v>
      </c>
      <c r="D719">
        <v>1713.6149902</v>
      </c>
      <c r="E719">
        <v>1594.0750731999999</v>
      </c>
      <c r="F719">
        <v>1694.8900146000001</v>
      </c>
      <c r="G719">
        <v>1687.7900391000001</v>
      </c>
      <c r="H719">
        <v>1687.8100586</v>
      </c>
      <c r="I719">
        <v>1613.1800536999999</v>
      </c>
      <c r="J719">
        <v>1671.2880858999999</v>
      </c>
      <c r="L719" t="str">
        <f t="shared" si="85"/>
        <v>30NOV2023:21:00:00</v>
      </c>
      <c r="M719">
        <v>23</v>
      </c>
      <c r="N719">
        <f t="shared" si="83"/>
        <v>-6.2802733999999418</v>
      </c>
      <c r="O719">
        <f t="shared" si="86"/>
        <v>-6.2802733999999418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0.37071655987704094</v>
      </c>
    </row>
    <row r="720" spans="1:19" x14ac:dyDescent="0.3">
      <c r="A720" t="s">
        <v>744</v>
      </c>
      <c r="B720">
        <v>1635.2657471</v>
      </c>
      <c r="C720">
        <v>1599.2099608999999</v>
      </c>
      <c r="D720">
        <v>1647.7961425999999</v>
      </c>
      <c r="E720">
        <v>1533.6879882999999</v>
      </c>
      <c r="F720">
        <v>1605.8299560999999</v>
      </c>
      <c r="G720">
        <v>1599.1700439000001</v>
      </c>
      <c r="H720">
        <v>1599.2099608999999</v>
      </c>
      <c r="I720">
        <v>1534.8599853999999</v>
      </c>
      <c r="J720">
        <v>1590.2802733999999</v>
      </c>
      <c r="L720" t="str">
        <f t="shared" si="85"/>
        <v>30NOV2023:22:00:00</v>
      </c>
      <c r="M720">
        <v>24</v>
      </c>
      <c r="N720">
        <f t="shared" si="83"/>
        <v>-36.055786200000057</v>
      </c>
      <c r="O720">
        <f t="shared" si="86"/>
        <v>-36.055786200000057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2.2048884876321675</v>
      </c>
    </row>
    <row r="721" spans="1:19" x14ac:dyDescent="0.3">
      <c r="A721" t="s">
        <v>745</v>
      </c>
      <c r="B721">
        <v>1525.2593993999999</v>
      </c>
      <c r="C721">
        <v>1490.0600586</v>
      </c>
      <c r="D721">
        <v>1545.7747803</v>
      </c>
      <c r="E721">
        <v>1425.8995361</v>
      </c>
      <c r="F721">
        <v>1492.4000243999999</v>
      </c>
      <c r="G721">
        <v>1490.0200195</v>
      </c>
      <c r="H721">
        <v>1490.0600586</v>
      </c>
      <c r="I721">
        <v>1455.2099608999999</v>
      </c>
      <c r="J721">
        <v>1490.9780272999999</v>
      </c>
      <c r="L721" t="str">
        <f t="shared" si="85"/>
        <v>30NOV2023:23:00:00</v>
      </c>
      <c r="M721">
        <v>1</v>
      </c>
      <c r="N721">
        <f t="shared" si="83"/>
        <v>-35.199340799999845</v>
      </c>
      <c r="O721">
        <f t="shared" si="86"/>
        <v>-35.199340799999845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2.3077609496356106</v>
      </c>
    </row>
    <row r="722" spans="1:19" x14ac:dyDescent="0.3">
      <c r="A722" t="s">
        <v>746</v>
      </c>
      <c r="B722">
        <v>1415.3856201000001</v>
      </c>
      <c r="C722">
        <v>1379.5200195</v>
      </c>
      <c r="D722">
        <v>1448.7004394999999</v>
      </c>
      <c r="E722">
        <v>1358.4200439000001</v>
      </c>
      <c r="F722">
        <v>1377.0600586</v>
      </c>
      <c r="G722">
        <v>1379.4899902</v>
      </c>
      <c r="H722">
        <v>1379.5200195</v>
      </c>
      <c r="I722">
        <v>1361.8000488</v>
      </c>
      <c r="J722">
        <v>1387.7912598</v>
      </c>
      <c r="L722" t="str">
        <f t="shared" ref="L722" si="90">A722</f>
        <v>01DEC2023:00:00:00</v>
      </c>
      <c r="M722">
        <v>2</v>
      </c>
      <c r="N722">
        <f t="shared" ref="N722" si="91">C722-B722</f>
        <v>-35.865600600000107</v>
      </c>
      <c r="O722">
        <f t="shared" ref="O722" si="92">IF(N722&lt;0,N722,"")</f>
        <v>-35.865600600000107</v>
      </c>
      <c r="P722" t="str">
        <f t="shared" ref="P722" si="93">IF(N722&gt;0,N722,"")</f>
        <v/>
      </c>
      <c r="Q722">
        <f t="shared" ref="Q722" si="94">IF(O722&lt;0,1,"")</f>
        <v>1</v>
      </c>
      <c r="R722" t="str">
        <f t="shared" ref="R722" si="95">IF(AND(P722&gt;0,P722&lt;&gt;""),1,"")</f>
        <v/>
      </c>
      <c r="S722">
        <f t="shared" ref="S722" si="96">ABS((B722-C722)/B722)*100</f>
        <v>2.5339808523323928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2"/>
  <sheetViews>
    <sheetView topLeftCell="V1" workbookViewId="0">
      <selection activeCell="Y2" sqref="Y2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5810.5859375</v>
      </c>
      <c r="C2">
        <v>6263.3500977000003</v>
      </c>
      <c r="D2">
        <v>6018.0844727000003</v>
      </c>
      <c r="E2">
        <v>6164.5009766000003</v>
      </c>
      <c r="F2">
        <v>6251.4702147999997</v>
      </c>
      <c r="G2">
        <v>6267.5800780999998</v>
      </c>
      <c r="H2">
        <v>6263.3500977000003</v>
      </c>
      <c r="I2">
        <v>6263.3500977000003</v>
      </c>
      <c r="J2">
        <v>6213.5322266000003</v>
      </c>
      <c r="L2" t="str">
        <f>A2</f>
        <v>01NOV2023:00:00:00</v>
      </c>
      <c r="M2">
        <v>1</v>
      </c>
      <c r="N2">
        <f>C2-B2</f>
        <v>452.76416020000033</v>
      </c>
      <c r="O2" t="str">
        <f>IF(N2&lt;0,N2,"")</f>
        <v/>
      </c>
      <c r="P2">
        <f>IF(N2&gt;0,N2,"")</f>
        <v>452.76416020000033</v>
      </c>
      <c r="Q2" t="str">
        <f>IF(O2&lt;0,1,"")</f>
        <v/>
      </c>
      <c r="R2">
        <f>IF(AND(P2&gt;0,P2&lt;&gt;""),1,"")</f>
        <v>1</v>
      </c>
      <c r="S2">
        <f>ABS((B2-C2)/B2)*100</f>
        <v>7.792056860874891</v>
      </c>
      <c r="T2">
        <f>AVERAGE(S2:S721)</f>
        <v>3.9615088989070211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5829.8769530999998</v>
      </c>
      <c r="C3">
        <v>6259.6201172000001</v>
      </c>
      <c r="D3">
        <v>6011.7934569999998</v>
      </c>
      <c r="E3">
        <v>6000.1723633000001</v>
      </c>
      <c r="F3">
        <v>6259.6201172000001</v>
      </c>
      <c r="G3">
        <v>6241.7900391000003</v>
      </c>
      <c r="H3">
        <v>6238.8500977000003</v>
      </c>
      <c r="I3">
        <v>6318.4902344000002</v>
      </c>
      <c r="J3">
        <v>6219.7021483999997</v>
      </c>
      <c r="L3" t="str">
        <f t="shared" ref="L3:L66" si="0">A3</f>
        <v>01NOV2023:01:00:00</v>
      </c>
      <c r="M3">
        <v>2</v>
      </c>
      <c r="N3">
        <f t="shared" ref="N3:N66" si="1">C3-B3</f>
        <v>429.74316410000029</v>
      </c>
      <c r="O3" t="str">
        <f t="shared" ref="O3:O66" si="2">IF(N3&lt;0,N3,"")</f>
        <v/>
      </c>
      <c r="P3">
        <f t="shared" ref="P3:P66" si="3">IF(N3&gt;0,N3,"")</f>
        <v>429.74316410000029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7.3713933854382141</v>
      </c>
      <c r="V3" s="3">
        <v>1</v>
      </c>
      <c r="W3" s="4">
        <v>-225.03241761304335</v>
      </c>
      <c r="X3" s="4">
        <v>320.68225098750008</v>
      </c>
      <c r="Y3" s="4"/>
      <c r="Z3">
        <v>1</v>
      </c>
      <c r="AA3">
        <f>W3</f>
        <v>-225.03241761304335</v>
      </c>
      <c r="AB3">
        <f>X3</f>
        <v>320.68225098750008</v>
      </c>
    </row>
    <row r="4" spans="1:28" x14ac:dyDescent="0.3">
      <c r="A4" t="s">
        <v>28</v>
      </c>
      <c r="B4">
        <v>5866.2768555000002</v>
      </c>
      <c r="C4">
        <v>6305.7998047000001</v>
      </c>
      <c r="D4">
        <v>5902.8144530999998</v>
      </c>
      <c r="E4">
        <v>5879.8159180000002</v>
      </c>
      <c r="F4">
        <v>6305.7998047000001</v>
      </c>
      <c r="G4">
        <v>6289.2299805000002</v>
      </c>
      <c r="H4">
        <v>6288.1899414</v>
      </c>
      <c r="I4">
        <v>6369.5800780999998</v>
      </c>
      <c r="J4">
        <v>6237.3969727000003</v>
      </c>
      <c r="L4" t="str">
        <f t="shared" si="0"/>
        <v>01NOV2023:02:00:00</v>
      </c>
      <c r="M4">
        <v>3</v>
      </c>
      <c r="N4">
        <f t="shared" si="1"/>
        <v>439.52294919999986</v>
      </c>
      <c r="O4" t="str">
        <f t="shared" si="2"/>
        <v/>
      </c>
      <c r="P4">
        <f t="shared" si="3"/>
        <v>439.52294919999986</v>
      </c>
      <c r="Q4" t="str">
        <f t="shared" si="4"/>
        <v/>
      </c>
      <c r="R4">
        <f t="shared" si="5"/>
        <v>1</v>
      </c>
      <c r="S4">
        <f t="shared" si="6"/>
        <v>7.4923662831889652</v>
      </c>
      <c r="V4" s="3">
        <v>2</v>
      </c>
      <c r="W4" s="4">
        <v>-219.83740235000005</v>
      </c>
      <c r="X4" s="4">
        <v>247.70758927857136</v>
      </c>
      <c r="Y4" s="4"/>
      <c r="Z4">
        <v>2</v>
      </c>
      <c r="AA4">
        <f t="shared" ref="AA4:AB26" si="7">W4</f>
        <v>-219.83740235000005</v>
      </c>
      <c r="AB4">
        <f t="shared" si="7"/>
        <v>247.70758927857136</v>
      </c>
    </row>
    <row r="5" spans="1:28" x14ac:dyDescent="0.3">
      <c r="A5" t="s">
        <v>29</v>
      </c>
      <c r="B5">
        <v>5853.7319336</v>
      </c>
      <c r="C5">
        <v>6338.7402344000002</v>
      </c>
      <c r="D5">
        <v>5835.9755858999997</v>
      </c>
      <c r="E5">
        <v>5884.4658202999999</v>
      </c>
      <c r="F5">
        <v>6338.7402344000002</v>
      </c>
      <c r="G5">
        <v>6322.9399414</v>
      </c>
      <c r="H5">
        <v>6316.8598633000001</v>
      </c>
      <c r="I5">
        <v>6398.3701172000001</v>
      </c>
      <c r="J5">
        <v>6247.9326172000001</v>
      </c>
      <c r="L5" t="str">
        <f t="shared" si="0"/>
        <v>01NOV2023:03:00:00</v>
      </c>
      <c r="M5">
        <v>4</v>
      </c>
      <c r="N5">
        <f t="shared" si="1"/>
        <v>485.00830080000014</v>
      </c>
      <c r="O5" t="str">
        <f t="shared" si="2"/>
        <v/>
      </c>
      <c r="P5">
        <f t="shared" si="3"/>
        <v>485.00830080000014</v>
      </c>
      <c r="Q5" t="str">
        <f t="shared" si="4"/>
        <v/>
      </c>
      <c r="R5">
        <f t="shared" si="5"/>
        <v>1</v>
      </c>
      <c r="S5">
        <f t="shared" si="6"/>
        <v>8.2854545835296527</v>
      </c>
      <c r="V5" s="3">
        <v>3</v>
      </c>
      <c r="W5" s="4">
        <v>-272.1228215153846</v>
      </c>
      <c r="X5" s="4">
        <v>190.15332030624995</v>
      </c>
      <c r="Y5" s="4"/>
      <c r="Z5">
        <v>3</v>
      </c>
      <c r="AA5">
        <f t="shared" si="7"/>
        <v>-272.1228215153846</v>
      </c>
      <c r="AB5">
        <f t="shared" si="7"/>
        <v>190.15332030624995</v>
      </c>
    </row>
    <row r="6" spans="1:28" x14ac:dyDescent="0.3">
      <c r="A6" t="s">
        <v>30</v>
      </c>
      <c r="B6">
        <v>5894.3984375</v>
      </c>
      <c r="C6">
        <v>6226.8198241999999</v>
      </c>
      <c r="D6">
        <v>5823.4575194999998</v>
      </c>
      <c r="E6">
        <v>5901.2983397999997</v>
      </c>
      <c r="F6">
        <v>6226.8198241999999</v>
      </c>
      <c r="G6">
        <v>6208.2700194999998</v>
      </c>
      <c r="H6">
        <v>6193.9199219000002</v>
      </c>
      <c r="I6">
        <v>6284.8198241999999</v>
      </c>
      <c r="J6">
        <v>6151.8232422000001</v>
      </c>
      <c r="L6" t="str">
        <f t="shared" si="0"/>
        <v>01NOV2023:04:00:00</v>
      </c>
      <c r="M6">
        <v>5</v>
      </c>
      <c r="N6">
        <f t="shared" si="1"/>
        <v>332.42138669999986</v>
      </c>
      <c r="O6" t="str">
        <f t="shared" si="2"/>
        <v/>
      </c>
      <c r="P6">
        <f t="shared" si="3"/>
        <v>332.42138669999986</v>
      </c>
      <c r="Q6" t="str">
        <f t="shared" si="4"/>
        <v/>
      </c>
      <c r="R6">
        <f t="shared" si="5"/>
        <v>1</v>
      </c>
      <c r="S6">
        <f t="shared" si="6"/>
        <v>5.6396151401158123</v>
      </c>
      <c r="V6" s="3">
        <v>4</v>
      </c>
      <c r="W6" s="4">
        <v>-274.70784503333317</v>
      </c>
      <c r="X6" s="4">
        <v>196.34199218666666</v>
      </c>
      <c r="Y6" s="4"/>
      <c r="Z6">
        <v>4</v>
      </c>
      <c r="AA6">
        <f t="shared" si="7"/>
        <v>-274.70784503333317</v>
      </c>
      <c r="AB6">
        <f t="shared" si="7"/>
        <v>196.34199218666666</v>
      </c>
    </row>
    <row r="7" spans="1:28" x14ac:dyDescent="0.3">
      <c r="A7" t="s">
        <v>31</v>
      </c>
      <c r="B7">
        <v>6046.8876952999999</v>
      </c>
      <c r="C7">
        <v>6197.1801758000001</v>
      </c>
      <c r="D7">
        <v>5803.9765625</v>
      </c>
      <c r="E7">
        <v>5915.4931641000003</v>
      </c>
      <c r="F7">
        <v>6197.1801758000001</v>
      </c>
      <c r="G7">
        <v>6176.2597655999998</v>
      </c>
      <c r="H7">
        <v>6143.6298827999999</v>
      </c>
      <c r="I7">
        <v>6245.1699219000002</v>
      </c>
      <c r="J7">
        <v>6114.7792969000002</v>
      </c>
      <c r="L7" t="str">
        <f t="shared" si="0"/>
        <v>01NOV2023:05:00:00</v>
      </c>
      <c r="M7">
        <v>6</v>
      </c>
      <c r="N7">
        <f t="shared" si="1"/>
        <v>150.29248050000024</v>
      </c>
      <c r="O7" t="str">
        <f t="shared" si="2"/>
        <v/>
      </c>
      <c r="P7">
        <f t="shared" si="3"/>
        <v>150.29248050000024</v>
      </c>
      <c r="Q7" t="str">
        <f t="shared" si="4"/>
        <v/>
      </c>
      <c r="R7">
        <f t="shared" si="5"/>
        <v>1</v>
      </c>
      <c r="S7">
        <f t="shared" si="6"/>
        <v>2.4854518237012484</v>
      </c>
      <c r="V7" s="3">
        <v>5</v>
      </c>
      <c r="W7" s="4">
        <v>-243.78615721499992</v>
      </c>
      <c r="X7" s="4">
        <v>186.19355469000001</v>
      </c>
      <c r="Y7" s="4"/>
      <c r="Z7">
        <v>5</v>
      </c>
      <c r="AA7">
        <f t="shared" si="7"/>
        <v>-243.78615721499992</v>
      </c>
      <c r="AB7">
        <f t="shared" si="7"/>
        <v>186.19355469000001</v>
      </c>
    </row>
    <row r="8" spans="1:28" x14ac:dyDescent="0.3">
      <c r="A8" t="s">
        <v>32</v>
      </c>
      <c r="B8">
        <v>6083.3959961</v>
      </c>
      <c r="C8">
        <v>6216.2797852000003</v>
      </c>
      <c r="D8">
        <v>5758.2451172000001</v>
      </c>
      <c r="E8">
        <v>5912.7480469000002</v>
      </c>
      <c r="F8">
        <v>6216.2797852000003</v>
      </c>
      <c r="G8">
        <v>6195.9101563000004</v>
      </c>
      <c r="H8">
        <v>6168.7099608999997</v>
      </c>
      <c r="I8">
        <v>6254.9599608999997</v>
      </c>
      <c r="J8">
        <v>6119.9697266000003</v>
      </c>
      <c r="L8" t="str">
        <f t="shared" si="0"/>
        <v>01NOV2023:06:00:00</v>
      </c>
      <c r="M8">
        <v>7</v>
      </c>
      <c r="N8">
        <f t="shared" si="1"/>
        <v>132.88378910000029</v>
      </c>
      <c r="O8" t="str">
        <f t="shared" si="2"/>
        <v/>
      </c>
      <c r="P8">
        <f t="shared" si="3"/>
        <v>132.88378910000029</v>
      </c>
      <c r="Q8" t="str">
        <f t="shared" si="4"/>
        <v/>
      </c>
      <c r="R8">
        <f t="shared" si="5"/>
        <v>1</v>
      </c>
      <c r="S8">
        <f t="shared" si="6"/>
        <v>2.1843685531106418</v>
      </c>
      <c r="V8" s="3">
        <v>6</v>
      </c>
      <c r="W8" s="4">
        <v>-272.19938965500006</v>
      </c>
      <c r="X8" s="4">
        <v>158.36425782000006</v>
      </c>
      <c r="Y8" s="4"/>
      <c r="Z8">
        <v>6</v>
      </c>
      <c r="AA8">
        <f t="shared" si="7"/>
        <v>-272.19938965500006</v>
      </c>
      <c r="AB8">
        <f t="shared" si="7"/>
        <v>158.36425782000006</v>
      </c>
    </row>
    <row r="9" spans="1:28" x14ac:dyDescent="0.3">
      <c r="A9" t="s">
        <v>33</v>
      </c>
      <c r="B9">
        <v>6078.3134766000003</v>
      </c>
      <c r="C9">
        <v>6257.7998047000001</v>
      </c>
      <c r="D9">
        <v>5779.6552733999997</v>
      </c>
      <c r="E9">
        <v>5979.5888672000001</v>
      </c>
      <c r="F9">
        <v>6257.7998047000001</v>
      </c>
      <c r="G9">
        <v>6237.8999022999997</v>
      </c>
      <c r="H9">
        <v>6220.8398438000004</v>
      </c>
      <c r="I9">
        <v>6295.25</v>
      </c>
      <c r="J9">
        <v>6160.328125</v>
      </c>
      <c r="L9" t="str">
        <f t="shared" si="0"/>
        <v>01NOV2023:07:00:00</v>
      </c>
      <c r="M9">
        <v>8</v>
      </c>
      <c r="N9">
        <f t="shared" si="1"/>
        <v>179.48632809999981</v>
      </c>
      <c r="O9" t="str">
        <f t="shared" si="2"/>
        <v/>
      </c>
      <c r="P9">
        <f t="shared" si="3"/>
        <v>179.48632809999981</v>
      </c>
      <c r="Q9" t="str">
        <f t="shared" si="4"/>
        <v/>
      </c>
      <c r="R9">
        <f t="shared" si="5"/>
        <v>1</v>
      </c>
      <c r="S9">
        <f t="shared" si="6"/>
        <v>2.9528968650757759</v>
      </c>
      <c r="V9" s="3">
        <v>7</v>
      </c>
      <c r="W9" s="4">
        <v>-292.08615723500009</v>
      </c>
      <c r="X9" s="4">
        <v>167.71269529999989</v>
      </c>
      <c r="Y9" s="4"/>
      <c r="Z9">
        <v>7</v>
      </c>
      <c r="AA9">
        <f t="shared" si="7"/>
        <v>-292.08615723500009</v>
      </c>
      <c r="AB9">
        <f t="shared" si="7"/>
        <v>167.71269529999989</v>
      </c>
    </row>
    <row r="10" spans="1:28" x14ac:dyDescent="0.3">
      <c r="A10" t="s">
        <v>34</v>
      </c>
      <c r="B10">
        <v>6018.4223633000001</v>
      </c>
      <c r="C10">
        <v>6301.1899414</v>
      </c>
      <c r="D10">
        <v>5853.5908202999999</v>
      </c>
      <c r="E10">
        <v>6042.0200194999998</v>
      </c>
      <c r="F10">
        <v>6301.1899414</v>
      </c>
      <c r="G10">
        <v>6280.2402344000002</v>
      </c>
      <c r="H10">
        <v>6264.7700194999998</v>
      </c>
      <c r="I10">
        <v>6329.4501952999999</v>
      </c>
      <c r="J10">
        <v>6207.1274414</v>
      </c>
      <c r="L10" t="str">
        <f t="shared" si="0"/>
        <v>01NOV2023:08:00:00</v>
      </c>
      <c r="M10">
        <v>9</v>
      </c>
      <c r="N10">
        <f t="shared" si="1"/>
        <v>282.76757809999981</v>
      </c>
      <c r="O10" t="str">
        <f t="shared" si="2"/>
        <v/>
      </c>
      <c r="P10">
        <f t="shared" si="3"/>
        <v>282.76757809999981</v>
      </c>
      <c r="Q10" t="str">
        <f t="shared" si="4"/>
        <v/>
      </c>
      <c r="R10">
        <f t="shared" si="5"/>
        <v>1</v>
      </c>
      <c r="S10">
        <f t="shared" si="6"/>
        <v>4.6983671306337778</v>
      </c>
      <c r="V10" s="3">
        <v>8</v>
      </c>
      <c r="W10" s="4">
        <v>-233.28906250476194</v>
      </c>
      <c r="X10" s="4">
        <v>193.2252061555555</v>
      </c>
      <c r="Y10" s="4"/>
      <c r="Z10">
        <v>8</v>
      </c>
      <c r="AA10">
        <f t="shared" si="7"/>
        <v>-233.28906250476194</v>
      </c>
      <c r="AB10">
        <f t="shared" si="7"/>
        <v>193.2252061555555</v>
      </c>
    </row>
    <row r="11" spans="1:28" x14ac:dyDescent="0.3">
      <c r="A11" t="s">
        <v>35</v>
      </c>
      <c r="B11">
        <v>6019.4223633000001</v>
      </c>
      <c r="C11">
        <v>6352.7001952999999</v>
      </c>
      <c r="D11">
        <v>5853.6088866999999</v>
      </c>
      <c r="E11">
        <v>6024.4326172000001</v>
      </c>
      <c r="F11">
        <v>6352.7001952999999</v>
      </c>
      <c r="G11">
        <v>6331.2900391000003</v>
      </c>
      <c r="H11">
        <v>6322.0698241999999</v>
      </c>
      <c r="I11">
        <v>6378.1401366999999</v>
      </c>
      <c r="J11">
        <v>6249.1835938000004</v>
      </c>
      <c r="L11" t="str">
        <f t="shared" si="0"/>
        <v>01NOV2023:09:00:00</v>
      </c>
      <c r="M11">
        <v>10</v>
      </c>
      <c r="N11">
        <f t="shared" si="1"/>
        <v>333.27783199999976</v>
      </c>
      <c r="O11" t="str">
        <f t="shared" si="2"/>
        <v/>
      </c>
      <c r="P11">
        <f t="shared" si="3"/>
        <v>333.27783199999976</v>
      </c>
      <c r="Q11" t="str">
        <f t="shared" si="4"/>
        <v/>
      </c>
      <c r="R11">
        <f t="shared" si="5"/>
        <v>1</v>
      </c>
      <c r="S11">
        <f t="shared" si="6"/>
        <v>5.5367078746952796</v>
      </c>
      <c r="V11" s="3">
        <v>9</v>
      </c>
      <c r="W11" s="4">
        <v>-269.40004183571415</v>
      </c>
      <c r="X11" s="4">
        <v>232.92614745624996</v>
      </c>
      <c r="Y11" s="4"/>
      <c r="Z11">
        <v>9</v>
      </c>
      <c r="AA11">
        <f t="shared" si="7"/>
        <v>-269.40004183571415</v>
      </c>
      <c r="AB11">
        <f t="shared" si="7"/>
        <v>232.92614745624996</v>
      </c>
    </row>
    <row r="12" spans="1:28" x14ac:dyDescent="0.3">
      <c r="A12" t="s">
        <v>36</v>
      </c>
      <c r="B12">
        <v>5858.6416016000003</v>
      </c>
      <c r="C12">
        <v>6296.4199219000002</v>
      </c>
      <c r="D12">
        <v>5890.7739258000001</v>
      </c>
      <c r="E12">
        <v>6124.2172852000003</v>
      </c>
      <c r="F12">
        <v>6296.4199219000002</v>
      </c>
      <c r="G12">
        <v>6273.7597655999998</v>
      </c>
      <c r="H12">
        <v>6275.2402344000002</v>
      </c>
      <c r="I12">
        <v>6343.8198241999999</v>
      </c>
      <c r="J12">
        <v>6220.8911133000001</v>
      </c>
      <c r="L12" t="str">
        <f t="shared" si="0"/>
        <v>01NOV2023:10:00:00</v>
      </c>
      <c r="M12">
        <v>11</v>
      </c>
      <c r="N12">
        <f t="shared" si="1"/>
        <v>437.7783202999999</v>
      </c>
      <c r="O12" t="str">
        <f t="shared" si="2"/>
        <v/>
      </c>
      <c r="P12">
        <f t="shared" si="3"/>
        <v>437.7783202999999</v>
      </c>
      <c r="Q12" t="str">
        <f t="shared" si="4"/>
        <v/>
      </c>
      <c r="R12">
        <f t="shared" si="5"/>
        <v>1</v>
      </c>
      <c r="S12">
        <f t="shared" si="6"/>
        <v>7.4723519557919751</v>
      </c>
      <c r="V12" s="3">
        <v>10</v>
      </c>
      <c r="W12" s="4">
        <v>-229.79107306470584</v>
      </c>
      <c r="X12" s="4">
        <v>268.3218148923076</v>
      </c>
      <c r="Y12" s="4"/>
      <c r="Z12">
        <v>10</v>
      </c>
      <c r="AA12">
        <f t="shared" si="7"/>
        <v>-229.79107306470584</v>
      </c>
      <c r="AB12">
        <f t="shared" si="7"/>
        <v>268.3218148923076</v>
      </c>
    </row>
    <row r="13" spans="1:28" x14ac:dyDescent="0.3">
      <c r="A13" t="s">
        <v>37</v>
      </c>
      <c r="B13">
        <v>5754.8071289</v>
      </c>
      <c r="C13">
        <v>6226.0898438000004</v>
      </c>
      <c r="D13">
        <v>5969.7119141000003</v>
      </c>
      <c r="E13">
        <v>6122.5551758000001</v>
      </c>
      <c r="F13">
        <v>6226.0898438000004</v>
      </c>
      <c r="G13">
        <v>6203.2299805000002</v>
      </c>
      <c r="H13">
        <v>6219.9501952999999</v>
      </c>
      <c r="I13">
        <v>6287.3300780999998</v>
      </c>
      <c r="J13">
        <v>6189.0585938000004</v>
      </c>
      <c r="L13" t="str">
        <f t="shared" si="0"/>
        <v>01NOV2023:11:00:00</v>
      </c>
      <c r="M13">
        <v>12</v>
      </c>
      <c r="N13">
        <f t="shared" si="1"/>
        <v>471.28271490000043</v>
      </c>
      <c r="O13" t="str">
        <f t="shared" si="2"/>
        <v/>
      </c>
      <c r="P13">
        <f t="shared" si="3"/>
        <v>471.28271490000043</v>
      </c>
      <c r="Q13" t="str">
        <f t="shared" si="4"/>
        <v/>
      </c>
      <c r="R13">
        <f t="shared" si="5"/>
        <v>1</v>
      </c>
      <c r="S13">
        <f t="shared" si="6"/>
        <v>8.1893746279223016</v>
      </c>
      <c r="V13" s="3">
        <v>11</v>
      </c>
      <c r="W13" s="4">
        <v>-164.57024276190489</v>
      </c>
      <c r="X13" s="4">
        <v>225.79144964444438</v>
      </c>
      <c r="Y13" s="4"/>
      <c r="Z13">
        <v>11</v>
      </c>
      <c r="AA13">
        <f t="shared" si="7"/>
        <v>-164.57024276190489</v>
      </c>
      <c r="AB13">
        <f t="shared" si="7"/>
        <v>225.79144964444438</v>
      </c>
    </row>
    <row r="14" spans="1:28" x14ac:dyDescent="0.3">
      <c r="A14" t="s">
        <v>38</v>
      </c>
      <c r="B14">
        <v>5727.4501952999999</v>
      </c>
      <c r="C14">
        <v>6120.9501952999999</v>
      </c>
      <c r="D14">
        <v>6098.0659180000002</v>
      </c>
      <c r="E14">
        <v>6164.3022461</v>
      </c>
      <c r="F14">
        <v>6120.9501952999999</v>
      </c>
      <c r="G14">
        <v>6098.5898438000004</v>
      </c>
      <c r="H14">
        <v>6119.5600586</v>
      </c>
      <c r="I14">
        <v>6169.75</v>
      </c>
      <c r="J14">
        <v>6128.3603516000003</v>
      </c>
      <c r="L14" t="str">
        <f t="shared" si="0"/>
        <v>01NOV2023:12:00:00</v>
      </c>
      <c r="M14">
        <v>13</v>
      </c>
      <c r="N14">
        <f t="shared" si="1"/>
        <v>393.5</v>
      </c>
      <c r="O14" t="str">
        <f t="shared" si="2"/>
        <v/>
      </c>
      <c r="P14">
        <f t="shared" si="3"/>
        <v>393.5</v>
      </c>
      <c r="Q14" t="str">
        <f t="shared" si="4"/>
        <v/>
      </c>
      <c r="R14">
        <f t="shared" si="5"/>
        <v>1</v>
      </c>
      <c r="S14">
        <f t="shared" si="6"/>
        <v>6.8704220304335397</v>
      </c>
      <c r="V14" s="3">
        <v>12</v>
      </c>
      <c r="W14" s="4">
        <v>-143.76271973500008</v>
      </c>
      <c r="X14" s="4">
        <v>213.92485353000012</v>
      </c>
      <c r="Y14" s="4"/>
      <c r="Z14">
        <v>12</v>
      </c>
      <c r="AA14">
        <f t="shared" si="7"/>
        <v>-143.76271973500008</v>
      </c>
      <c r="AB14">
        <f t="shared" si="7"/>
        <v>213.92485353000012</v>
      </c>
    </row>
    <row r="15" spans="1:28" x14ac:dyDescent="0.3">
      <c r="A15" t="s">
        <v>39</v>
      </c>
      <c r="B15">
        <v>5743.5151366999999</v>
      </c>
      <c r="C15">
        <v>6089.2402344000002</v>
      </c>
      <c r="D15">
        <v>6158.3784180000002</v>
      </c>
      <c r="E15">
        <v>6135.9716797000001</v>
      </c>
      <c r="F15">
        <v>6089.2402344000002</v>
      </c>
      <c r="G15">
        <v>6067.7001952999999</v>
      </c>
      <c r="H15">
        <v>6100.8598633000001</v>
      </c>
      <c r="I15">
        <v>6132.5200194999998</v>
      </c>
      <c r="J15">
        <v>6117.3837891000003</v>
      </c>
      <c r="L15" t="str">
        <f t="shared" si="0"/>
        <v>01NOV2023:13:00:00</v>
      </c>
      <c r="M15">
        <v>14</v>
      </c>
      <c r="N15">
        <f t="shared" si="1"/>
        <v>345.72509770000033</v>
      </c>
      <c r="O15" t="str">
        <f t="shared" si="2"/>
        <v/>
      </c>
      <c r="P15">
        <f t="shared" si="3"/>
        <v>345.72509770000033</v>
      </c>
      <c r="Q15" t="str">
        <f t="shared" si="4"/>
        <v/>
      </c>
      <c r="R15">
        <f t="shared" si="5"/>
        <v>1</v>
      </c>
      <c r="S15">
        <f t="shared" si="6"/>
        <v>6.019399086996061</v>
      </c>
      <c r="V15" s="3">
        <v>13</v>
      </c>
      <c r="W15" s="4">
        <v>-156.39841036111102</v>
      </c>
      <c r="X15" s="4">
        <v>173.92480469166671</v>
      </c>
      <c r="Y15" s="4"/>
      <c r="Z15">
        <v>13</v>
      </c>
      <c r="AA15">
        <f t="shared" si="7"/>
        <v>-156.39841036111102</v>
      </c>
      <c r="AB15">
        <f t="shared" si="7"/>
        <v>173.92480469166671</v>
      </c>
    </row>
    <row r="16" spans="1:28" x14ac:dyDescent="0.3">
      <c r="A16" t="s">
        <v>40</v>
      </c>
      <c r="B16">
        <v>5786.7421875</v>
      </c>
      <c r="C16">
        <v>6052.0698241999999</v>
      </c>
      <c r="D16">
        <v>6179.6997069999998</v>
      </c>
      <c r="E16">
        <v>6138.7060547000001</v>
      </c>
      <c r="F16">
        <v>6052.0698241999999</v>
      </c>
      <c r="G16">
        <v>6029.9799805000002</v>
      </c>
      <c r="H16">
        <v>6058.8500977000003</v>
      </c>
      <c r="I16">
        <v>6098.2099608999997</v>
      </c>
      <c r="J16">
        <v>6091.2631836</v>
      </c>
      <c r="L16" t="str">
        <f t="shared" si="0"/>
        <v>01NOV2023:14:00:00</v>
      </c>
      <c r="M16">
        <v>15</v>
      </c>
      <c r="N16">
        <f t="shared" si="1"/>
        <v>265.32763669999986</v>
      </c>
      <c r="O16" t="str">
        <f t="shared" si="2"/>
        <v/>
      </c>
      <c r="P16">
        <f t="shared" si="3"/>
        <v>265.32763669999986</v>
      </c>
      <c r="Q16" t="str">
        <f t="shared" si="4"/>
        <v/>
      </c>
      <c r="R16">
        <f t="shared" si="5"/>
        <v>1</v>
      </c>
      <c r="S16">
        <f t="shared" si="6"/>
        <v>4.5850951727750511</v>
      </c>
      <c r="V16" s="3">
        <v>14</v>
      </c>
      <c r="W16" s="4">
        <v>-181.73300781333333</v>
      </c>
      <c r="X16" s="4">
        <v>158.0097981666666</v>
      </c>
      <c r="Y16" s="4"/>
      <c r="Z16">
        <v>14</v>
      </c>
      <c r="AA16">
        <f t="shared" si="7"/>
        <v>-181.73300781333333</v>
      </c>
      <c r="AB16">
        <f t="shared" si="7"/>
        <v>158.0097981666666</v>
      </c>
    </row>
    <row r="17" spans="1:28" x14ac:dyDescent="0.3">
      <c r="A17" t="s">
        <v>41</v>
      </c>
      <c r="B17">
        <v>5831.9492188000004</v>
      </c>
      <c r="C17">
        <v>6035.6699219000002</v>
      </c>
      <c r="D17">
        <v>6136.7700194999998</v>
      </c>
      <c r="E17">
        <v>6309.0400391000003</v>
      </c>
      <c r="F17">
        <v>6035.6699219000002</v>
      </c>
      <c r="G17">
        <v>6014.3500977000003</v>
      </c>
      <c r="H17">
        <v>6037.7001952999999</v>
      </c>
      <c r="I17">
        <v>6079.3500977000003</v>
      </c>
      <c r="J17">
        <v>6067.4711914</v>
      </c>
      <c r="L17" t="str">
        <f t="shared" si="0"/>
        <v>01NOV2023:15:00:00</v>
      </c>
      <c r="M17">
        <v>16</v>
      </c>
      <c r="N17">
        <f t="shared" si="1"/>
        <v>203.72070309999981</v>
      </c>
      <c r="O17" t="str">
        <f t="shared" si="2"/>
        <v/>
      </c>
      <c r="P17">
        <f t="shared" si="3"/>
        <v>203.72070309999981</v>
      </c>
      <c r="Q17" t="str">
        <f t="shared" si="4"/>
        <v/>
      </c>
      <c r="R17">
        <f t="shared" si="5"/>
        <v>1</v>
      </c>
      <c r="S17">
        <f t="shared" si="6"/>
        <v>3.4931837616706476</v>
      </c>
      <c r="V17" s="3">
        <v>15</v>
      </c>
      <c r="W17" s="4">
        <v>-145.21638371538464</v>
      </c>
      <c r="X17" s="4">
        <v>168.18158320000015</v>
      </c>
      <c r="Y17" s="4"/>
      <c r="Z17">
        <v>15</v>
      </c>
      <c r="AA17">
        <f t="shared" si="7"/>
        <v>-145.21638371538464</v>
      </c>
      <c r="AB17">
        <f t="shared" si="7"/>
        <v>168.18158320000015</v>
      </c>
    </row>
    <row r="18" spans="1:28" x14ac:dyDescent="0.3">
      <c r="A18" t="s">
        <v>42</v>
      </c>
      <c r="B18">
        <v>5758.8891602000003</v>
      </c>
      <c r="C18">
        <v>6015.1000977000003</v>
      </c>
      <c r="D18">
        <v>6093.9580077999999</v>
      </c>
      <c r="E18">
        <v>6218.4614258000001</v>
      </c>
      <c r="F18">
        <v>6015.1000977000003</v>
      </c>
      <c r="G18">
        <v>5995.9799805000002</v>
      </c>
      <c r="H18">
        <v>6020.8999022999997</v>
      </c>
      <c r="I18">
        <v>6043.5898438000004</v>
      </c>
      <c r="J18">
        <v>6039.2470702999999</v>
      </c>
      <c r="L18" t="str">
        <f t="shared" si="0"/>
        <v>01NOV2023:16:00:00</v>
      </c>
      <c r="M18">
        <v>17</v>
      </c>
      <c r="N18">
        <f t="shared" si="1"/>
        <v>256.2109375</v>
      </c>
      <c r="O18" t="str">
        <f t="shared" si="2"/>
        <v/>
      </c>
      <c r="P18">
        <f t="shared" si="3"/>
        <v>256.2109375</v>
      </c>
      <c r="Q18" t="str">
        <f t="shared" si="4"/>
        <v/>
      </c>
      <c r="R18">
        <f t="shared" si="5"/>
        <v>1</v>
      </c>
      <c r="S18">
        <f t="shared" si="6"/>
        <v>4.4489645550167536</v>
      </c>
      <c r="V18" s="3">
        <v>16</v>
      </c>
      <c r="W18" s="4">
        <v>-174.68475810769226</v>
      </c>
      <c r="X18" s="4">
        <v>154.9503389294118</v>
      </c>
      <c r="Y18" s="4"/>
      <c r="Z18">
        <v>16</v>
      </c>
      <c r="AA18">
        <f t="shared" si="7"/>
        <v>-174.68475810769226</v>
      </c>
      <c r="AB18">
        <f t="shared" si="7"/>
        <v>154.9503389294118</v>
      </c>
    </row>
    <row r="19" spans="1:28" x14ac:dyDescent="0.3">
      <c r="A19" t="s">
        <v>43</v>
      </c>
      <c r="B19">
        <v>5758.9316405999998</v>
      </c>
      <c r="C19">
        <v>5966.5498047000001</v>
      </c>
      <c r="D19">
        <v>6125.0605469000002</v>
      </c>
      <c r="E19">
        <v>6259.6391602000003</v>
      </c>
      <c r="F19">
        <v>5966.5498047000001</v>
      </c>
      <c r="G19">
        <v>5946.9199219000002</v>
      </c>
      <c r="H19">
        <v>5959.8598633000001</v>
      </c>
      <c r="I19">
        <v>5997.9599608999997</v>
      </c>
      <c r="J19">
        <v>6003.7050780999998</v>
      </c>
      <c r="L19" t="str">
        <f t="shared" si="0"/>
        <v>01NOV2023:17:00:00</v>
      </c>
      <c r="M19">
        <v>18</v>
      </c>
      <c r="N19">
        <f t="shared" si="1"/>
        <v>207.61816410000029</v>
      </c>
      <c r="O19" t="str">
        <f t="shared" si="2"/>
        <v/>
      </c>
      <c r="P19">
        <f t="shared" si="3"/>
        <v>207.61816410000029</v>
      </c>
      <c r="Q19" t="str">
        <f t="shared" si="4"/>
        <v/>
      </c>
      <c r="R19">
        <f t="shared" si="5"/>
        <v>1</v>
      </c>
      <c r="S19">
        <f t="shared" si="6"/>
        <v>3.6051506955961954</v>
      </c>
      <c r="V19" s="3">
        <v>17</v>
      </c>
      <c r="W19" s="4">
        <v>-177.57115343333336</v>
      </c>
      <c r="X19" s="4">
        <v>164.15014646666654</v>
      </c>
      <c r="Y19" s="4"/>
      <c r="Z19">
        <v>17</v>
      </c>
      <c r="AA19">
        <f t="shared" si="7"/>
        <v>-177.57115343333336</v>
      </c>
      <c r="AB19">
        <f t="shared" si="7"/>
        <v>164.15014646666654</v>
      </c>
    </row>
    <row r="20" spans="1:28" x14ac:dyDescent="0.3">
      <c r="A20" t="s">
        <v>44</v>
      </c>
      <c r="B20">
        <v>5805.1362305000002</v>
      </c>
      <c r="C20">
        <v>5832.3398438000004</v>
      </c>
      <c r="D20">
        <v>6136.7841797000001</v>
      </c>
      <c r="E20">
        <v>6330.6884766000003</v>
      </c>
      <c r="F20">
        <v>5832.3398438000004</v>
      </c>
      <c r="G20">
        <v>5808.5</v>
      </c>
      <c r="H20">
        <v>5792.7700194999998</v>
      </c>
      <c r="I20">
        <v>5873.9599608999997</v>
      </c>
      <c r="J20">
        <v>5891.4599608999997</v>
      </c>
      <c r="L20" t="str">
        <f t="shared" si="0"/>
        <v>01NOV2023:18:00:00</v>
      </c>
      <c r="M20">
        <v>19</v>
      </c>
      <c r="N20">
        <f t="shared" si="1"/>
        <v>27.203613300000143</v>
      </c>
      <c r="O20" t="str">
        <f t="shared" si="2"/>
        <v/>
      </c>
      <c r="P20">
        <f t="shared" si="3"/>
        <v>27.203613300000143</v>
      </c>
      <c r="Q20" t="str">
        <f t="shared" si="4"/>
        <v/>
      </c>
      <c r="R20">
        <f t="shared" si="5"/>
        <v>1</v>
      </c>
      <c r="S20">
        <f t="shared" si="6"/>
        <v>0.46861283215152177</v>
      </c>
      <c r="V20" s="3">
        <v>18</v>
      </c>
      <c r="W20" s="4">
        <v>-219.67485352000003</v>
      </c>
      <c r="X20" s="4">
        <v>245.49277344000001</v>
      </c>
      <c r="Y20" s="4"/>
      <c r="Z20">
        <v>18</v>
      </c>
      <c r="AA20">
        <f t="shared" si="7"/>
        <v>-219.67485352000003</v>
      </c>
      <c r="AB20">
        <f t="shared" si="7"/>
        <v>245.49277344000001</v>
      </c>
    </row>
    <row r="21" spans="1:28" x14ac:dyDescent="0.3">
      <c r="A21" t="s">
        <v>45</v>
      </c>
      <c r="B21">
        <v>5997.6894530999998</v>
      </c>
      <c r="C21">
        <v>5779.1000977000003</v>
      </c>
      <c r="D21">
        <v>6105.8828125</v>
      </c>
      <c r="E21">
        <v>6396.6655272999997</v>
      </c>
      <c r="F21">
        <v>5779.1000977000003</v>
      </c>
      <c r="G21">
        <v>5753.3500977000003</v>
      </c>
      <c r="H21">
        <v>5718.4301758000001</v>
      </c>
      <c r="I21">
        <v>5832.7700194999998</v>
      </c>
      <c r="J21">
        <v>5839.7817383000001</v>
      </c>
      <c r="L21" t="str">
        <f t="shared" si="0"/>
        <v>01NOV2023:19:00:00</v>
      </c>
      <c r="M21">
        <v>20</v>
      </c>
      <c r="N21">
        <f t="shared" si="1"/>
        <v>-218.58935539999948</v>
      </c>
      <c r="O21">
        <f t="shared" si="2"/>
        <v>-218.58935539999948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3.6445594109081143</v>
      </c>
      <c r="V21" s="3">
        <v>19</v>
      </c>
      <c r="W21" s="4">
        <v>-296.68593751500009</v>
      </c>
      <c r="X21" s="4">
        <v>229.36503905999999</v>
      </c>
      <c r="Y21" s="4"/>
      <c r="Z21">
        <v>19</v>
      </c>
      <c r="AA21">
        <f t="shared" si="7"/>
        <v>-296.68593751500009</v>
      </c>
      <c r="AB21">
        <f t="shared" si="7"/>
        <v>229.36503905999999</v>
      </c>
    </row>
    <row r="22" spans="1:28" x14ac:dyDescent="0.3">
      <c r="A22" t="s">
        <v>46</v>
      </c>
      <c r="B22">
        <v>6100.9653319999998</v>
      </c>
      <c r="C22">
        <v>5718.2597655999998</v>
      </c>
      <c r="D22">
        <v>6049.7246094000002</v>
      </c>
      <c r="E22">
        <v>6280.0947266000003</v>
      </c>
      <c r="F22">
        <v>5718.2597655999998</v>
      </c>
      <c r="G22">
        <v>5694.0200194999998</v>
      </c>
      <c r="H22">
        <v>5656.7202147999997</v>
      </c>
      <c r="I22">
        <v>5780.4101563000004</v>
      </c>
      <c r="J22">
        <v>5782.3125</v>
      </c>
      <c r="L22" t="str">
        <f t="shared" si="0"/>
        <v>01NOV2023:20:00:00</v>
      </c>
      <c r="M22">
        <v>21</v>
      </c>
      <c r="N22">
        <f t="shared" si="1"/>
        <v>-382.70556639999995</v>
      </c>
      <c r="O22">
        <f t="shared" si="2"/>
        <v>-382.70556639999995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6.2728690555358817</v>
      </c>
      <c r="V22" s="3">
        <v>20</v>
      </c>
      <c r="W22" s="4">
        <v>-356.02769249999983</v>
      </c>
      <c r="X22" s="4">
        <v>265.49544272222232</v>
      </c>
      <c r="Y22" s="4"/>
      <c r="Z22">
        <v>20</v>
      </c>
      <c r="AA22">
        <f t="shared" si="7"/>
        <v>-356.02769249999983</v>
      </c>
      <c r="AB22">
        <f t="shared" si="7"/>
        <v>265.49544272222232</v>
      </c>
    </row>
    <row r="23" spans="1:28" x14ac:dyDescent="0.3">
      <c r="A23" t="s">
        <v>47</v>
      </c>
      <c r="B23">
        <v>6078.6518555000002</v>
      </c>
      <c r="C23">
        <v>5817.4799805000002</v>
      </c>
      <c r="D23">
        <v>6125.2172852000003</v>
      </c>
      <c r="E23">
        <v>6249.0322266000003</v>
      </c>
      <c r="F23">
        <v>5817.4799805000002</v>
      </c>
      <c r="G23">
        <v>5794.9301758000001</v>
      </c>
      <c r="H23">
        <v>5769.3798827999999</v>
      </c>
      <c r="I23">
        <v>5875.2597655999998</v>
      </c>
      <c r="J23">
        <v>5879.6767577999999</v>
      </c>
      <c r="L23" t="str">
        <f t="shared" si="0"/>
        <v>01NOV2023:21:00:00</v>
      </c>
      <c r="M23">
        <v>22</v>
      </c>
      <c r="N23">
        <f t="shared" si="1"/>
        <v>-261.171875</v>
      </c>
      <c r="O23">
        <f t="shared" si="2"/>
        <v>-261.171875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4.296542740207931</v>
      </c>
      <c r="V23" s="3">
        <v>21</v>
      </c>
      <c r="W23" s="4">
        <v>-398.82827361304351</v>
      </c>
      <c r="X23" s="4">
        <v>216.06884765714287</v>
      </c>
      <c r="Y23" s="4"/>
      <c r="Z23">
        <v>21</v>
      </c>
      <c r="AA23">
        <f t="shared" si="7"/>
        <v>-398.82827361304351</v>
      </c>
      <c r="AB23">
        <f t="shared" si="7"/>
        <v>216.06884765714287</v>
      </c>
    </row>
    <row r="24" spans="1:28" x14ac:dyDescent="0.3">
      <c r="A24" t="s">
        <v>48</v>
      </c>
      <c r="B24">
        <v>6303.5820313000004</v>
      </c>
      <c r="C24">
        <v>6032.5</v>
      </c>
      <c r="D24">
        <v>6100.4370116999999</v>
      </c>
      <c r="E24">
        <v>6170.2519530999998</v>
      </c>
      <c r="F24">
        <v>6032.5</v>
      </c>
      <c r="G24">
        <v>6009.1899414</v>
      </c>
      <c r="H24">
        <v>5991.1699219000002</v>
      </c>
      <c r="I24">
        <v>6106.2900391000003</v>
      </c>
      <c r="J24">
        <v>6053.4946289</v>
      </c>
      <c r="L24" t="str">
        <f t="shared" si="0"/>
        <v>01NOV2023:22:00:00</v>
      </c>
      <c r="M24">
        <v>23</v>
      </c>
      <c r="N24">
        <f t="shared" si="1"/>
        <v>-271.08203130000038</v>
      </c>
      <c r="O24">
        <f t="shared" si="2"/>
        <v>-271.08203130000038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4.3004442546152539</v>
      </c>
      <c r="V24" s="3">
        <v>22</v>
      </c>
      <c r="W24" s="4">
        <v>-404.48790564230762</v>
      </c>
      <c r="X24" s="4">
        <v>389.54614257499998</v>
      </c>
      <c r="Y24" s="4"/>
      <c r="Z24">
        <v>22</v>
      </c>
      <c r="AA24">
        <f t="shared" si="7"/>
        <v>-404.48790564230762</v>
      </c>
      <c r="AB24">
        <f t="shared" si="7"/>
        <v>389.54614257499998</v>
      </c>
    </row>
    <row r="25" spans="1:28" x14ac:dyDescent="0.3">
      <c r="A25" t="s">
        <v>49</v>
      </c>
      <c r="B25">
        <v>6304.1909180000002</v>
      </c>
      <c r="C25">
        <v>6199.9799805000002</v>
      </c>
      <c r="D25">
        <v>6065.4667969000002</v>
      </c>
      <c r="E25">
        <v>6142.9072266000003</v>
      </c>
      <c r="F25">
        <v>6199.9799805000002</v>
      </c>
      <c r="G25">
        <v>6178.0297852000003</v>
      </c>
      <c r="H25">
        <v>6157.6000977000003</v>
      </c>
      <c r="I25">
        <v>6267.0097655999998</v>
      </c>
      <c r="J25">
        <v>6178.2773438000004</v>
      </c>
      <c r="L25" t="str">
        <f t="shared" si="0"/>
        <v>01NOV2023:23:00:00</v>
      </c>
      <c r="M25">
        <v>24</v>
      </c>
      <c r="N25">
        <f t="shared" si="1"/>
        <v>-104.2109375</v>
      </c>
      <c r="O25">
        <f t="shared" si="2"/>
        <v>-104.2109375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1.6530422199374135</v>
      </c>
      <c r="V25" s="3">
        <v>23</v>
      </c>
      <c r="W25" s="4">
        <v>-392.63350424166674</v>
      </c>
      <c r="X25" s="4">
        <v>299.66300454999993</v>
      </c>
      <c r="Y25" s="4"/>
      <c r="Z25">
        <v>23</v>
      </c>
      <c r="AA25">
        <f t="shared" si="7"/>
        <v>-392.63350424166674</v>
      </c>
      <c r="AB25">
        <f t="shared" si="7"/>
        <v>299.66300454999993</v>
      </c>
    </row>
    <row r="26" spans="1:28" x14ac:dyDescent="0.3">
      <c r="A26" t="s">
        <v>50</v>
      </c>
      <c r="B26">
        <v>6073.6152344000002</v>
      </c>
      <c r="C26">
        <v>6207.3701172000001</v>
      </c>
      <c r="D26">
        <v>6026.2631836</v>
      </c>
      <c r="E26">
        <v>6104.1821289</v>
      </c>
      <c r="F26">
        <v>6207.3701172000001</v>
      </c>
      <c r="G26">
        <v>6186.8701172000001</v>
      </c>
      <c r="H26">
        <v>6170.4799805000002</v>
      </c>
      <c r="I26">
        <v>6272.6000977000003</v>
      </c>
      <c r="J26">
        <v>6177.6010741999999</v>
      </c>
      <c r="L26" t="str">
        <f t="shared" si="0"/>
        <v>02NOV2023:00:00:00</v>
      </c>
      <c r="M26">
        <v>1</v>
      </c>
      <c r="N26">
        <f t="shared" si="1"/>
        <v>133.7548827999999</v>
      </c>
      <c r="O26" t="str">
        <f t="shared" si="2"/>
        <v/>
      </c>
      <c r="P26">
        <f t="shared" si="3"/>
        <v>133.7548827999999</v>
      </c>
      <c r="Q26" t="str">
        <f t="shared" si="4"/>
        <v/>
      </c>
      <c r="R26">
        <f t="shared" si="5"/>
        <v>1</v>
      </c>
      <c r="S26">
        <f t="shared" si="6"/>
        <v>2.2022284527085829</v>
      </c>
      <c r="V26" s="3">
        <v>24</v>
      </c>
      <c r="W26" s="4">
        <v>-265.98681639166654</v>
      </c>
      <c r="X26" s="4">
        <v>343.91935221666671</v>
      </c>
      <c r="Y26" s="4"/>
      <c r="Z26">
        <v>24</v>
      </c>
      <c r="AA26">
        <f t="shared" si="7"/>
        <v>-265.98681639166654</v>
      </c>
      <c r="AB26">
        <f t="shared" si="7"/>
        <v>343.91935221666671</v>
      </c>
    </row>
    <row r="27" spans="1:28" x14ac:dyDescent="0.3">
      <c r="A27" t="s">
        <v>51</v>
      </c>
      <c r="B27">
        <v>6071.8320313000004</v>
      </c>
      <c r="C27">
        <v>6186.5097655999998</v>
      </c>
      <c r="D27">
        <v>6050.6103516000003</v>
      </c>
      <c r="E27">
        <v>6049.0766602000003</v>
      </c>
      <c r="F27">
        <v>6186.5097655999998</v>
      </c>
      <c r="G27">
        <v>6180.3598633000001</v>
      </c>
      <c r="H27">
        <v>6172.1000977000003</v>
      </c>
      <c r="I27">
        <v>6169.8100586</v>
      </c>
      <c r="J27">
        <v>6149.3828125</v>
      </c>
      <c r="L27" t="str">
        <f t="shared" si="0"/>
        <v>02NOV2023:01:00:00</v>
      </c>
      <c r="M27">
        <v>2</v>
      </c>
      <c r="N27">
        <f t="shared" si="1"/>
        <v>114.67773429999943</v>
      </c>
      <c r="O27" t="str">
        <f t="shared" si="2"/>
        <v/>
      </c>
      <c r="P27">
        <f t="shared" si="3"/>
        <v>114.67773429999943</v>
      </c>
      <c r="Q27" t="str">
        <f t="shared" si="4"/>
        <v/>
      </c>
      <c r="R27">
        <f t="shared" si="5"/>
        <v>1</v>
      </c>
      <c r="S27">
        <f t="shared" si="6"/>
        <v>1.888684234162626</v>
      </c>
      <c r="V27" s="3" t="s">
        <v>13</v>
      </c>
      <c r="W27" s="4">
        <v>-258.50049257252738</v>
      </c>
      <c r="X27" s="4">
        <v>212.30014924754715</v>
      </c>
      <c r="Y27" s="4"/>
    </row>
    <row r="28" spans="1:28" x14ac:dyDescent="0.3">
      <c r="A28" t="s">
        <v>52</v>
      </c>
      <c r="B28">
        <v>6100.0180664</v>
      </c>
      <c r="C28">
        <v>6193.2700194999998</v>
      </c>
      <c r="D28">
        <v>6024.3881836</v>
      </c>
      <c r="E28">
        <v>6039.890625</v>
      </c>
      <c r="F28">
        <v>6193.2700194999998</v>
      </c>
      <c r="G28">
        <v>6186.3798827999999</v>
      </c>
      <c r="H28">
        <v>6178.4799805000002</v>
      </c>
      <c r="I28">
        <v>6173.7700194999998</v>
      </c>
      <c r="J28">
        <v>6148.5175780999998</v>
      </c>
      <c r="L28" t="str">
        <f t="shared" si="0"/>
        <v>02NOV2023:02:00:00</v>
      </c>
      <c r="M28">
        <v>3</v>
      </c>
      <c r="N28">
        <f t="shared" si="1"/>
        <v>93.25195309999981</v>
      </c>
      <c r="O28" t="str">
        <f t="shared" si="2"/>
        <v/>
      </c>
      <c r="P28">
        <f t="shared" si="3"/>
        <v>93.25195309999981</v>
      </c>
      <c r="Q28" t="str">
        <f t="shared" si="4"/>
        <v/>
      </c>
      <c r="R28">
        <f t="shared" si="5"/>
        <v>1</v>
      </c>
      <c r="S28">
        <f t="shared" si="6"/>
        <v>1.5287160150172077</v>
      </c>
    </row>
    <row r="29" spans="1:28" x14ac:dyDescent="0.3">
      <c r="A29" t="s">
        <v>53</v>
      </c>
      <c r="B29">
        <v>6087.2514647999997</v>
      </c>
      <c r="C29">
        <v>6185.9799805000002</v>
      </c>
      <c r="D29">
        <v>5989.0395508000001</v>
      </c>
      <c r="E29">
        <v>6049.5141602000003</v>
      </c>
      <c r="F29">
        <v>6185.9799805000002</v>
      </c>
      <c r="G29">
        <v>6180.2597655999998</v>
      </c>
      <c r="H29">
        <v>6172.6201172000001</v>
      </c>
      <c r="I29">
        <v>6153.4902344000002</v>
      </c>
      <c r="J29">
        <v>6132.265625</v>
      </c>
      <c r="L29" t="str">
        <f t="shared" si="0"/>
        <v>02NOV2023:03:00:00</v>
      </c>
      <c r="M29">
        <v>4</v>
      </c>
      <c r="N29">
        <f t="shared" si="1"/>
        <v>98.728515700000571</v>
      </c>
      <c r="O29" t="str">
        <f t="shared" si="2"/>
        <v/>
      </c>
      <c r="P29">
        <f t="shared" si="3"/>
        <v>98.728515700000571</v>
      </c>
      <c r="Q29" t="str">
        <f t="shared" si="4"/>
        <v/>
      </c>
      <c r="R29">
        <f t="shared" si="5"/>
        <v>1</v>
      </c>
      <c r="S29">
        <f t="shared" si="6"/>
        <v>1.6218898836511979</v>
      </c>
    </row>
    <row r="30" spans="1:28" x14ac:dyDescent="0.3">
      <c r="A30" t="s">
        <v>54</v>
      </c>
      <c r="B30">
        <v>6072.8354491999999</v>
      </c>
      <c r="C30">
        <v>6126.0600586</v>
      </c>
      <c r="D30">
        <v>5992.7045897999997</v>
      </c>
      <c r="E30">
        <v>6028.2700194999998</v>
      </c>
      <c r="F30">
        <v>6126.0600586</v>
      </c>
      <c r="G30">
        <v>6117.7597655999998</v>
      </c>
      <c r="H30">
        <v>6101.8598633000001</v>
      </c>
      <c r="I30">
        <v>6096.8198241999999</v>
      </c>
      <c r="J30">
        <v>6082.5268555000002</v>
      </c>
      <c r="L30" t="str">
        <f t="shared" si="0"/>
        <v>02NOV2023:04:00:00</v>
      </c>
      <c r="M30">
        <v>5</v>
      </c>
      <c r="N30">
        <f t="shared" si="1"/>
        <v>53.22460940000019</v>
      </c>
      <c r="O30" t="str">
        <f t="shared" si="2"/>
        <v/>
      </c>
      <c r="P30">
        <f t="shared" si="3"/>
        <v>53.22460940000019</v>
      </c>
      <c r="Q30" t="str">
        <f t="shared" si="4"/>
        <v/>
      </c>
      <c r="R30">
        <f t="shared" si="5"/>
        <v>1</v>
      </c>
      <c r="S30">
        <f t="shared" si="6"/>
        <v>0.87643753639021615</v>
      </c>
    </row>
    <row r="31" spans="1:28" x14ac:dyDescent="0.3">
      <c r="A31" t="s">
        <v>55</v>
      </c>
      <c r="B31">
        <v>6111.8779297000001</v>
      </c>
      <c r="C31">
        <v>6097.3198241999999</v>
      </c>
      <c r="D31">
        <v>5981.9858397999997</v>
      </c>
      <c r="E31">
        <v>5931.1210938000004</v>
      </c>
      <c r="F31">
        <v>6097.3198241999999</v>
      </c>
      <c r="G31">
        <v>6089.75</v>
      </c>
      <c r="H31">
        <v>6066.4902344000002</v>
      </c>
      <c r="I31">
        <v>6069.5</v>
      </c>
      <c r="J31">
        <v>6055.9013672000001</v>
      </c>
      <c r="L31" t="str">
        <f t="shared" si="0"/>
        <v>02NOV2023:05:00:00</v>
      </c>
      <c r="M31">
        <v>6</v>
      </c>
      <c r="N31">
        <f t="shared" si="1"/>
        <v>-14.558105500000238</v>
      </c>
      <c r="O31">
        <f t="shared" si="2"/>
        <v>-14.558105500000238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0.23819365614710206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6174.5986327999999</v>
      </c>
      <c r="C32">
        <v>6124.8798827999999</v>
      </c>
      <c r="D32">
        <v>5937.8286133000001</v>
      </c>
      <c r="E32">
        <v>5882.8076172000001</v>
      </c>
      <c r="F32">
        <v>6124.8798827999999</v>
      </c>
      <c r="G32">
        <v>6118.2998047000001</v>
      </c>
      <c r="H32">
        <v>6101.8701172000001</v>
      </c>
      <c r="I32">
        <v>6094.2900391000003</v>
      </c>
      <c r="J32">
        <v>6070.7319336</v>
      </c>
      <c r="L32" t="str">
        <f t="shared" si="0"/>
        <v>02NOV2023:06:00:00</v>
      </c>
      <c r="M32">
        <v>7</v>
      </c>
      <c r="N32">
        <f t="shared" si="1"/>
        <v>-49.71875</v>
      </c>
      <c r="O32">
        <f t="shared" si="2"/>
        <v>-49.71875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0.80521428123100525</v>
      </c>
      <c r="V32" s="3">
        <v>1</v>
      </c>
      <c r="W32" s="4">
        <v>23</v>
      </c>
      <c r="X32" s="4">
        <v>8</v>
      </c>
      <c r="Z32">
        <v>1</v>
      </c>
      <c r="AA32">
        <f>W32</f>
        <v>23</v>
      </c>
      <c r="AB32">
        <f>X32</f>
        <v>8</v>
      </c>
    </row>
    <row r="33" spans="1:28" x14ac:dyDescent="0.3">
      <c r="A33" t="s">
        <v>57</v>
      </c>
      <c r="B33">
        <v>6263.8046875</v>
      </c>
      <c r="C33">
        <v>6191.9399414</v>
      </c>
      <c r="D33">
        <v>5972.5214844000002</v>
      </c>
      <c r="E33">
        <v>5937.8618164</v>
      </c>
      <c r="F33">
        <v>6191.9399414</v>
      </c>
      <c r="G33">
        <v>6186.3198241999999</v>
      </c>
      <c r="H33">
        <v>6181.7202147999997</v>
      </c>
      <c r="I33">
        <v>6164.8701172000001</v>
      </c>
      <c r="J33">
        <v>6136.3076172000001</v>
      </c>
      <c r="L33" t="str">
        <f t="shared" si="0"/>
        <v>02NOV2023:07:00:00</v>
      </c>
      <c r="M33">
        <v>8</v>
      </c>
      <c r="N33">
        <f t="shared" si="1"/>
        <v>-71.864746100000048</v>
      </c>
      <c r="O33">
        <f t="shared" si="2"/>
        <v>-71.864746100000048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1.1473018346726676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3">
      <c r="A34" t="s">
        <v>58</v>
      </c>
      <c r="B34">
        <v>6339.8603516000003</v>
      </c>
      <c r="C34">
        <v>6235.2099608999997</v>
      </c>
      <c r="D34">
        <v>6088.0913086</v>
      </c>
      <c r="E34">
        <v>6068.5703125</v>
      </c>
      <c r="F34">
        <v>6235.2099608999997</v>
      </c>
      <c r="G34">
        <v>6232.6298827999999</v>
      </c>
      <c r="H34">
        <v>6242.6000977000003</v>
      </c>
      <c r="I34">
        <v>6208.6801758000001</v>
      </c>
      <c r="J34">
        <v>6199.7866211</v>
      </c>
      <c r="L34" t="str">
        <f t="shared" si="0"/>
        <v>02NOV2023:08:00:00</v>
      </c>
      <c r="M34">
        <v>9</v>
      </c>
      <c r="N34">
        <f t="shared" si="1"/>
        <v>-104.65039070000057</v>
      </c>
      <c r="O34">
        <f t="shared" si="2"/>
        <v>-104.65039070000057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1.6506734359470518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59</v>
      </c>
      <c r="B35">
        <v>6330.1220702999999</v>
      </c>
      <c r="C35">
        <v>6265.3300780999998</v>
      </c>
      <c r="D35">
        <v>6152.3349608999997</v>
      </c>
      <c r="E35">
        <v>6174.4667969000002</v>
      </c>
      <c r="F35">
        <v>6265.3300780999998</v>
      </c>
      <c r="G35">
        <v>6260.4501952999999</v>
      </c>
      <c r="H35">
        <v>6280.7001952999999</v>
      </c>
      <c r="I35">
        <v>6242.3100586</v>
      </c>
      <c r="J35">
        <v>6239.9482422000001</v>
      </c>
      <c r="L35" t="str">
        <f t="shared" si="0"/>
        <v>02NOV2023:09:00:00</v>
      </c>
      <c r="M35">
        <v>10</v>
      </c>
      <c r="N35">
        <f t="shared" si="1"/>
        <v>-64.791992200000095</v>
      </c>
      <c r="O35">
        <f t="shared" si="2"/>
        <v>-64.791992200000095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1.0235504383713954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60</v>
      </c>
      <c r="B36">
        <v>6377.6035155999998</v>
      </c>
      <c r="C36">
        <v>6225.8100586</v>
      </c>
      <c r="D36">
        <v>6138.7651366999999</v>
      </c>
      <c r="E36">
        <v>6142.3320313000004</v>
      </c>
      <c r="F36">
        <v>6225.8100586</v>
      </c>
      <c r="G36">
        <v>6220.8100586</v>
      </c>
      <c r="H36">
        <v>6250.7900391000003</v>
      </c>
      <c r="I36">
        <v>6209.3798827999999</v>
      </c>
      <c r="J36">
        <v>6210.4663086</v>
      </c>
      <c r="L36" t="str">
        <f t="shared" si="0"/>
        <v>02NOV2023:10:00:00</v>
      </c>
      <c r="M36">
        <v>11</v>
      </c>
      <c r="N36">
        <f t="shared" si="1"/>
        <v>-151.79345699999976</v>
      </c>
      <c r="O36">
        <f t="shared" si="2"/>
        <v>-151.79345699999976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2.3801018145562653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3">
      <c r="A37" t="s">
        <v>61</v>
      </c>
      <c r="B37">
        <v>6229.1967772999997</v>
      </c>
      <c r="C37">
        <v>6207.8901366999999</v>
      </c>
      <c r="D37">
        <v>6263.2036133000001</v>
      </c>
      <c r="E37">
        <v>6298.1572266000003</v>
      </c>
      <c r="F37">
        <v>6207.8901366999999</v>
      </c>
      <c r="G37">
        <v>6204.6499022999997</v>
      </c>
      <c r="H37">
        <v>6247.5400391000003</v>
      </c>
      <c r="I37">
        <v>6199.7998047000001</v>
      </c>
      <c r="J37">
        <v>6228.0966797000001</v>
      </c>
      <c r="L37" t="str">
        <f t="shared" si="0"/>
        <v>02NOV2023:11:00:00</v>
      </c>
      <c r="M37">
        <v>12</v>
      </c>
      <c r="N37">
        <f t="shared" si="1"/>
        <v>-21.30664059999981</v>
      </c>
      <c r="O37">
        <f t="shared" si="2"/>
        <v>-21.30664059999981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0.34204475090021186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62</v>
      </c>
      <c r="B38">
        <v>6177.0209961</v>
      </c>
      <c r="C38">
        <v>6122.2597655999998</v>
      </c>
      <c r="D38">
        <v>6334.7700194999998</v>
      </c>
      <c r="E38">
        <v>6423.4946289</v>
      </c>
      <c r="F38">
        <v>6122.2597655999998</v>
      </c>
      <c r="G38">
        <v>6124.7597655999998</v>
      </c>
      <c r="H38">
        <v>6176.7099608999997</v>
      </c>
      <c r="I38">
        <v>6097.7099608999997</v>
      </c>
      <c r="J38">
        <v>6173.9819336</v>
      </c>
      <c r="L38" t="str">
        <f t="shared" si="0"/>
        <v>02NOV2023:12:00:00</v>
      </c>
      <c r="M38">
        <v>13</v>
      </c>
      <c r="N38">
        <f t="shared" si="1"/>
        <v>-54.761230500000238</v>
      </c>
      <c r="O38">
        <f t="shared" si="2"/>
        <v>-54.761230500000238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0.88653139651904966</v>
      </c>
      <c r="V38" s="3">
        <v>7</v>
      </c>
      <c r="W38" s="4">
        <v>20</v>
      </c>
      <c r="X38" s="4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3">
      <c r="A39" t="s">
        <v>63</v>
      </c>
      <c r="B39">
        <v>6107.2172852000003</v>
      </c>
      <c r="C39">
        <v>6120.4599608999997</v>
      </c>
      <c r="D39">
        <v>6153.5844727000003</v>
      </c>
      <c r="E39">
        <v>6287.5126952999999</v>
      </c>
      <c r="F39">
        <v>6120.4599608999997</v>
      </c>
      <c r="G39">
        <v>6126.9702147999997</v>
      </c>
      <c r="H39">
        <v>6193.8798827999999</v>
      </c>
      <c r="I39">
        <v>6087.6000977000003</v>
      </c>
      <c r="J39">
        <v>6139.9042969000002</v>
      </c>
      <c r="L39" t="str">
        <f t="shared" si="0"/>
        <v>02NOV2023:13:00:00</v>
      </c>
      <c r="M39">
        <v>14</v>
      </c>
      <c r="N39">
        <f t="shared" si="1"/>
        <v>13.242675699999381</v>
      </c>
      <c r="O39" t="str">
        <f t="shared" si="2"/>
        <v/>
      </c>
      <c r="P39">
        <f t="shared" si="3"/>
        <v>13.242675699999381</v>
      </c>
      <c r="Q39" t="str">
        <f t="shared" si="4"/>
        <v/>
      </c>
      <c r="R39">
        <f t="shared" si="5"/>
        <v>1</v>
      </c>
      <c r="S39">
        <f t="shared" si="6"/>
        <v>0.21683649167176647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3">
      <c r="A40" t="s">
        <v>64</v>
      </c>
      <c r="B40">
        <v>6078.8925780999998</v>
      </c>
      <c r="C40">
        <v>6022.8398438000004</v>
      </c>
      <c r="D40">
        <v>6065.8320313000004</v>
      </c>
      <c r="E40">
        <v>6169.7207030999998</v>
      </c>
      <c r="F40">
        <v>6022.8398438000004</v>
      </c>
      <c r="G40">
        <v>6031.0498047000001</v>
      </c>
      <c r="H40">
        <v>6094.6000977000003</v>
      </c>
      <c r="I40">
        <v>5987.5</v>
      </c>
      <c r="J40">
        <v>6043.1855469000002</v>
      </c>
      <c r="L40" t="str">
        <f t="shared" si="0"/>
        <v>02NOV2023:14:00:00</v>
      </c>
      <c r="M40">
        <v>15</v>
      </c>
      <c r="N40">
        <f t="shared" si="1"/>
        <v>-56.052734299999429</v>
      </c>
      <c r="O40">
        <f t="shared" si="2"/>
        <v>-56.052734299999429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0.92208792275646856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65</v>
      </c>
      <c r="B41">
        <v>5991.4370116999999</v>
      </c>
      <c r="C41">
        <v>5948.3300780999998</v>
      </c>
      <c r="D41">
        <v>6099.6889647999997</v>
      </c>
      <c r="E41">
        <v>6141.6015625</v>
      </c>
      <c r="F41">
        <v>5948.3300780999998</v>
      </c>
      <c r="G41">
        <v>5955.4702147999997</v>
      </c>
      <c r="H41">
        <v>6009.7597655999998</v>
      </c>
      <c r="I41">
        <v>5907.6499022999997</v>
      </c>
      <c r="J41">
        <v>5985.5410155999998</v>
      </c>
      <c r="L41" t="str">
        <f t="shared" si="0"/>
        <v>02NOV2023:15:00:00</v>
      </c>
      <c r="M41">
        <v>16</v>
      </c>
      <c r="N41">
        <f t="shared" si="1"/>
        <v>-43.106933600000048</v>
      </c>
      <c r="O41">
        <f t="shared" si="2"/>
        <v>-43.106933600000048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0.71947570367211389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66</v>
      </c>
      <c r="B42">
        <v>5973.9951172000001</v>
      </c>
      <c r="C42">
        <v>5887.0800780999998</v>
      </c>
      <c r="D42">
        <v>6033.3188477000003</v>
      </c>
      <c r="E42">
        <v>6034.3125</v>
      </c>
      <c r="F42">
        <v>5887.0800780999998</v>
      </c>
      <c r="G42">
        <v>5898.1000977000003</v>
      </c>
      <c r="H42">
        <v>5950.6699219000002</v>
      </c>
      <c r="I42">
        <v>5815.8398438000004</v>
      </c>
      <c r="J42">
        <v>5915.1347655999998</v>
      </c>
      <c r="L42" t="str">
        <f t="shared" si="0"/>
        <v>02NOV2023:16:00:00</v>
      </c>
      <c r="M42">
        <v>17</v>
      </c>
      <c r="N42">
        <f t="shared" si="1"/>
        <v>-86.915039100000286</v>
      </c>
      <c r="O42">
        <f t="shared" si="2"/>
        <v>-86.915039100000286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1.4548896909834972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3">
      <c r="A43" t="s">
        <v>67</v>
      </c>
      <c r="B43">
        <v>5966.0620116999999</v>
      </c>
      <c r="C43">
        <v>5825.4399414</v>
      </c>
      <c r="D43">
        <v>6123.4487305000002</v>
      </c>
      <c r="E43">
        <v>6172.7246094000002</v>
      </c>
      <c r="F43">
        <v>5825.4399414</v>
      </c>
      <c r="G43">
        <v>5832.8901366999999</v>
      </c>
      <c r="H43">
        <v>5873.0400391000003</v>
      </c>
      <c r="I43">
        <v>5758.5400391000003</v>
      </c>
      <c r="J43">
        <v>5879.9970702999999</v>
      </c>
      <c r="L43" t="str">
        <f t="shared" si="0"/>
        <v>02NOV2023:17:00:00</v>
      </c>
      <c r="M43">
        <v>18</v>
      </c>
      <c r="N43">
        <f t="shared" si="1"/>
        <v>-140.6220702999999</v>
      </c>
      <c r="O43">
        <f t="shared" si="2"/>
        <v>-140.6220702999999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2.357033333281267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68</v>
      </c>
      <c r="B44">
        <v>5982.6313477000003</v>
      </c>
      <c r="C44">
        <v>5717.2797852000003</v>
      </c>
      <c r="D44">
        <v>6129.7211914</v>
      </c>
      <c r="E44">
        <v>6190.6870116999999</v>
      </c>
      <c r="F44">
        <v>5717.2797852000003</v>
      </c>
      <c r="G44">
        <v>5717.7998047000001</v>
      </c>
      <c r="H44">
        <v>5736.3300780999998</v>
      </c>
      <c r="I44">
        <v>5684.8701172000001</v>
      </c>
      <c r="J44">
        <v>5795.8120116999999</v>
      </c>
      <c r="L44" t="str">
        <f t="shared" si="0"/>
        <v>02NOV2023:18:00:00</v>
      </c>
      <c r="M44">
        <v>19</v>
      </c>
      <c r="N44">
        <f t="shared" si="1"/>
        <v>-265.3515625</v>
      </c>
      <c r="O44">
        <f t="shared" si="2"/>
        <v>-265.3515625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4.4353654283246682</v>
      </c>
      <c r="V44" s="3">
        <v>13</v>
      </c>
      <c r="W44" s="4">
        <v>18</v>
      </c>
      <c r="X44" s="4">
        <v>12</v>
      </c>
      <c r="Z44">
        <v>13</v>
      </c>
      <c r="AA44">
        <f t="shared" si="8"/>
        <v>18</v>
      </c>
      <c r="AB44">
        <f t="shared" si="9"/>
        <v>12</v>
      </c>
    </row>
    <row r="45" spans="1:28" x14ac:dyDescent="0.3">
      <c r="A45" t="s">
        <v>69</v>
      </c>
      <c r="B45">
        <v>6076.2109375</v>
      </c>
      <c r="C45">
        <v>5675.6801758000001</v>
      </c>
      <c r="D45">
        <v>6118.7905272999997</v>
      </c>
      <c r="E45">
        <v>6231.8037108999997</v>
      </c>
      <c r="F45">
        <v>5675.6801758000001</v>
      </c>
      <c r="G45">
        <v>5670.5600586</v>
      </c>
      <c r="H45">
        <v>5674.3398438000004</v>
      </c>
      <c r="I45">
        <v>5666.1699219000002</v>
      </c>
      <c r="J45">
        <v>5760.5351563000004</v>
      </c>
      <c r="L45" t="str">
        <f t="shared" si="0"/>
        <v>02NOV2023:19:00:00</v>
      </c>
      <c r="M45">
        <v>20</v>
      </c>
      <c r="N45">
        <f t="shared" si="1"/>
        <v>-400.53076169999986</v>
      </c>
      <c r="O45">
        <f t="shared" si="2"/>
        <v>-400.53076169999986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6.5917850091095502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70</v>
      </c>
      <c r="B46">
        <v>6226.6860352000003</v>
      </c>
      <c r="C46">
        <v>5621.6401366999999</v>
      </c>
      <c r="D46">
        <v>5936.8818358999997</v>
      </c>
      <c r="E46">
        <v>5920.5322266000003</v>
      </c>
      <c r="F46">
        <v>5621.6401366999999</v>
      </c>
      <c r="G46">
        <v>5617.5498047000001</v>
      </c>
      <c r="H46">
        <v>5618.3300780999998</v>
      </c>
      <c r="I46">
        <v>5615.5898438000004</v>
      </c>
      <c r="J46">
        <v>5681.4716797000001</v>
      </c>
      <c r="L46" t="str">
        <f t="shared" si="0"/>
        <v>02NOV2023:20:00:00</v>
      </c>
      <c r="M46">
        <v>21</v>
      </c>
      <c r="N46">
        <f t="shared" si="1"/>
        <v>-605.04589850000048</v>
      </c>
      <c r="O46">
        <f t="shared" si="2"/>
        <v>-605.04589850000048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9.7169809924512514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71</v>
      </c>
      <c r="B47">
        <v>6192.8613280999998</v>
      </c>
      <c r="C47">
        <v>5718.3598633000001</v>
      </c>
      <c r="D47">
        <v>6041.6079102000003</v>
      </c>
      <c r="E47">
        <v>6029.8608397999997</v>
      </c>
      <c r="F47">
        <v>5718.3598633000001</v>
      </c>
      <c r="G47">
        <v>5715.7900391000003</v>
      </c>
      <c r="H47">
        <v>5727.8398438000004</v>
      </c>
      <c r="I47">
        <v>5717.8701172000001</v>
      </c>
      <c r="J47">
        <v>5785.4501952999999</v>
      </c>
      <c r="L47" t="str">
        <f t="shared" si="0"/>
        <v>02NOV2023:21:00:00</v>
      </c>
      <c r="M47">
        <v>22</v>
      </c>
      <c r="N47">
        <f t="shared" si="1"/>
        <v>-474.50146479999967</v>
      </c>
      <c r="O47">
        <f t="shared" si="2"/>
        <v>-474.50146479999967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7.6620715314091985</v>
      </c>
      <c r="V47" s="3">
        <v>16</v>
      </c>
      <c r="W47" s="4">
        <v>13</v>
      </c>
      <c r="X47" s="4">
        <v>17</v>
      </c>
      <c r="Z47">
        <v>16</v>
      </c>
      <c r="AA47">
        <f t="shared" si="8"/>
        <v>13</v>
      </c>
      <c r="AB47">
        <f t="shared" si="9"/>
        <v>17</v>
      </c>
    </row>
    <row r="48" spans="1:28" x14ac:dyDescent="0.3">
      <c r="A48" t="s">
        <v>72</v>
      </c>
      <c r="B48">
        <v>6188.1220702999999</v>
      </c>
      <c r="C48">
        <v>5914.2099608999997</v>
      </c>
      <c r="D48">
        <v>6060.2602539</v>
      </c>
      <c r="E48">
        <v>6081.5263672000001</v>
      </c>
      <c r="F48">
        <v>5914.2099608999997</v>
      </c>
      <c r="G48">
        <v>5908.7001952999999</v>
      </c>
      <c r="H48">
        <v>5934.1298827999999</v>
      </c>
      <c r="I48">
        <v>5933.0498047000001</v>
      </c>
      <c r="J48">
        <v>5954.4970702999999</v>
      </c>
      <c r="L48" t="str">
        <f t="shared" si="0"/>
        <v>02NOV2023:22:00:00</v>
      </c>
      <c r="M48">
        <v>23</v>
      </c>
      <c r="N48">
        <f t="shared" si="1"/>
        <v>-273.91210940000019</v>
      </c>
      <c r="O48">
        <f t="shared" si="2"/>
        <v>-273.91210940000019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4.4264173571275549</v>
      </c>
      <c r="V48" s="3">
        <v>17</v>
      </c>
      <c r="W48" s="4">
        <v>18</v>
      </c>
      <c r="X48" s="4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73</v>
      </c>
      <c r="B49">
        <v>6158.6879883000001</v>
      </c>
      <c r="C49">
        <v>6037.9902344000002</v>
      </c>
      <c r="D49">
        <v>5991.5961914</v>
      </c>
      <c r="E49">
        <v>5991.3334961</v>
      </c>
      <c r="F49">
        <v>6037.9902344000002</v>
      </c>
      <c r="G49">
        <v>6033.3100586</v>
      </c>
      <c r="H49">
        <v>6054.2700194999998</v>
      </c>
      <c r="I49">
        <v>6058.2099608999997</v>
      </c>
      <c r="J49">
        <v>6039.1933594000002</v>
      </c>
      <c r="L49" t="str">
        <f t="shared" si="0"/>
        <v>02NOV2023:23:00:00</v>
      </c>
      <c r="M49">
        <v>24</v>
      </c>
      <c r="N49">
        <f t="shared" si="1"/>
        <v>-120.69775389999995</v>
      </c>
      <c r="O49">
        <f t="shared" si="2"/>
        <v>-120.69775389999995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1.9597965366859977</v>
      </c>
      <c r="V49" s="3">
        <v>18</v>
      </c>
      <c r="W49" s="4">
        <v>20</v>
      </c>
      <c r="X49" s="4">
        <v>10</v>
      </c>
      <c r="Z49">
        <v>18</v>
      </c>
      <c r="AA49">
        <f t="shared" si="8"/>
        <v>20</v>
      </c>
      <c r="AB49">
        <f t="shared" si="9"/>
        <v>10</v>
      </c>
    </row>
    <row r="50" spans="1:28" x14ac:dyDescent="0.3">
      <c r="A50" t="s">
        <v>74</v>
      </c>
      <c r="B50">
        <v>6098.0258789</v>
      </c>
      <c r="C50">
        <v>6079.5498047000001</v>
      </c>
      <c r="D50">
        <v>5928.6596680000002</v>
      </c>
      <c r="E50">
        <v>5901.6025391000003</v>
      </c>
      <c r="F50">
        <v>6079.5498047000001</v>
      </c>
      <c r="G50">
        <v>6076.6601563000004</v>
      </c>
      <c r="H50">
        <v>6087.7299805000002</v>
      </c>
      <c r="I50">
        <v>6096.9301758000001</v>
      </c>
      <c r="J50">
        <v>6056.7509766000003</v>
      </c>
      <c r="L50" t="str">
        <f t="shared" si="0"/>
        <v>03NOV2023:00:00:00</v>
      </c>
      <c r="M50">
        <v>1</v>
      </c>
      <c r="N50">
        <f t="shared" si="1"/>
        <v>-18.476074199999857</v>
      </c>
      <c r="O50">
        <f t="shared" si="2"/>
        <v>-18.476074199999857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0.30298451608625654</v>
      </c>
      <c r="V50" s="3">
        <v>19</v>
      </c>
      <c r="W50" s="4">
        <v>20</v>
      </c>
      <c r="X50" s="4">
        <v>10</v>
      </c>
      <c r="Z50">
        <v>19</v>
      </c>
      <c r="AA50">
        <f t="shared" si="8"/>
        <v>20</v>
      </c>
      <c r="AB50">
        <f t="shared" si="9"/>
        <v>10</v>
      </c>
    </row>
    <row r="51" spans="1:28" x14ac:dyDescent="0.3">
      <c r="A51" t="s">
        <v>75</v>
      </c>
      <c r="B51">
        <v>6031.3286133000001</v>
      </c>
      <c r="C51">
        <v>6107.75</v>
      </c>
      <c r="D51">
        <v>5898.0029297000001</v>
      </c>
      <c r="E51">
        <v>5918.4721680000002</v>
      </c>
      <c r="F51">
        <v>6100.3798827999999</v>
      </c>
      <c r="G51">
        <v>6107.75</v>
      </c>
      <c r="H51">
        <v>6068.7900391000003</v>
      </c>
      <c r="I51">
        <v>6093.0097655999998</v>
      </c>
      <c r="J51">
        <v>6048.9536133000001</v>
      </c>
      <c r="L51" t="str">
        <f t="shared" si="0"/>
        <v>03NOV2023:01:00:00</v>
      </c>
      <c r="M51">
        <v>2</v>
      </c>
      <c r="N51">
        <f t="shared" si="1"/>
        <v>76.421386699999857</v>
      </c>
      <c r="O51" t="str">
        <f t="shared" si="2"/>
        <v/>
      </c>
      <c r="P51">
        <f t="shared" si="3"/>
        <v>76.421386699999857</v>
      </c>
      <c r="Q51" t="str">
        <f t="shared" si="4"/>
        <v/>
      </c>
      <c r="R51">
        <f t="shared" si="5"/>
        <v>1</v>
      </c>
      <c r="S51">
        <f t="shared" si="6"/>
        <v>1.2670738339721539</v>
      </c>
      <c r="V51" s="3">
        <v>20</v>
      </c>
      <c r="W51" s="4">
        <v>21</v>
      </c>
      <c r="X51" s="4">
        <v>9</v>
      </c>
      <c r="Z51">
        <v>20</v>
      </c>
      <c r="AA51">
        <f t="shared" si="8"/>
        <v>21</v>
      </c>
      <c r="AB51">
        <f t="shared" si="9"/>
        <v>9</v>
      </c>
    </row>
    <row r="52" spans="1:28" x14ac:dyDescent="0.3">
      <c r="A52" t="s">
        <v>76</v>
      </c>
      <c r="B52">
        <v>6037.0581055000002</v>
      </c>
      <c r="C52">
        <v>6110.7700194999998</v>
      </c>
      <c r="D52">
        <v>5919.6040039</v>
      </c>
      <c r="E52">
        <v>6020.0659180000002</v>
      </c>
      <c r="F52">
        <v>6107.1298827999999</v>
      </c>
      <c r="G52">
        <v>6110.7700194999998</v>
      </c>
      <c r="H52">
        <v>6051.5898438000004</v>
      </c>
      <c r="I52">
        <v>6102.5800780999998</v>
      </c>
      <c r="J52">
        <v>6051.9619141000003</v>
      </c>
      <c r="L52" t="str">
        <f t="shared" si="0"/>
        <v>03NOV2023:02:00:00</v>
      </c>
      <c r="M52">
        <v>3</v>
      </c>
      <c r="N52">
        <f t="shared" si="1"/>
        <v>73.711913999999524</v>
      </c>
      <c r="O52" t="str">
        <f t="shared" si="2"/>
        <v/>
      </c>
      <c r="P52">
        <f t="shared" si="3"/>
        <v>73.711913999999524</v>
      </c>
      <c r="Q52" t="str">
        <f t="shared" si="4"/>
        <v/>
      </c>
      <c r="R52">
        <f t="shared" si="5"/>
        <v>1</v>
      </c>
      <c r="S52">
        <f t="shared" si="6"/>
        <v>1.22099063338226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3">
      <c r="A53" t="s">
        <v>77</v>
      </c>
      <c r="B53">
        <v>6071.4213866999999</v>
      </c>
      <c r="C53">
        <v>6093.3999022999997</v>
      </c>
      <c r="D53">
        <v>5967.5771483999997</v>
      </c>
      <c r="E53">
        <v>6021.7768555000002</v>
      </c>
      <c r="F53">
        <v>6090.8300780999998</v>
      </c>
      <c r="G53">
        <v>6093.3999022999997</v>
      </c>
      <c r="H53">
        <v>6018</v>
      </c>
      <c r="I53">
        <v>6081.5600586</v>
      </c>
      <c r="J53">
        <v>6041.8066405999998</v>
      </c>
      <c r="L53" t="str">
        <f t="shared" si="0"/>
        <v>03NOV2023:03:00:00</v>
      </c>
      <c r="M53">
        <v>4</v>
      </c>
      <c r="N53">
        <f t="shared" si="1"/>
        <v>21.97851559999981</v>
      </c>
      <c r="O53" t="str">
        <f t="shared" si="2"/>
        <v/>
      </c>
      <c r="P53">
        <f t="shared" si="3"/>
        <v>21.97851559999981</v>
      </c>
      <c r="Q53" t="str">
        <f t="shared" si="4"/>
        <v/>
      </c>
      <c r="R53">
        <f t="shared" si="5"/>
        <v>1</v>
      </c>
      <c r="S53">
        <f t="shared" si="6"/>
        <v>0.36199950884887916</v>
      </c>
      <c r="V53" s="3">
        <v>22</v>
      </c>
      <c r="W53" s="4">
        <v>26</v>
      </c>
      <c r="X53" s="4">
        <v>4</v>
      </c>
      <c r="Z53">
        <v>22</v>
      </c>
      <c r="AA53">
        <f t="shared" si="8"/>
        <v>26</v>
      </c>
      <c r="AB53">
        <f t="shared" si="9"/>
        <v>4</v>
      </c>
    </row>
    <row r="54" spans="1:28" x14ac:dyDescent="0.3">
      <c r="A54" t="s">
        <v>78</v>
      </c>
      <c r="B54">
        <v>6095.3852539</v>
      </c>
      <c r="C54">
        <v>6009.6000977000003</v>
      </c>
      <c r="D54">
        <v>5976.4892577999999</v>
      </c>
      <c r="E54">
        <v>6067.2875977000003</v>
      </c>
      <c r="F54">
        <v>6009.2998047000001</v>
      </c>
      <c r="G54">
        <v>6009.6000977000003</v>
      </c>
      <c r="H54">
        <v>5917.0400391000003</v>
      </c>
      <c r="I54">
        <v>6010.8198241999999</v>
      </c>
      <c r="J54">
        <v>5975.5458983999997</v>
      </c>
      <c r="L54" t="str">
        <f t="shared" si="0"/>
        <v>03NOV2023:04:00:00</v>
      </c>
      <c r="M54">
        <v>5</v>
      </c>
      <c r="N54">
        <f t="shared" si="1"/>
        <v>-85.785156199999619</v>
      </c>
      <c r="O54">
        <f t="shared" si="2"/>
        <v>-85.785156199999619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1.4073787402545532</v>
      </c>
      <c r="V54" s="3">
        <v>23</v>
      </c>
      <c r="W54" s="4">
        <v>24</v>
      </c>
      <c r="X54" s="4">
        <v>6</v>
      </c>
      <c r="Z54">
        <v>23</v>
      </c>
      <c r="AA54">
        <f t="shared" si="8"/>
        <v>24</v>
      </c>
      <c r="AB54">
        <f t="shared" si="9"/>
        <v>6</v>
      </c>
    </row>
    <row r="55" spans="1:28" x14ac:dyDescent="0.3">
      <c r="A55" t="s">
        <v>79</v>
      </c>
      <c r="B55">
        <v>6153.6215819999998</v>
      </c>
      <c r="C55">
        <v>6017.0800780999998</v>
      </c>
      <c r="D55">
        <v>6029.1899414</v>
      </c>
      <c r="E55">
        <v>6167.3491211</v>
      </c>
      <c r="F55">
        <v>6016.7202147999997</v>
      </c>
      <c r="G55">
        <v>6017.0800780999998</v>
      </c>
      <c r="H55">
        <v>5920.5898438000004</v>
      </c>
      <c r="I55">
        <v>6023.3798827999999</v>
      </c>
      <c r="J55">
        <v>5992.4091797000001</v>
      </c>
      <c r="L55" t="str">
        <f t="shared" si="0"/>
        <v>03NOV2023:05:00:00</v>
      </c>
      <c r="M55">
        <v>6</v>
      </c>
      <c r="N55">
        <f t="shared" si="1"/>
        <v>-136.54150389999995</v>
      </c>
      <c r="O55">
        <f t="shared" si="2"/>
        <v>-136.54150389999995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2.2188804118114516</v>
      </c>
      <c r="V55" s="3">
        <v>24</v>
      </c>
      <c r="W55" s="4">
        <v>24</v>
      </c>
      <c r="X55" s="4">
        <v>6</v>
      </c>
      <c r="Z55">
        <v>24</v>
      </c>
      <c r="AA55">
        <f t="shared" si="8"/>
        <v>24</v>
      </c>
      <c r="AB55">
        <f t="shared" si="9"/>
        <v>6</v>
      </c>
    </row>
    <row r="56" spans="1:28" x14ac:dyDescent="0.3">
      <c r="A56" t="s">
        <v>80</v>
      </c>
      <c r="B56">
        <v>6210.0712891000003</v>
      </c>
      <c r="C56">
        <v>6050.4199219000002</v>
      </c>
      <c r="D56">
        <v>6046.5961914</v>
      </c>
      <c r="E56">
        <v>6189.4902344000002</v>
      </c>
      <c r="F56">
        <v>6050.6298827999999</v>
      </c>
      <c r="G56">
        <v>6050.4199219000002</v>
      </c>
      <c r="H56">
        <v>5957.3598633000001</v>
      </c>
      <c r="I56">
        <v>6055.5400391000003</v>
      </c>
      <c r="J56">
        <v>6023.2944336</v>
      </c>
      <c r="L56" t="str">
        <f t="shared" si="0"/>
        <v>03NOV2023:06:00:00</v>
      </c>
      <c r="M56">
        <v>7</v>
      </c>
      <c r="N56">
        <f t="shared" si="1"/>
        <v>-159.6513672000001</v>
      </c>
      <c r="O56">
        <f t="shared" si="2"/>
        <v>-159.6513672000001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2.5708459656529592</v>
      </c>
      <c r="V56" s="3" t="s">
        <v>13</v>
      </c>
      <c r="W56" s="4">
        <v>455</v>
      </c>
      <c r="X56" s="4">
        <v>265</v>
      </c>
    </row>
    <row r="57" spans="1:28" x14ac:dyDescent="0.3">
      <c r="A57" t="s">
        <v>81</v>
      </c>
      <c r="B57">
        <v>6297.9951172000001</v>
      </c>
      <c r="C57">
        <v>6146.7299805000002</v>
      </c>
      <c r="D57">
        <v>6119.9306641000003</v>
      </c>
      <c r="E57">
        <v>6216.5214844000002</v>
      </c>
      <c r="F57">
        <v>6143.4501952999999</v>
      </c>
      <c r="G57">
        <v>6146.7299805000002</v>
      </c>
      <c r="H57">
        <v>6080.5200194999998</v>
      </c>
      <c r="I57">
        <v>6134.0898438000004</v>
      </c>
      <c r="J57">
        <v>6117.3876952999999</v>
      </c>
      <c r="L57" t="str">
        <f t="shared" si="0"/>
        <v>03NOV2023:07:00:00</v>
      </c>
      <c r="M57">
        <v>8</v>
      </c>
      <c r="N57">
        <f t="shared" si="1"/>
        <v>-151.26513669999986</v>
      </c>
      <c r="O57">
        <f t="shared" si="2"/>
        <v>-151.26513669999986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2.4017982530169091</v>
      </c>
    </row>
    <row r="58" spans="1:28" x14ac:dyDescent="0.3">
      <c r="A58" t="s">
        <v>82</v>
      </c>
      <c r="B58">
        <v>6386.9208983999997</v>
      </c>
      <c r="C58">
        <v>6248.4301758000001</v>
      </c>
      <c r="D58">
        <v>6150.6640625</v>
      </c>
      <c r="E58">
        <v>6213.4072266000003</v>
      </c>
      <c r="F58">
        <v>6240.1899414</v>
      </c>
      <c r="G58">
        <v>6248.4301758000001</v>
      </c>
      <c r="H58">
        <v>6231.0200194999998</v>
      </c>
      <c r="I58">
        <v>6212.6298827999999</v>
      </c>
      <c r="J58">
        <v>6212.0898438000004</v>
      </c>
      <c r="L58" t="str">
        <f t="shared" si="0"/>
        <v>03NOV2023:08:00:00</v>
      </c>
      <c r="M58">
        <v>9</v>
      </c>
      <c r="N58">
        <f t="shared" si="1"/>
        <v>-138.49072259999957</v>
      </c>
      <c r="O58">
        <f t="shared" si="2"/>
        <v>-138.49072259999957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2.1683487991011936</v>
      </c>
    </row>
    <row r="59" spans="1:28" x14ac:dyDescent="0.3">
      <c r="A59" t="s">
        <v>83</v>
      </c>
      <c r="B59">
        <v>6433.3222655999998</v>
      </c>
      <c r="C59">
        <v>6256.4902344000002</v>
      </c>
      <c r="D59">
        <v>6217.0205077999999</v>
      </c>
      <c r="E59">
        <v>6274.5898438000004</v>
      </c>
      <c r="F59">
        <v>6246.2099608999997</v>
      </c>
      <c r="G59">
        <v>6256.4902344000002</v>
      </c>
      <c r="H59">
        <v>6269.9902344000002</v>
      </c>
      <c r="I59">
        <v>6204.1801758000001</v>
      </c>
      <c r="J59">
        <v>6235.9257813000004</v>
      </c>
      <c r="L59" t="str">
        <f t="shared" si="0"/>
        <v>03NOV2023:09:00:00</v>
      </c>
      <c r="M59">
        <v>10</v>
      </c>
      <c r="N59">
        <f t="shared" si="1"/>
        <v>-176.83203119999962</v>
      </c>
      <c r="O59">
        <f t="shared" si="2"/>
        <v>-176.83203119999962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2.74868915156868</v>
      </c>
    </row>
    <row r="60" spans="1:28" x14ac:dyDescent="0.3">
      <c r="A60" t="s">
        <v>84</v>
      </c>
      <c r="B60">
        <v>6355.7695313000004</v>
      </c>
      <c r="C60">
        <v>6225.7299805000002</v>
      </c>
      <c r="D60">
        <v>6132.2563477000003</v>
      </c>
      <c r="E60">
        <v>6114.8510741999999</v>
      </c>
      <c r="F60">
        <v>6212.7700194999998</v>
      </c>
      <c r="G60">
        <v>6225.7299805000002</v>
      </c>
      <c r="H60">
        <v>6250.6201172000001</v>
      </c>
      <c r="I60">
        <v>6164.5600586</v>
      </c>
      <c r="J60">
        <v>6194.8554688000004</v>
      </c>
      <c r="L60" t="str">
        <f t="shared" si="0"/>
        <v>03NOV2023:10:00:00</v>
      </c>
      <c r="M60">
        <v>11</v>
      </c>
      <c r="N60">
        <f t="shared" si="1"/>
        <v>-130.03955080000014</v>
      </c>
      <c r="O60">
        <f t="shared" si="2"/>
        <v>-130.03955080000014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2.0460079642535751</v>
      </c>
    </row>
    <row r="61" spans="1:28" x14ac:dyDescent="0.3">
      <c r="A61" t="s">
        <v>85</v>
      </c>
      <c r="B61">
        <v>6240.8696289</v>
      </c>
      <c r="C61">
        <v>6208.3300780999998</v>
      </c>
      <c r="D61">
        <v>6058.7207030999998</v>
      </c>
      <c r="E61">
        <v>6056.3471680000002</v>
      </c>
      <c r="F61">
        <v>6195.8500977000003</v>
      </c>
      <c r="G61">
        <v>6208.3300780999998</v>
      </c>
      <c r="H61">
        <v>6242.9199219000002</v>
      </c>
      <c r="I61">
        <v>6152.6601563000004</v>
      </c>
      <c r="J61">
        <v>6170.8359375</v>
      </c>
      <c r="L61" t="str">
        <f t="shared" si="0"/>
        <v>03NOV2023:11:00:00</v>
      </c>
      <c r="M61">
        <v>12</v>
      </c>
      <c r="N61">
        <f t="shared" si="1"/>
        <v>-32.539550800000143</v>
      </c>
      <c r="O61">
        <f t="shared" si="2"/>
        <v>-32.539550800000143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0.52139449683930483</v>
      </c>
    </row>
    <row r="62" spans="1:28" x14ac:dyDescent="0.3">
      <c r="A62" t="s">
        <v>86</v>
      </c>
      <c r="B62">
        <v>6199.8261719000002</v>
      </c>
      <c r="C62">
        <v>6099.5698241999999</v>
      </c>
      <c r="D62">
        <v>6106.7197266000003</v>
      </c>
      <c r="E62">
        <v>6097.1367188000004</v>
      </c>
      <c r="F62">
        <v>6090.3300780999998</v>
      </c>
      <c r="G62">
        <v>6099.5698241999999</v>
      </c>
      <c r="H62">
        <v>6143.1201172000001</v>
      </c>
      <c r="I62">
        <v>6059.1098633000001</v>
      </c>
      <c r="J62">
        <v>6101.0029297000001</v>
      </c>
      <c r="L62" t="str">
        <f t="shared" si="0"/>
        <v>03NOV2023:12:00:00</v>
      </c>
      <c r="M62">
        <v>13</v>
      </c>
      <c r="N62">
        <f t="shared" si="1"/>
        <v>-100.25634770000033</v>
      </c>
      <c r="O62">
        <f t="shared" si="2"/>
        <v>-100.25634770000033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1.6170832039517611</v>
      </c>
    </row>
    <row r="63" spans="1:28" x14ac:dyDescent="0.3">
      <c r="A63" t="s">
        <v>87</v>
      </c>
      <c r="B63">
        <v>6126.6894530999998</v>
      </c>
      <c r="C63">
        <v>6081.9599608999997</v>
      </c>
      <c r="D63">
        <v>5958.96875</v>
      </c>
      <c r="E63">
        <v>5988.2182616999999</v>
      </c>
      <c r="F63">
        <v>6071.9199219000002</v>
      </c>
      <c r="G63">
        <v>6081.9599608999997</v>
      </c>
      <c r="H63">
        <v>6138.4799805000002</v>
      </c>
      <c r="I63">
        <v>6037.9799805000002</v>
      </c>
      <c r="J63">
        <v>6060.1201172000001</v>
      </c>
      <c r="L63" t="str">
        <f t="shared" si="0"/>
        <v>03NOV2023:13:00:00</v>
      </c>
      <c r="M63">
        <v>14</v>
      </c>
      <c r="N63">
        <f t="shared" si="1"/>
        <v>-44.729492200000095</v>
      </c>
      <c r="O63">
        <f t="shared" si="2"/>
        <v>-44.729492200000095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0.73007604747075505</v>
      </c>
    </row>
    <row r="64" spans="1:28" x14ac:dyDescent="0.3">
      <c r="A64" t="s">
        <v>88</v>
      </c>
      <c r="B64">
        <v>6046.5883789</v>
      </c>
      <c r="C64">
        <v>6038.2099608999997</v>
      </c>
      <c r="D64">
        <v>5972.8862305000002</v>
      </c>
      <c r="E64">
        <v>5937.0737305000002</v>
      </c>
      <c r="F64">
        <v>6027.8300780999998</v>
      </c>
      <c r="G64">
        <v>6038.2099608999997</v>
      </c>
      <c r="H64">
        <v>6094.6499022999997</v>
      </c>
      <c r="I64">
        <v>5996.9399414</v>
      </c>
      <c r="J64">
        <v>6028.6582030999998</v>
      </c>
      <c r="L64" t="str">
        <f t="shared" si="0"/>
        <v>03NOV2023:14:00:00</v>
      </c>
      <c r="M64">
        <v>15</v>
      </c>
      <c r="N64">
        <f t="shared" si="1"/>
        <v>-8.378418000000238</v>
      </c>
      <c r="O64">
        <f t="shared" si="2"/>
        <v>-8.378418000000238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0.1385643849883568</v>
      </c>
    </row>
    <row r="65" spans="1:19" x14ac:dyDescent="0.3">
      <c r="A65" t="s">
        <v>89</v>
      </c>
      <c r="B65">
        <v>6023.2265625</v>
      </c>
      <c r="C65">
        <v>5982.3901366999999</v>
      </c>
      <c r="D65">
        <v>5997.6518555000002</v>
      </c>
      <c r="E65">
        <v>5951.9106444999998</v>
      </c>
      <c r="F65">
        <v>5973.6298827999999</v>
      </c>
      <c r="G65">
        <v>5982.3901366999999</v>
      </c>
      <c r="H65">
        <v>6039.6201172000001</v>
      </c>
      <c r="I65">
        <v>5947.7797852000003</v>
      </c>
      <c r="J65">
        <v>5991.3525391000003</v>
      </c>
      <c r="L65" t="str">
        <f t="shared" si="0"/>
        <v>03NOV2023:15:00:00</v>
      </c>
      <c r="M65">
        <v>16</v>
      </c>
      <c r="N65">
        <f t="shared" si="1"/>
        <v>-40.836425800000143</v>
      </c>
      <c r="O65">
        <f t="shared" si="2"/>
        <v>-40.836425800000143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0.67798256260595613</v>
      </c>
    </row>
    <row r="66" spans="1:19" x14ac:dyDescent="0.3">
      <c r="A66" t="s">
        <v>90</v>
      </c>
      <c r="B66">
        <v>6059.4257813000004</v>
      </c>
      <c r="C66">
        <v>5949.7099608999997</v>
      </c>
      <c r="D66">
        <v>6005.5742188000004</v>
      </c>
      <c r="E66">
        <v>5927.5058594000002</v>
      </c>
      <c r="F66">
        <v>5943.3500977000003</v>
      </c>
      <c r="G66">
        <v>5949.7099608999997</v>
      </c>
      <c r="H66">
        <v>6011.5498047000001</v>
      </c>
      <c r="I66">
        <v>5923.9799805000002</v>
      </c>
      <c r="J66">
        <v>5971.0800780999998</v>
      </c>
      <c r="L66" t="str">
        <f t="shared" si="0"/>
        <v>03NOV2023:16:00:00</v>
      </c>
      <c r="M66">
        <v>17</v>
      </c>
      <c r="N66">
        <f t="shared" si="1"/>
        <v>-109.71582040000067</v>
      </c>
      <c r="O66">
        <f t="shared" si="2"/>
        <v>-109.71582040000067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1.8106636562592247</v>
      </c>
    </row>
    <row r="67" spans="1:19" x14ac:dyDescent="0.3">
      <c r="A67" t="s">
        <v>91</v>
      </c>
      <c r="B67">
        <v>6046.2651366999999</v>
      </c>
      <c r="C67">
        <v>5892.4702147999997</v>
      </c>
      <c r="D67">
        <v>6127.7475586</v>
      </c>
      <c r="E67">
        <v>6027.1440430000002</v>
      </c>
      <c r="F67">
        <v>5887.5297852000003</v>
      </c>
      <c r="G67">
        <v>5892.4702147999997</v>
      </c>
      <c r="H67">
        <v>5952.6201172000001</v>
      </c>
      <c r="I67">
        <v>5873.6801758000001</v>
      </c>
      <c r="J67">
        <v>5951.4399414</v>
      </c>
      <c r="L67" t="str">
        <f t="shared" ref="L67:L130" si="10">A67</f>
        <v>03NOV2023:17:00:00</v>
      </c>
      <c r="M67">
        <v>18</v>
      </c>
      <c r="N67">
        <f t="shared" ref="N67:N130" si="11">C67-B67</f>
        <v>-153.79492190000019</v>
      </c>
      <c r="O67">
        <f t="shared" ref="O67:O130" si="12">IF(N67&lt;0,N67,"")</f>
        <v>-153.79492190000019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2.5436350941093555</v>
      </c>
    </row>
    <row r="68" spans="1:19" x14ac:dyDescent="0.3">
      <c r="A68" t="s">
        <v>92</v>
      </c>
      <c r="B68">
        <v>6047.1347655999998</v>
      </c>
      <c r="C68">
        <v>5783.4799805000002</v>
      </c>
      <c r="D68">
        <v>6088.2167969000002</v>
      </c>
      <c r="E68">
        <v>5997.7680664</v>
      </c>
      <c r="F68">
        <v>5775.4902344000002</v>
      </c>
      <c r="G68">
        <v>5783.4799805000002</v>
      </c>
      <c r="H68">
        <v>5820.9399414</v>
      </c>
      <c r="I68">
        <v>5757.8901366999999</v>
      </c>
      <c r="J68">
        <v>5847.1899414</v>
      </c>
      <c r="L68" t="str">
        <f t="shared" si="10"/>
        <v>03NOV2023:18:00:00</v>
      </c>
      <c r="M68">
        <v>19</v>
      </c>
      <c r="N68">
        <f t="shared" si="11"/>
        <v>-263.65478509999957</v>
      </c>
      <c r="O68">
        <f t="shared" si="12"/>
        <v>-263.65478509999957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4.3599951930927343</v>
      </c>
    </row>
    <row r="69" spans="1:19" x14ac:dyDescent="0.3">
      <c r="A69" t="s">
        <v>93</v>
      </c>
      <c r="B69">
        <v>6146.6215819999998</v>
      </c>
      <c r="C69">
        <v>5764.4301758000001</v>
      </c>
      <c r="D69">
        <v>6027.3422852000003</v>
      </c>
      <c r="E69">
        <v>6045.8774414</v>
      </c>
      <c r="F69">
        <v>5752.3100586</v>
      </c>
      <c r="G69">
        <v>5764.4301758000001</v>
      </c>
      <c r="H69">
        <v>5778.3100586</v>
      </c>
      <c r="I69">
        <v>5725.9799805000002</v>
      </c>
      <c r="J69">
        <v>5808.4296875</v>
      </c>
      <c r="L69" t="str">
        <f t="shared" si="10"/>
        <v>03NOV2023:19:00:00</v>
      </c>
      <c r="M69">
        <v>20</v>
      </c>
      <c r="N69">
        <f t="shared" si="11"/>
        <v>-382.19140619999962</v>
      </c>
      <c r="O69">
        <f t="shared" si="12"/>
        <v>-382.19140619999962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6.2179101332547209</v>
      </c>
    </row>
    <row r="70" spans="1:19" x14ac:dyDescent="0.3">
      <c r="A70" t="s">
        <v>94</v>
      </c>
      <c r="B70">
        <v>6202.6889647999997</v>
      </c>
      <c r="C70">
        <v>5684.6298827999999</v>
      </c>
      <c r="D70">
        <v>5922.9799805000002</v>
      </c>
      <c r="E70">
        <v>5977.5419922000001</v>
      </c>
      <c r="F70">
        <v>5670.9599608999997</v>
      </c>
      <c r="G70">
        <v>5684.6298827999999</v>
      </c>
      <c r="H70">
        <v>5681.75</v>
      </c>
      <c r="I70">
        <v>5645.5400391000003</v>
      </c>
      <c r="J70">
        <v>5718.3422852000003</v>
      </c>
      <c r="L70" t="str">
        <f t="shared" si="10"/>
        <v>03NOV2023:20:00:00</v>
      </c>
      <c r="M70">
        <v>21</v>
      </c>
      <c r="N70">
        <f t="shared" si="11"/>
        <v>-518.05908199999976</v>
      </c>
      <c r="O70">
        <f t="shared" si="12"/>
        <v>-518.05908199999976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8.3521692759376354</v>
      </c>
    </row>
    <row r="71" spans="1:19" x14ac:dyDescent="0.3">
      <c r="A71" t="s">
        <v>95</v>
      </c>
      <c r="B71">
        <v>6279.3916016000003</v>
      </c>
      <c r="C71">
        <v>5738.3398438000004</v>
      </c>
      <c r="D71">
        <v>5985.1738280999998</v>
      </c>
      <c r="E71">
        <v>6014.5444336</v>
      </c>
      <c r="F71">
        <v>5726.8398438000004</v>
      </c>
      <c r="G71">
        <v>5738.3398438000004</v>
      </c>
      <c r="H71">
        <v>5706.7001952999999</v>
      </c>
      <c r="I71">
        <v>5709.0898438000004</v>
      </c>
      <c r="J71">
        <v>5768.2900391000003</v>
      </c>
      <c r="L71" t="str">
        <f t="shared" si="10"/>
        <v>03NOV2023:21:00:00</v>
      </c>
      <c r="M71">
        <v>22</v>
      </c>
      <c r="N71">
        <f t="shared" si="11"/>
        <v>-541.0517577999999</v>
      </c>
      <c r="O71">
        <f t="shared" si="12"/>
        <v>-541.0517577999999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8.616308587318219</v>
      </c>
    </row>
    <row r="72" spans="1:19" x14ac:dyDescent="0.3">
      <c r="A72" t="s">
        <v>96</v>
      </c>
      <c r="B72">
        <v>6218.3022461</v>
      </c>
      <c r="C72">
        <v>5905.5097655999998</v>
      </c>
      <c r="D72">
        <v>6105.9150391000003</v>
      </c>
      <c r="E72">
        <v>6234.0693358999997</v>
      </c>
      <c r="F72">
        <v>5888.0898438000004</v>
      </c>
      <c r="G72">
        <v>5905.5097655999998</v>
      </c>
      <c r="H72">
        <v>5912.7402344000002</v>
      </c>
      <c r="I72">
        <v>5846.9399414</v>
      </c>
      <c r="J72">
        <v>5928.4472655999998</v>
      </c>
      <c r="L72" t="str">
        <f t="shared" si="10"/>
        <v>03NOV2023:22:00:00</v>
      </c>
      <c r="M72">
        <v>23</v>
      </c>
      <c r="N72">
        <f t="shared" si="11"/>
        <v>-312.79248050000024</v>
      </c>
      <c r="O72">
        <f t="shared" si="12"/>
        <v>-312.79248050000024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5.0301910090680728</v>
      </c>
    </row>
    <row r="73" spans="1:19" x14ac:dyDescent="0.3">
      <c r="A73" t="s">
        <v>97</v>
      </c>
      <c r="B73">
        <v>6139.3686522999997</v>
      </c>
      <c r="C73">
        <v>6000</v>
      </c>
      <c r="D73">
        <v>6076.2802733999997</v>
      </c>
      <c r="E73">
        <v>6224.1357422000001</v>
      </c>
      <c r="F73">
        <v>5981.7998047000001</v>
      </c>
      <c r="G73">
        <v>6000</v>
      </c>
      <c r="H73">
        <v>6067.4599608999997</v>
      </c>
      <c r="I73">
        <v>5937.7202147999997</v>
      </c>
      <c r="J73">
        <v>6014.9902344000002</v>
      </c>
      <c r="L73" t="str">
        <f t="shared" si="10"/>
        <v>03NOV2023:23:00:00</v>
      </c>
      <c r="M73">
        <v>24</v>
      </c>
      <c r="N73">
        <f t="shared" si="11"/>
        <v>-139.36865229999967</v>
      </c>
      <c r="O73">
        <f t="shared" si="12"/>
        <v>-139.36865229999967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2.2700811792396243</v>
      </c>
    </row>
    <row r="74" spans="1:19" x14ac:dyDescent="0.3">
      <c r="A74" t="s">
        <v>98</v>
      </c>
      <c r="B74">
        <v>6109.2275391000003</v>
      </c>
      <c r="C74">
        <v>5952.7402344000002</v>
      </c>
      <c r="D74">
        <v>6004.8393555000002</v>
      </c>
      <c r="E74">
        <v>6086.7685547000001</v>
      </c>
      <c r="F74">
        <v>5939.3300780999998</v>
      </c>
      <c r="G74">
        <v>5952.7402344000002</v>
      </c>
      <c r="H74">
        <v>6010.6098633000001</v>
      </c>
      <c r="I74">
        <v>5920.5898438000004</v>
      </c>
      <c r="J74">
        <v>5969.5351563000004</v>
      </c>
      <c r="L74" t="str">
        <f t="shared" si="10"/>
        <v>04NOV2023:00:00:00</v>
      </c>
      <c r="M74">
        <v>1</v>
      </c>
      <c r="N74">
        <f t="shared" si="11"/>
        <v>-156.4873047000001</v>
      </c>
      <c r="O74">
        <f t="shared" si="12"/>
        <v>-156.4873047000001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2.5614908545877064</v>
      </c>
    </row>
    <row r="75" spans="1:19" x14ac:dyDescent="0.3">
      <c r="A75" t="s">
        <v>99</v>
      </c>
      <c r="B75">
        <v>6107.6318358999997</v>
      </c>
      <c r="C75">
        <v>5868.1000977000003</v>
      </c>
      <c r="D75">
        <v>5987.4487305000002</v>
      </c>
      <c r="E75">
        <v>6090.7436522999997</v>
      </c>
      <c r="F75">
        <v>5847.2099608999997</v>
      </c>
      <c r="G75">
        <v>5868.1000977000003</v>
      </c>
      <c r="H75">
        <v>5867.1098633000001</v>
      </c>
      <c r="I75">
        <v>5904.6499022999997</v>
      </c>
      <c r="J75">
        <v>5900.5488280999998</v>
      </c>
      <c r="L75" t="str">
        <f t="shared" si="10"/>
        <v>04NOV2023:01:00:00</v>
      </c>
      <c r="M75">
        <v>2</v>
      </c>
      <c r="N75">
        <f t="shared" si="11"/>
        <v>-239.53173819999938</v>
      </c>
      <c r="O75">
        <f t="shared" si="12"/>
        <v>-239.53173819999938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3.921843107701052</v>
      </c>
    </row>
    <row r="76" spans="1:19" x14ac:dyDescent="0.3">
      <c r="A76" t="s">
        <v>100</v>
      </c>
      <c r="B76">
        <v>6121.7495116999999</v>
      </c>
      <c r="C76">
        <v>5790.3598633000001</v>
      </c>
      <c r="D76">
        <v>5989.1992188000004</v>
      </c>
      <c r="E76">
        <v>6113.3227539</v>
      </c>
      <c r="F76">
        <v>5767.2700194999998</v>
      </c>
      <c r="G76">
        <v>5790.3598633000001</v>
      </c>
      <c r="H76">
        <v>5786.0400391000003</v>
      </c>
      <c r="I76">
        <v>5864.5498047000001</v>
      </c>
      <c r="J76">
        <v>5848.7802733999997</v>
      </c>
      <c r="L76" t="str">
        <f t="shared" si="10"/>
        <v>04NOV2023:02:00:00</v>
      </c>
      <c r="M76">
        <v>3</v>
      </c>
      <c r="N76">
        <f t="shared" si="11"/>
        <v>-331.38964839999971</v>
      </c>
      <c r="O76">
        <f t="shared" si="12"/>
        <v>-331.38964839999971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5.4133160425241469</v>
      </c>
    </row>
    <row r="77" spans="1:19" x14ac:dyDescent="0.3">
      <c r="A77" t="s">
        <v>101</v>
      </c>
      <c r="B77">
        <v>6125.2700194999998</v>
      </c>
      <c r="C77">
        <v>5736.6201172000001</v>
      </c>
      <c r="D77">
        <v>6041.3891602000003</v>
      </c>
      <c r="E77">
        <v>6132.5004883000001</v>
      </c>
      <c r="F77">
        <v>5709.5800780999998</v>
      </c>
      <c r="G77">
        <v>5736.6201172000001</v>
      </c>
      <c r="H77">
        <v>5743.2202147999997</v>
      </c>
      <c r="I77">
        <v>5829.75</v>
      </c>
      <c r="J77">
        <v>5824.7890625</v>
      </c>
      <c r="L77" t="str">
        <f t="shared" si="10"/>
        <v>04NOV2023:03:00:00</v>
      </c>
      <c r="M77">
        <v>4</v>
      </c>
      <c r="N77">
        <f t="shared" si="11"/>
        <v>-388.64990229999967</v>
      </c>
      <c r="O77">
        <f t="shared" si="12"/>
        <v>-388.64990229999967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6.3450248080936813</v>
      </c>
    </row>
    <row r="78" spans="1:19" x14ac:dyDescent="0.3">
      <c r="A78" t="s">
        <v>102</v>
      </c>
      <c r="B78">
        <v>6129.5776366999999</v>
      </c>
      <c r="C78">
        <v>5702.6801758000001</v>
      </c>
      <c r="D78">
        <v>6058.8393555000002</v>
      </c>
      <c r="E78">
        <v>6123.8330077999999</v>
      </c>
      <c r="F78">
        <v>5681.7597655999998</v>
      </c>
      <c r="G78">
        <v>5702.6801758000001</v>
      </c>
      <c r="H78">
        <v>5726.9599608999997</v>
      </c>
      <c r="I78">
        <v>5799.4301758000001</v>
      </c>
      <c r="J78">
        <v>5808.1289063000004</v>
      </c>
      <c r="L78" t="str">
        <f t="shared" si="10"/>
        <v>04NOV2023:04:00:00</v>
      </c>
      <c r="M78">
        <v>5</v>
      </c>
      <c r="N78">
        <f t="shared" si="11"/>
        <v>-426.89746089999971</v>
      </c>
      <c r="O78">
        <f t="shared" si="12"/>
        <v>-426.89746089999971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6.9645493735817965</v>
      </c>
    </row>
    <row r="79" spans="1:19" x14ac:dyDescent="0.3">
      <c r="A79" t="s">
        <v>103</v>
      </c>
      <c r="B79">
        <v>6188.0869141000003</v>
      </c>
      <c r="C79">
        <v>5630.7998047000001</v>
      </c>
      <c r="D79">
        <v>6118.7045897999997</v>
      </c>
      <c r="E79">
        <v>6172.9208983999997</v>
      </c>
      <c r="F79">
        <v>5618.0898438000004</v>
      </c>
      <c r="G79">
        <v>5630.7998047000001</v>
      </c>
      <c r="H79">
        <v>5671.8999022999997</v>
      </c>
      <c r="I79">
        <v>5737.6601563000004</v>
      </c>
      <c r="J79">
        <v>5771.4980469000002</v>
      </c>
      <c r="L79" t="str">
        <f t="shared" si="10"/>
        <v>04NOV2023:05:00:00</v>
      </c>
      <c r="M79">
        <v>6</v>
      </c>
      <c r="N79">
        <f t="shared" si="11"/>
        <v>-557.28710940000019</v>
      </c>
      <c r="O79">
        <f t="shared" si="12"/>
        <v>-557.28710940000019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9.0058061099656097</v>
      </c>
    </row>
    <row r="80" spans="1:19" x14ac:dyDescent="0.3">
      <c r="A80" t="s">
        <v>104</v>
      </c>
      <c r="B80">
        <v>6234.0703125</v>
      </c>
      <c r="C80">
        <v>5643.9702147999997</v>
      </c>
      <c r="D80">
        <v>6180.984375</v>
      </c>
      <c r="E80">
        <v>6242.7158202999999</v>
      </c>
      <c r="F80">
        <v>5632.1499022999997</v>
      </c>
      <c r="G80">
        <v>5643.9702147999997</v>
      </c>
      <c r="H80">
        <v>5676.8500977000003</v>
      </c>
      <c r="I80">
        <v>5751.4501952999999</v>
      </c>
      <c r="J80">
        <v>5792.2988280999998</v>
      </c>
      <c r="L80" t="str">
        <f t="shared" si="10"/>
        <v>04NOV2023:06:00:00</v>
      </c>
      <c r="M80">
        <v>7</v>
      </c>
      <c r="N80">
        <f t="shared" si="11"/>
        <v>-590.10009770000033</v>
      </c>
      <c r="O80">
        <f t="shared" si="12"/>
        <v>-590.10009770000033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9.4657273357469904</v>
      </c>
    </row>
    <row r="81" spans="1:19" x14ac:dyDescent="0.3">
      <c r="A81" t="s">
        <v>105</v>
      </c>
      <c r="B81">
        <v>6283.4487305000002</v>
      </c>
      <c r="C81">
        <v>5671.6699219000002</v>
      </c>
      <c r="D81">
        <v>6236.1166991999999</v>
      </c>
      <c r="E81">
        <v>6319.3520508000001</v>
      </c>
      <c r="F81">
        <v>5654.6401366999999</v>
      </c>
      <c r="G81">
        <v>5671.6699219000002</v>
      </c>
      <c r="H81">
        <v>5690.3398438000004</v>
      </c>
      <c r="I81">
        <v>5767.5200194999998</v>
      </c>
      <c r="J81">
        <v>5817.2128905999998</v>
      </c>
      <c r="L81" t="str">
        <f t="shared" si="10"/>
        <v>04NOV2023:07:00:00</v>
      </c>
      <c r="M81">
        <v>8</v>
      </c>
      <c r="N81">
        <f t="shared" si="11"/>
        <v>-611.77880860000005</v>
      </c>
      <c r="O81">
        <f t="shared" si="12"/>
        <v>-611.77880860000005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9.7363539489136279</v>
      </c>
    </row>
    <row r="82" spans="1:19" x14ac:dyDescent="0.3">
      <c r="A82" t="s">
        <v>106</v>
      </c>
      <c r="B82">
        <v>6342.0175780999998</v>
      </c>
      <c r="C82">
        <v>5794.6801758000001</v>
      </c>
      <c r="D82">
        <v>6274.0522461</v>
      </c>
      <c r="E82">
        <v>6377.1704102000003</v>
      </c>
      <c r="F82">
        <v>5790.9902344000002</v>
      </c>
      <c r="G82">
        <v>5794.6801758000001</v>
      </c>
      <c r="H82">
        <v>5805.3500977000003</v>
      </c>
      <c r="I82">
        <v>5862.2001952999999</v>
      </c>
      <c r="J82">
        <v>5913.6425780999998</v>
      </c>
      <c r="L82" t="str">
        <f t="shared" si="10"/>
        <v>04NOV2023:08:00:00</v>
      </c>
      <c r="M82">
        <v>9</v>
      </c>
      <c r="N82">
        <f t="shared" si="11"/>
        <v>-547.33740229999967</v>
      </c>
      <c r="O82">
        <f t="shared" si="12"/>
        <v>-547.33740229999967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8.6303356236356592</v>
      </c>
    </row>
    <row r="83" spans="1:19" x14ac:dyDescent="0.3">
      <c r="A83" t="s">
        <v>107</v>
      </c>
      <c r="B83">
        <v>6295.9750977000003</v>
      </c>
      <c r="C83">
        <v>5959.1699219000002</v>
      </c>
      <c r="D83">
        <v>6273.0493164</v>
      </c>
      <c r="E83">
        <v>6417.6899414</v>
      </c>
      <c r="F83">
        <v>5953.2998047000001</v>
      </c>
      <c r="G83">
        <v>5959.1699219000002</v>
      </c>
      <c r="H83">
        <v>5967.6499022999997</v>
      </c>
      <c r="I83">
        <v>6002.5498047000001</v>
      </c>
      <c r="J83">
        <v>6036.9169922000001</v>
      </c>
      <c r="L83" t="str">
        <f t="shared" si="10"/>
        <v>04NOV2023:09:00:00</v>
      </c>
      <c r="M83">
        <v>10</v>
      </c>
      <c r="N83">
        <f t="shared" si="11"/>
        <v>-336.80517580000014</v>
      </c>
      <c r="O83">
        <f t="shared" si="12"/>
        <v>-336.80517580000014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5.3495315749110786</v>
      </c>
    </row>
    <row r="84" spans="1:19" x14ac:dyDescent="0.3">
      <c r="A84" t="s">
        <v>108</v>
      </c>
      <c r="B84">
        <v>6189.2534180000002</v>
      </c>
      <c r="C84">
        <v>6016.1899414</v>
      </c>
      <c r="D84">
        <v>6274.7592772999997</v>
      </c>
      <c r="E84">
        <v>6414.7055664</v>
      </c>
      <c r="F84">
        <v>6004.1899414</v>
      </c>
      <c r="G84">
        <v>6016.1899414</v>
      </c>
      <c r="H84">
        <v>6004.7202147999997</v>
      </c>
      <c r="I84">
        <v>6062.2202147999997</v>
      </c>
      <c r="J84">
        <v>6077.0717772999997</v>
      </c>
      <c r="L84" t="str">
        <f t="shared" si="10"/>
        <v>04NOV2023:10:00:00</v>
      </c>
      <c r="M84">
        <v>11</v>
      </c>
      <c r="N84">
        <f t="shared" si="11"/>
        <v>-173.06347660000029</v>
      </c>
      <c r="O84">
        <f t="shared" si="12"/>
        <v>-173.06347660000029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2.7961930932846526</v>
      </c>
    </row>
    <row r="85" spans="1:19" x14ac:dyDescent="0.3">
      <c r="A85" t="s">
        <v>109</v>
      </c>
      <c r="B85">
        <v>6248.8212891000003</v>
      </c>
      <c r="C85">
        <v>6067.5200194999998</v>
      </c>
      <c r="D85">
        <v>6208.5278319999998</v>
      </c>
      <c r="E85">
        <v>6210.2612305000002</v>
      </c>
      <c r="F85">
        <v>6076.1298827999999</v>
      </c>
      <c r="G85">
        <v>6067.5200194999998</v>
      </c>
      <c r="H85">
        <v>6037.5898438000004</v>
      </c>
      <c r="I85">
        <v>6138.3701172000001</v>
      </c>
      <c r="J85">
        <v>6108.8588866999999</v>
      </c>
      <c r="L85" t="str">
        <f t="shared" si="10"/>
        <v>04NOV2023:11:00:00</v>
      </c>
      <c r="M85">
        <v>12</v>
      </c>
      <c r="N85">
        <f t="shared" si="11"/>
        <v>-181.30126960000052</v>
      </c>
      <c r="O85">
        <f t="shared" si="12"/>
        <v>-181.30126960000052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2.9013674933583005</v>
      </c>
    </row>
    <row r="86" spans="1:19" x14ac:dyDescent="0.3">
      <c r="A86" t="s">
        <v>110</v>
      </c>
      <c r="B86">
        <v>6339.4575194999998</v>
      </c>
      <c r="C86">
        <v>6030.2797852000003</v>
      </c>
      <c r="D86">
        <v>6142.2929688000004</v>
      </c>
      <c r="E86">
        <v>6125.5527344000002</v>
      </c>
      <c r="F86">
        <v>6057.6499022999997</v>
      </c>
      <c r="G86">
        <v>6030.2797852000003</v>
      </c>
      <c r="H86">
        <v>6029.8398438000004</v>
      </c>
      <c r="I86">
        <v>6112.0200194999998</v>
      </c>
      <c r="J86">
        <v>6079.8095702999999</v>
      </c>
      <c r="L86" t="str">
        <f t="shared" si="10"/>
        <v>04NOV2023:12:00:00</v>
      </c>
      <c r="M86">
        <v>13</v>
      </c>
      <c r="N86">
        <f t="shared" si="11"/>
        <v>-309.17773429999943</v>
      </c>
      <c r="O86">
        <f t="shared" si="12"/>
        <v>-309.17773429999943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4.8770377173279744</v>
      </c>
    </row>
    <row r="87" spans="1:19" x14ac:dyDescent="0.3">
      <c r="A87" t="s">
        <v>111</v>
      </c>
      <c r="B87">
        <v>6305.5488280999998</v>
      </c>
      <c r="C87">
        <v>6031.3798827999999</v>
      </c>
      <c r="D87">
        <v>6032.1665039</v>
      </c>
      <c r="E87">
        <v>6059.6455077999999</v>
      </c>
      <c r="F87">
        <v>6014.5600586</v>
      </c>
      <c r="G87">
        <v>6031.3798827999999</v>
      </c>
      <c r="H87">
        <v>6043.9501952999999</v>
      </c>
      <c r="I87">
        <v>6092.8798827999999</v>
      </c>
      <c r="J87">
        <v>6052.0761719000002</v>
      </c>
      <c r="L87" t="str">
        <f t="shared" si="10"/>
        <v>04NOV2023:13:00:00</v>
      </c>
      <c r="M87">
        <v>14</v>
      </c>
      <c r="N87">
        <f t="shared" si="11"/>
        <v>-274.1689452999999</v>
      </c>
      <c r="O87">
        <f t="shared" si="12"/>
        <v>-274.1689452999999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4.3480583970454001</v>
      </c>
    </row>
    <row r="88" spans="1:19" x14ac:dyDescent="0.3">
      <c r="A88" t="s">
        <v>112</v>
      </c>
      <c r="B88">
        <v>6219.8261719000002</v>
      </c>
      <c r="C88">
        <v>6016.4501952999999</v>
      </c>
      <c r="D88">
        <v>6085.4453125</v>
      </c>
      <c r="E88">
        <v>6091.4731444999998</v>
      </c>
      <c r="F88">
        <v>6004.7402344000002</v>
      </c>
      <c r="G88">
        <v>6016.4501952999999</v>
      </c>
      <c r="H88">
        <v>6038.8398438000004</v>
      </c>
      <c r="I88">
        <v>6068.1098633000001</v>
      </c>
      <c r="J88">
        <v>6051.2934569999998</v>
      </c>
      <c r="L88" t="str">
        <f t="shared" si="10"/>
        <v>04NOV2023:14:00:00</v>
      </c>
      <c r="M88">
        <v>15</v>
      </c>
      <c r="N88">
        <f t="shared" si="11"/>
        <v>-203.37597660000029</v>
      </c>
      <c r="O88">
        <f t="shared" si="12"/>
        <v>-203.37597660000029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3.2698016146948694</v>
      </c>
    </row>
    <row r="89" spans="1:19" x14ac:dyDescent="0.3">
      <c r="A89" t="s">
        <v>113</v>
      </c>
      <c r="B89">
        <v>6175.3203125</v>
      </c>
      <c r="C89">
        <v>6103.2299805000002</v>
      </c>
      <c r="D89">
        <v>6096.1508789</v>
      </c>
      <c r="E89">
        <v>6068.8081055000002</v>
      </c>
      <c r="F89">
        <v>6091.8198241999999</v>
      </c>
      <c r="G89">
        <v>6103.2299805000002</v>
      </c>
      <c r="H89">
        <v>6135.3100586</v>
      </c>
      <c r="I89">
        <v>6140.0297852000003</v>
      </c>
      <c r="J89">
        <v>6121.3378905999998</v>
      </c>
      <c r="L89" t="str">
        <f t="shared" si="10"/>
        <v>04NOV2023:15:00:00</v>
      </c>
      <c r="M89">
        <v>16</v>
      </c>
      <c r="N89">
        <f t="shared" si="11"/>
        <v>-72.090331999999762</v>
      </c>
      <c r="O89">
        <f t="shared" si="12"/>
        <v>-72.090331999999762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1.1673942136098669</v>
      </c>
    </row>
    <row r="90" spans="1:19" x14ac:dyDescent="0.3">
      <c r="A90" t="s">
        <v>114</v>
      </c>
      <c r="B90">
        <v>6156.3984375</v>
      </c>
      <c r="C90">
        <v>6173.1699219000002</v>
      </c>
      <c r="D90">
        <v>6122.5493164</v>
      </c>
      <c r="E90">
        <v>6094.3203125</v>
      </c>
      <c r="F90">
        <v>6166.0200194999998</v>
      </c>
      <c r="G90">
        <v>6173.1699219000002</v>
      </c>
      <c r="H90">
        <v>6218.7001952999999</v>
      </c>
      <c r="I90">
        <v>6201.1000977000003</v>
      </c>
      <c r="J90">
        <v>6184.3691405999998</v>
      </c>
      <c r="L90" t="str">
        <f t="shared" si="10"/>
        <v>04NOV2023:16:00:00</v>
      </c>
      <c r="M90">
        <v>17</v>
      </c>
      <c r="N90">
        <f t="shared" si="11"/>
        <v>16.77148440000019</v>
      </c>
      <c r="O90" t="str">
        <f t="shared" si="12"/>
        <v/>
      </c>
      <c r="P90">
        <f t="shared" si="13"/>
        <v>16.77148440000019</v>
      </c>
      <c r="Q90" t="str">
        <f t="shared" si="14"/>
        <v/>
      </c>
      <c r="R90">
        <f t="shared" si="15"/>
        <v>1</v>
      </c>
      <c r="S90">
        <f t="shared" si="16"/>
        <v>0.2724236348615991</v>
      </c>
    </row>
    <row r="91" spans="1:19" x14ac:dyDescent="0.3">
      <c r="A91" t="s">
        <v>115</v>
      </c>
      <c r="B91">
        <v>6182.3540039</v>
      </c>
      <c r="C91">
        <v>6097.1298827999999</v>
      </c>
      <c r="D91">
        <v>6184.203125</v>
      </c>
      <c r="E91">
        <v>6131.5649414</v>
      </c>
      <c r="F91">
        <v>6096.5097655999998</v>
      </c>
      <c r="G91">
        <v>6097.1298827999999</v>
      </c>
      <c r="H91">
        <v>6166.7700194999998</v>
      </c>
      <c r="I91">
        <v>6126.6699219000002</v>
      </c>
      <c r="J91">
        <v>6144.2368164</v>
      </c>
      <c r="L91" t="str">
        <f t="shared" si="10"/>
        <v>04NOV2023:17:00:00</v>
      </c>
      <c r="M91">
        <v>18</v>
      </c>
      <c r="N91">
        <f t="shared" si="11"/>
        <v>-85.224121100000048</v>
      </c>
      <c r="O91">
        <f t="shared" si="12"/>
        <v>-85.224121100000048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1.3785060034776124</v>
      </c>
    </row>
    <row r="92" spans="1:19" x14ac:dyDescent="0.3">
      <c r="A92" t="s">
        <v>116</v>
      </c>
      <c r="B92">
        <v>6183.9370116999999</v>
      </c>
      <c r="C92">
        <v>5984.6298827999999</v>
      </c>
      <c r="D92">
        <v>6121.4619141000003</v>
      </c>
      <c r="E92">
        <v>6090.8842772999997</v>
      </c>
      <c r="F92">
        <v>5981.3598633000001</v>
      </c>
      <c r="G92">
        <v>5984.6298827999999</v>
      </c>
      <c r="H92">
        <v>6074.75</v>
      </c>
      <c r="I92">
        <v>6000.7202147999997</v>
      </c>
      <c r="J92">
        <v>6043.5327147999997</v>
      </c>
      <c r="L92" t="str">
        <f t="shared" si="10"/>
        <v>04NOV2023:18:00:00</v>
      </c>
      <c r="M92">
        <v>19</v>
      </c>
      <c r="N92">
        <f t="shared" si="11"/>
        <v>-199.30712889999995</v>
      </c>
      <c r="O92">
        <f t="shared" si="12"/>
        <v>-199.30712889999995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3.2229812257613739</v>
      </c>
    </row>
    <row r="93" spans="1:19" x14ac:dyDescent="0.3">
      <c r="A93" t="s">
        <v>117</v>
      </c>
      <c r="B93">
        <v>6227.3564452999999</v>
      </c>
      <c r="C93">
        <v>5824.2402344000002</v>
      </c>
      <c r="D93">
        <v>6219.5151366999999</v>
      </c>
      <c r="E93">
        <v>6225.7197266000003</v>
      </c>
      <c r="F93">
        <v>5815.5800780999998</v>
      </c>
      <c r="G93">
        <v>5824.2402344000002</v>
      </c>
      <c r="H93">
        <v>5907.2099608999997</v>
      </c>
      <c r="I93">
        <v>5834.1801758000001</v>
      </c>
      <c r="J93">
        <v>5930.3027344000002</v>
      </c>
      <c r="L93" t="str">
        <f t="shared" si="10"/>
        <v>04NOV2023:19:00:00</v>
      </c>
      <c r="M93">
        <v>20</v>
      </c>
      <c r="N93">
        <f t="shared" si="11"/>
        <v>-403.11621089999971</v>
      </c>
      <c r="O93">
        <f t="shared" si="12"/>
        <v>-403.11621089999971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6.4733119814306654</v>
      </c>
    </row>
    <row r="94" spans="1:19" x14ac:dyDescent="0.3">
      <c r="A94" t="s">
        <v>118</v>
      </c>
      <c r="B94">
        <v>6463.0527344000002</v>
      </c>
      <c r="C94">
        <v>5625.1601563000004</v>
      </c>
      <c r="D94">
        <v>6167.3159180000002</v>
      </c>
      <c r="E94">
        <v>6261.1215819999998</v>
      </c>
      <c r="F94">
        <v>5617.1401366999999</v>
      </c>
      <c r="G94">
        <v>5625.1601563000004</v>
      </c>
      <c r="H94">
        <v>5709.7001952999999</v>
      </c>
      <c r="I94">
        <v>5642.9902344000002</v>
      </c>
      <c r="J94">
        <v>5763.5004883000001</v>
      </c>
      <c r="L94" t="str">
        <f t="shared" si="10"/>
        <v>04NOV2023:20:00:00</v>
      </c>
      <c r="M94">
        <v>21</v>
      </c>
      <c r="N94">
        <f t="shared" si="11"/>
        <v>-837.89257809999981</v>
      </c>
      <c r="O94">
        <f t="shared" si="12"/>
        <v>-837.89257809999981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12.964346919842761</v>
      </c>
    </row>
    <row r="95" spans="1:19" x14ac:dyDescent="0.3">
      <c r="A95" t="s">
        <v>119</v>
      </c>
      <c r="B95">
        <v>6494.0263672000001</v>
      </c>
      <c r="C95">
        <v>5617.8398438000004</v>
      </c>
      <c r="D95">
        <v>6074.2197266000003</v>
      </c>
      <c r="E95">
        <v>6136.1054688000004</v>
      </c>
      <c r="F95">
        <v>5605.5498047000001</v>
      </c>
      <c r="G95">
        <v>5617.8398438000004</v>
      </c>
      <c r="H95">
        <v>5652.0200194999998</v>
      </c>
      <c r="I95">
        <v>5656.9199219000002</v>
      </c>
      <c r="J95">
        <v>5729.8652344000002</v>
      </c>
      <c r="L95" t="str">
        <f t="shared" si="10"/>
        <v>04NOV2023:21:00:00</v>
      </c>
      <c r="M95">
        <v>22</v>
      </c>
      <c r="N95">
        <f t="shared" si="11"/>
        <v>-876.18652339999971</v>
      </c>
      <c r="O95">
        <f t="shared" si="12"/>
        <v>-876.18652339999971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13.492192268042501</v>
      </c>
    </row>
    <row r="96" spans="1:19" x14ac:dyDescent="0.3">
      <c r="A96" t="s">
        <v>120</v>
      </c>
      <c r="B96">
        <v>6427.3071289</v>
      </c>
      <c r="C96">
        <v>5751.3500977000003</v>
      </c>
      <c r="D96">
        <v>6111.7856444999998</v>
      </c>
      <c r="E96">
        <v>6169.4033202999999</v>
      </c>
      <c r="F96">
        <v>5752.7299805000002</v>
      </c>
      <c r="G96">
        <v>5751.3500977000003</v>
      </c>
      <c r="H96">
        <v>5786.3701172000001</v>
      </c>
      <c r="I96">
        <v>5789.8701172000001</v>
      </c>
      <c r="J96">
        <v>5845.6372069999998</v>
      </c>
      <c r="L96" t="str">
        <f t="shared" si="10"/>
        <v>04NOV2023:22:00:00</v>
      </c>
      <c r="M96">
        <v>23</v>
      </c>
      <c r="N96">
        <f t="shared" si="11"/>
        <v>-675.95703119999962</v>
      </c>
      <c r="O96">
        <f t="shared" si="12"/>
        <v>-675.95703119999962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10.516955509416992</v>
      </c>
    </row>
    <row r="97" spans="1:19" x14ac:dyDescent="0.3">
      <c r="A97" t="s">
        <v>121</v>
      </c>
      <c r="B97">
        <v>6347.8798827999999</v>
      </c>
      <c r="C97">
        <v>5849.9599608999997</v>
      </c>
      <c r="D97">
        <v>6110.5512694999998</v>
      </c>
      <c r="E97">
        <v>6183.5278319999998</v>
      </c>
      <c r="F97">
        <v>5857.3798827999999</v>
      </c>
      <c r="G97">
        <v>5849.9599608999997</v>
      </c>
      <c r="H97">
        <v>5948.3198241999999</v>
      </c>
      <c r="I97">
        <v>5884.7001952999999</v>
      </c>
      <c r="J97">
        <v>5942.7504883000001</v>
      </c>
      <c r="L97" t="str">
        <f t="shared" si="10"/>
        <v>04NOV2023:23:00:00</v>
      </c>
      <c r="M97">
        <v>24</v>
      </c>
      <c r="N97">
        <f t="shared" si="11"/>
        <v>-497.91992190000019</v>
      </c>
      <c r="O97">
        <f t="shared" si="12"/>
        <v>-497.91992190000019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7.8438775007250401</v>
      </c>
    </row>
    <row r="98" spans="1:19" x14ac:dyDescent="0.3">
      <c r="A98" t="s">
        <v>122</v>
      </c>
      <c r="B98">
        <v>6455.5356444999998</v>
      </c>
      <c r="C98">
        <v>5825.0097655999998</v>
      </c>
      <c r="D98">
        <v>6032.2290039</v>
      </c>
      <c r="E98">
        <v>6110.8349608999997</v>
      </c>
      <c r="F98">
        <v>5840.9399414</v>
      </c>
      <c r="G98">
        <v>5825.0097655999998</v>
      </c>
      <c r="H98">
        <v>5953.7001952999999</v>
      </c>
      <c r="I98">
        <v>5802.1801758000001</v>
      </c>
      <c r="J98">
        <v>5899.8051758000001</v>
      </c>
      <c r="L98" t="str">
        <f t="shared" si="10"/>
        <v>05NOV2023:00:00:00</v>
      </c>
      <c r="M98">
        <v>1</v>
      </c>
      <c r="N98">
        <f t="shared" si="11"/>
        <v>-630.52587889999995</v>
      </c>
      <c r="O98">
        <f t="shared" si="12"/>
        <v>-630.52587889999995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9.7672124146227368</v>
      </c>
    </row>
    <row r="99" spans="1:19" x14ac:dyDescent="0.3">
      <c r="A99" t="s">
        <v>123</v>
      </c>
      <c r="B99">
        <v>6335.1411133000001</v>
      </c>
      <c r="C99">
        <v>5810.6601563000004</v>
      </c>
      <c r="D99">
        <v>6042.5932616999999</v>
      </c>
      <c r="E99">
        <v>6110.1274414</v>
      </c>
      <c r="F99">
        <v>5827.8798827999999</v>
      </c>
      <c r="G99">
        <v>5810.6601563000004</v>
      </c>
      <c r="H99">
        <v>5994.6801758000001</v>
      </c>
      <c r="I99">
        <v>5642.3300780999998</v>
      </c>
      <c r="J99">
        <v>5863.4760741999999</v>
      </c>
      <c r="L99" t="str">
        <f t="shared" si="10"/>
        <v>05NOV2023:01:00:00</v>
      </c>
      <c r="M99">
        <v>2</v>
      </c>
      <c r="N99">
        <f t="shared" si="11"/>
        <v>-524.48095699999976</v>
      </c>
      <c r="O99">
        <f t="shared" si="12"/>
        <v>-524.48095699999976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8.2789151436406687</v>
      </c>
    </row>
    <row r="100" spans="1:19" x14ac:dyDescent="0.3">
      <c r="A100" t="s">
        <v>124</v>
      </c>
      <c r="B100">
        <v>6307.0004883000001</v>
      </c>
      <c r="C100">
        <v>5712.1499022999997</v>
      </c>
      <c r="D100">
        <v>6071.8642577999999</v>
      </c>
      <c r="E100">
        <v>6132.8051758000001</v>
      </c>
      <c r="F100">
        <v>5720.3300780999998</v>
      </c>
      <c r="G100">
        <v>5712.1499022999997</v>
      </c>
      <c r="H100">
        <v>5927.5600586</v>
      </c>
      <c r="I100">
        <v>5459.0698241999999</v>
      </c>
      <c r="J100">
        <v>5773.7109375</v>
      </c>
      <c r="L100" t="str">
        <f t="shared" si="10"/>
        <v>05NOV2023:02:00:00</v>
      </c>
      <c r="M100">
        <v>3</v>
      </c>
      <c r="N100">
        <f t="shared" si="11"/>
        <v>-594.85058600000048</v>
      </c>
      <c r="O100">
        <f t="shared" si="12"/>
        <v>-594.85058600000048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9.431592515388207</v>
      </c>
    </row>
    <row r="101" spans="1:19" x14ac:dyDescent="0.3">
      <c r="A101" t="s">
        <v>125</v>
      </c>
      <c r="B101">
        <v>6169.4213866999999</v>
      </c>
      <c r="C101">
        <v>5687.9702147999997</v>
      </c>
      <c r="D101">
        <v>6102.1469727000003</v>
      </c>
      <c r="E101">
        <v>6160.8447266000003</v>
      </c>
      <c r="F101">
        <v>5674.3398438000004</v>
      </c>
      <c r="G101">
        <v>5687.9702147999997</v>
      </c>
      <c r="H101">
        <v>5903.0297852000003</v>
      </c>
      <c r="I101">
        <v>5348.9301758000001</v>
      </c>
      <c r="J101">
        <v>5732.2490233999997</v>
      </c>
      <c r="L101" t="str">
        <f t="shared" si="10"/>
        <v>05NOV2023:03:00:00</v>
      </c>
      <c r="M101">
        <v>4</v>
      </c>
      <c r="N101">
        <f t="shared" si="11"/>
        <v>-481.45117190000019</v>
      </c>
      <c r="O101">
        <f t="shared" si="12"/>
        <v>-481.45117190000019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7.8038302414860112</v>
      </c>
    </row>
    <row r="102" spans="1:19" x14ac:dyDescent="0.3">
      <c r="A102" t="s">
        <v>126</v>
      </c>
      <c r="B102">
        <v>6107.5620116999999</v>
      </c>
      <c r="C102">
        <v>5721.2998047000001</v>
      </c>
      <c r="D102">
        <v>6144.4257813000004</v>
      </c>
      <c r="E102">
        <v>6183.9677733999997</v>
      </c>
      <c r="F102">
        <v>5682.75</v>
      </c>
      <c r="G102">
        <v>5721.2998047000001</v>
      </c>
      <c r="H102">
        <v>5896.0097655999998</v>
      </c>
      <c r="I102">
        <v>5430.0400391000003</v>
      </c>
      <c r="J102">
        <v>5767.1049805000002</v>
      </c>
      <c r="L102" t="str">
        <f t="shared" si="10"/>
        <v>05NOV2023:04:00:00</v>
      </c>
      <c r="M102">
        <v>5</v>
      </c>
      <c r="N102">
        <f t="shared" si="11"/>
        <v>-386.26220699999976</v>
      </c>
      <c r="O102">
        <f t="shared" si="12"/>
        <v>-386.26220699999976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6.3243272235313119</v>
      </c>
    </row>
    <row r="103" spans="1:19" x14ac:dyDescent="0.3">
      <c r="A103" t="s">
        <v>127</v>
      </c>
      <c r="B103">
        <v>6047.2382813000004</v>
      </c>
      <c r="C103">
        <v>5690.0600586</v>
      </c>
      <c r="D103">
        <v>6168.9228516000003</v>
      </c>
      <c r="E103">
        <v>6214.8793944999998</v>
      </c>
      <c r="F103">
        <v>5632.3198241999999</v>
      </c>
      <c r="G103">
        <v>5690.0600586</v>
      </c>
      <c r="H103">
        <v>5840.7700194999998</v>
      </c>
      <c r="I103">
        <v>5395.5297852000003</v>
      </c>
      <c r="J103">
        <v>5736.9130858999997</v>
      </c>
      <c r="L103" t="str">
        <f t="shared" si="10"/>
        <v>05NOV2023:05:00:00</v>
      </c>
      <c r="M103">
        <v>6</v>
      </c>
      <c r="N103">
        <f t="shared" si="11"/>
        <v>-357.17822270000033</v>
      </c>
      <c r="O103">
        <f t="shared" si="12"/>
        <v>-357.17822270000033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5.9064684751138365</v>
      </c>
    </row>
    <row r="104" spans="1:19" x14ac:dyDescent="0.3">
      <c r="A104" t="s">
        <v>128</v>
      </c>
      <c r="B104">
        <v>6084.0019530999998</v>
      </c>
      <c r="C104">
        <v>5702.7900391000003</v>
      </c>
      <c r="D104">
        <v>6201.1113280999998</v>
      </c>
      <c r="E104">
        <v>6271.8569336</v>
      </c>
      <c r="F104">
        <v>5635.3300780999998</v>
      </c>
      <c r="G104">
        <v>5702.7900391000003</v>
      </c>
      <c r="H104">
        <v>5845.5498047000001</v>
      </c>
      <c r="I104">
        <v>5442.0200194999998</v>
      </c>
      <c r="J104">
        <v>5760.3051758000001</v>
      </c>
      <c r="L104" t="str">
        <f t="shared" si="10"/>
        <v>05NOV2023:06:00:00</v>
      </c>
      <c r="M104">
        <v>7</v>
      </c>
      <c r="N104">
        <f t="shared" si="11"/>
        <v>-381.21191399999952</v>
      </c>
      <c r="O104">
        <f t="shared" si="12"/>
        <v>-381.21191399999952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6.2658085408036319</v>
      </c>
    </row>
    <row r="105" spans="1:19" x14ac:dyDescent="0.3">
      <c r="A105" t="s">
        <v>129</v>
      </c>
      <c r="B105">
        <v>6094.9272461</v>
      </c>
      <c r="C105">
        <v>5778.2998047000001</v>
      </c>
      <c r="D105">
        <v>6253.6176758000001</v>
      </c>
      <c r="E105">
        <v>6334.4804688000004</v>
      </c>
      <c r="F105">
        <v>5726.1699219000002</v>
      </c>
      <c r="G105">
        <v>5778.2998047000001</v>
      </c>
      <c r="H105">
        <v>5930.9399414</v>
      </c>
      <c r="I105">
        <v>5530.9599608999997</v>
      </c>
      <c r="J105">
        <v>5839.7407227000003</v>
      </c>
      <c r="L105" t="str">
        <f t="shared" si="10"/>
        <v>05NOV2023:07:00:00</v>
      </c>
      <c r="M105">
        <v>8</v>
      </c>
      <c r="N105">
        <f t="shared" si="11"/>
        <v>-316.62744139999995</v>
      </c>
      <c r="O105">
        <f t="shared" si="12"/>
        <v>-316.62744139999995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5.1949338952749988</v>
      </c>
    </row>
    <row r="106" spans="1:19" x14ac:dyDescent="0.3">
      <c r="A106" t="s">
        <v>130</v>
      </c>
      <c r="B106">
        <v>6190.0439452999999</v>
      </c>
      <c r="C106">
        <v>5811.2700194999998</v>
      </c>
      <c r="D106">
        <v>6300.3144530999998</v>
      </c>
      <c r="E106">
        <v>6373.0014647999997</v>
      </c>
      <c r="F106">
        <v>5768.0200194999998</v>
      </c>
      <c r="G106">
        <v>5811.2700194999998</v>
      </c>
      <c r="H106">
        <v>5978.9301758000001</v>
      </c>
      <c r="I106">
        <v>5573.0698241999999</v>
      </c>
      <c r="J106">
        <v>5883.5917969000002</v>
      </c>
      <c r="L106" t="str">
        <f t="shared" si="10"/>
        <v>05NOV2023:08:00:00</v>
      </c>
      <c r="M106">
        <v>9</v>
      </c>
      <c r="N106">
        <f t="shared" si="11"/>
        <v>-378.77392580000014</v>
      </c>
      <c r="O106">
        <f t="shared" si="12"/>
        <v>-378.77392580000014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6.119082984662767</v>
      </c>
    </row>
    <row r="107" spans="1:19" x14ac:dyDescent="0.3">
      <c r="A107" t="s">
        <v>131</v>
      </c>
      <c r="B107">
        <v>6239.0317383000001</v>
      </c>
      <c r="C107">
        <v>5825.2099608999997</v>
      </c>
      <c r="D107">
        <v>6246.59375</v>
      </c>
      <c r="E107">
        <v>6332.6635741999999</v>
      </c>
      <c r="F107">
        <v>5780.7700194999998</v>
      </c>
      <c r="G107">
        <v>5825.2099608999997</v>
      </c>
      <c r="H107">
        <v>6011.5200194999998</v>
      </c>
      <c r="I107">
        <v>5586.75</v>
      </c>
      <c r="J107">
        <v>5889.3979491999999</v>
      </c>
      <c r="L107" t="str">
        <f t="shared" si="10"/>
        <v>05NOV2023:09:00:00</v>
      </c>
      <c r="M107">
        <v>10</v>
      </c>
      <c r="N107">
        <f t="shared" si="11"/>
        <v>-413.82177740000043</v>
      </c>
      <c r="O107">
        <f t="shared" si="12"/>
        <v>-413.82177740000043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6.6327884639477377</v>
      </c>
    </row>
    <row r="108" spans="1:19" x14ac:dyDescent="0.3">
      <c r="A108" t="s">
        <v>132</v>
      </c>
      <c r="B108">
        <v>6292.1230469000002</v>
      </c>
      <c r="C108">
        <v>5954.6899414</v>
      </c>
      <c r="D108">
        <v>6199.2392577999999</v>
      </c>
      <c r="E108">
        <v>6279.9458008000001</v>
      </c>
      <c r="F108">
        <v>5927.3500977000003</v>
      </c>
      <c r="G108">
        <v>5954.6899414</v>
      </c>
      <c r="H108">
        <v>6147.3398438000004</v>
      </c>
      <c r="I108">
        <v>5842.9599608999997</v>
      </c>
      <c r="J108">
        <v>6025.1420897999997</v>
      </c>
      <c r="L108" t="str">
        <f t="shared" si="10"/>
        <v>05NOV2023:10:00:00</v>
      </c>
      <c r="M108">
        <v>11</v>
      </c>
      <c r="N108">
        <f t="shared" si="11"/>
        <v>-337.43310550000024</v>
      </c>
      <c r="O108">
        <f t="shared" si="12"/>
        <v>-337.43310550000024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5.3627861849625873</v>
      </c>
    </row>
    <row r="109" spans="1:19" x14ac:dyDescent="0.3">
      <c r="A109" t="s">
        <v>133</v>
      </c>
      <c r="B109">
        <v>6281.3007813000004</v>
      </c>
      <c r="C109">
        <v>6002.4301758000001</v>
      </c>
      <c r="D109">
        <v>6219.8120116999999</v>
      </c>
      <c r="E109">
        <v>6250.9472655999998</v>
      </c>
      <c r="F109">
        <v>5977.0498047000001</v>
      </c>
      <c r="G109">
        <v>6002.4301758000001</v>
      </c>
      <c r="H109">
        <v>6172.7900391000003</v>
      </c>
      <c r="I109">
        <v>6000.6298827999999</v>
      </c>
      <c r="J109">
        <v>6093.9365233999997</v>
      </c>
      <c r="L109" t="str">
        <f t="shared" si="10"/>
        <v>05NOV2023:11:00:00</v>
      </c>
      <c r="M109">
        <v>12</v>
      </c>
      <c r="N109">
        <f t="shared" si="11"/>
        <v>-278.87060550000024</v>
      </c>
      <c r="O109">
        <f t="shared" si="12"/>
        <v>-278.87060550000024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4.4396951397427618</v>
      </c>
    </row>
    <row r="110" spans="1:19" x14ac:dyDescent="0.3">
      <c r="A110" t="s">
        <v>134</v>
      </c>
      <c r="B110">
        <v>6172.7221680000002</v>
      </c>
      <c r="C110">
        <v>6044.2998047000001</v>
      </c>
      <c r="D110">
        <v>6199.2392577999999</v>
      </c>
      <c r="E110">
        <v>6221.7431641000003</v>
      </c>
      <c r="F110">
        <v>6034.5400391000003</v>
      </c>
      <c r="G110">
        <v>6044.2998047000001</v>
      </c>
      <c r="H110">
        <v>6217.3701172000001</v>
      </c>
      <c r="I110">
        <v>6161.7099608999997</v>
      </c>
      <c r="J110">
        <v>6161.4560547000001</v>
      </c>
      <c r="L110" t="str">
        <f t="shared" si="10"/>
        <v>05NOV2023:12:00:00</v>
      </c>
      <c r="M110">
        <v>13</v>
      </c>
      <c r="N110">
        <f t="shared" si="11"/>
        <v>-128.42236330000014</v>
      </c>
      <c r="O110">
        <f t="shared" si="12"/>
        <v>-128.42236330000014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2.0804818328897796</v>
      </c>
    </row>
    <row r="111" spans="1:19" x14ac:dyDescent="0.3">
      <c r="A111" t="s">
        <v>135</v>
      </c>
      <c r="B111">
        <v>6131.2929688000004</v>
      </c>
      <c r="C111">
        <v>6078.7202147999997</v>
      </c>
      <c r="D111">
        <v>6129.5791016000003</v>
      </c>
      <c r="E111">
        <v>6184.1787108999997</v>
      </c>
      <c r="F111">
        <v>6028.8701172000001</v>
      </c>
      <c r="G111">
        <v>6078.7202147999997</v>
      </c>
      <c r="H111">
        <v>6195.5297852000003</v>
      </c>
      <c r="I111">
        <v>6220.9399414</v>
      </c>
      <c r="J111">
        <v>6161.6162108999997</v>
      </c>
      <c r="L111" t="str">
        <f t="shared" si="10"/>
        <v>05NOV2023:13:00:00</v>
      </c>
      <c r="M111">
        <v>14</v>
      </c>
      <c r="N111">
        <f t="shared" si="11"/>
        <v>-52.572754000000714</v>
      </c>
      <c r="O111">
        <f t="shared" si="12"/>
        <v>-52.572754000000714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0.85744971358447597</v>
      </c>
    </row>
    <row r="112" spans="1:19" x14ac:dyDescent="0.3">
      <c r="A112" t="s">
        <v>136</v>
      </c>
      <c r="B112">
        <v>6063.96875</v>
      </c>
      <c r="C112">
        <v>6167.6401366999999</v>
      </c>
      <c r="D112">
        <v>6048.3222655999998</v>
      </c>
      <c r="E112">
        <v>6099.7778319999998</v>
      </c>
      <c r="F112">
        <v>6073.7797852000003</v>
      </c>
      <c r="G112">
        <v>6167.6401366999999</v>
      </c>
      <c r="H112">
        <v>6206.6801758000001</v>
      </c>
      <c r="I112">
        <v>6262.8999022999997</v>
      </c>
      <c r="J112">
        <v>6174.6806641000003</v>
      </c>
      <c r="L112" t="str">
        <f t="shared" si="10"/>
        <v>05NOV2023:14:00:00</v>
      </c>
      <c r="M112">
        <v>15</v>
      </c>
      <c r="N112">
        <f t="shared" si="11"/>
        <v>103.67138669999986</v>
      </c>
      <c r="O112" t="str">
        <f t="shared" si="12"/>
        <v/>
      </c>
      <c r="P112">
        <f t="shared" si="13"/>
        <v>103.67138669999986</v>
      </c>
      <c r="Q112" t="str">
        <f t="shared" si="14"/>
        <v/>
      </c>
      <c r="R112">
        <f t="shared" si="15"/>
        <v>1</v>
      </c>
      <c r="S112">
        <f t="shared" si="16"/>
        <v>1.7096293034161805</v>
      </c>
    </row>
    <row r="113" spans="1:19" x14ac:dyDescent="0.3">
      <c r="A113" t="s">
        <v>137</v>
      </c>
      <c r="B113">
        <v>6016.0522461</v>
      </c>
      <c r="C113">
        <v>6226.4399414</v>
      </c>
      <c r="D113">
        <v>6176.2114258000001</v>
      </c>
      <c r="E113">
        <v>6198.7016602000003</v>
      </c>
      <c r="F113">
        <v>6144</v>
      </c>
      <c r="G113">
        <v>6226.4399414</v>
      </c>
      <c r="H113">
        <v>6257.5600586</v>
      </c>
      <c r="I113">
        <v>6298.1601563000004</v>
      </c>
      <c r="J113">
        <v>6239.0029297000001</v>
      </c>
      <c r="L113" t="str">
        <f t="shared" si="10"/>
        <v>05NOV2023:15:00:00</v>
      </c>
      <c r="M113">
        <v>16</v>
      </c>
      <c r="N113">
        <f t="shared" si="11"/>
        <v>210.3876952999999</v>
      </c>
      <c r="O113" t="str">
        <f t="shared" si="12"/>
        <v/>
      </c>
      <c r="P113">
        <f t="shared" si="13"/>
        <v>210.3876952999999</v>
      </c>
      <c r="Q113" t="str">
        <f t="shared" si="14"/>
        <v/>
      </c>
      <c r="R113">
        <f t="shared" si="15"/>
        <v>1</v>
      </c>
      <c r="S113">
        <f t="shared" si="16"/>
        <v>3.4971055219207416</v>
      </c>
    </row>
    <row r="114" spans="1:19" x14ac:dyDescent="0.3">
      <c r="A114" t="s">
        <v>138</v>
      </c>
      <c r="B114">
        <v>6096.0595702999999</v>
      </c>
      <c r="C114">
        <v>6230.8598633000001</v>
      </c>
      <c r="D114">
        <v>6176.5703125</v>
      </c>
      <c r="E114">
        <v>6213.5410155999998</v>
      </c>
      <c r="F114">
        <v>6166.1801758000001</v>
      </c>
      <c r="G114">
        <v>6230.8598633000001</v>
      </c>
      <c r="H114">
        <v>6277.1601563000004</v>
      </c>
      <c r="I114">
        <v>6303.8100586</v>
      </c>
      <c r="J114">
        <v>6249.3090819999998</v>
      </c>
      <c r="L114" t="str">
        <f t="shared" si="10"/>
        <v>05NOV2023:16:00:00</v>
      </c>
      <c r="M114">
        <v>17</v>
      </c>
      <c r="N114">
        <f t="shared" si="11"/>
        <v>134.80029300000024</v>
      </c>
      <c r="O114" t="str">
        <f t="shared" si="12"/>
        <v/>
      </c>
      <c r="P114">
        <f t="shared" si="13"/>
        <v>134.80029300000024</v>
      </c>
      <c r="Q114" t="str">
        <f t="shared" si="14"/>
        <v/>
      </c>
      <c r="R114">
        <f t="shared" si="15"/>
        <v>1</v>
      </c>
      <c r="S114">
        <f t="shared" si="16"/>
        <v>2.2112692870776267</v>
      </c>
    </row>
    <row r="115" spans="1:19" x14ac:dyDescent="0.3">
      <c r="A115" t="s">
        <v>139</v>
      </c>
      <c r="B115">
        <v>5915.9213866999999</v>
      </c>
      <c r="C115">
        <v>6103.6298827999999</v>
      </c>
      <c r="D115">
        <v>6115.1967772999997</v>
      </c>
      <c r="E115">
        <v>6119.8417969000002</v>
      </c>
      <c r="F115">
        <v>6039.1899414</v>
      </c>
      <c r="G115">
        <v>6103.6298827999999</v>
      </c>
      <c r="H115">
        <v>6148.0800780999998</v>
      </c>
      <c r="I115">
        <v>6106.8798827999999</v>
      </c>
      <c r="J115">
        <v>6113.8095702999999</v>
      </c>
      <c r="L115" t="str">
        <f t="shared" si="10"/>
        <v>05NOV2023:17:00:00</v>
      </c>
      <c r="M115">
        <v>18</v>
      </c>
      <c r="N115">
        <f t="shared" si="11"/>
        <v>187.70849610000005</v>
      </c>
      <c r="O115" t="str">
        <f t="shared" si="12"/>
        <v/>
      </c>
      <c r="P115">
        <f t="shared" si="13"/>
        <v>187.70849610000005</v>
      </c>
      <c r="Q115" t="str">
        <f t="shared" si="14"/>
        <v/>
      </c>
      <c r="R115">
        <f t="shared" si="15"/>
        <v>1</v>
      </c>
      <c r="S115">
        <f t="shared" si="16"/>
        <v>3.1729376343979272</v>
      </c>
    </row>
    <row r="116" spans="1:19" x14ac:dyDescent="0.3">
      <c r="A116" t="s">
        <v>140</v>
      </c>
      <c r="B116">
        <v>5758.3803711</v>
      </c>
      <c r="C116">
        <v>5996.1899414</v>
      </c>
      <c r="D116">
        <v>6092.8095702999999</v>
      </c>
      <c r="E116">
        <v>6115.5122069999998</v>
      </c>
      <c r="F116">
        <v>5927</v>
      </c>
      <c r="G116">
        <v>5996.1899414</v>
      </c>
      <c r="H116">
        <v>6041.7900391000003</v>
      </c>
      <c r="I116">
        <v>5913.4501952999999</v>
      </c>
      <c r="J116">
        <v>5997.453125</v>
      </c>
      <c r="L116" t="str">
        <f t="shared" si="10"/>
        <v>05NOV2023:18:00:00</v>
      </c>
      <c r="M116">
        <v>19</v>
      </c>
      <c r="N116">
        <f t="shared" si="11"/>
        <v>237.8095702999999</v>
      </c>
      <c r="O116" t="str">
        <f t="shared" si="12"/>
        <v/>
      </c>
      <c r="P116">
        <f t="shared" si="13"/>
        <v>237.8095702999999</v>
      </c>
      <c r="Q116" t="str">
        <f t="shared" si="14"/>
        <v/>
      </c>
      <c r="R116">
        <f t="shared" si="15"/>
        <v>1</v>
      </c>
      <c r="S116">
        <f t="shared" si="16"/>
        <v>4.1297996133341934</v>
      </c>
    </row>
    <row r="117" spans="1:19" x14ac:dyDescent="0.3">
      <c r="A117" t="s">
        <v>141</v>
      </c>
      <c r="B117">
        <v>6155.1074219000002</v>
      </c>
      <c r="C117">
        <v>5848.5898438000004</v>
      </c>
      <c r="D117">
        <v>6180.3701172000001</v>
      </c>
      <c r="E117">
        <v>6241.1635741999999</v>
      </c>
      <c r="F117">
        <v>5793.6699219000002</v>
      </c>
      <c r="G117">
        <v>5848.5898438000004</v>
      </c>
      <c r="H117">
        <v>5899.6201172000001</v>
      </c>
      <c r="I117">
        <v>5578.75</v>
      </c>
      <c r="J117">
        <v>5843.8115233999997</v>
      </c>
      <c r="L117" t="str">
        <f t="shared" si="10"/>
        <v>05NOV2023:19:00:00</v>
      </c>
      <c r="M117">
        <v>20</v>
      </c>
      <c r="N117">
        <f t="shared" si="11"/>
        <v>-306.51757809999981</v>
      </c>
      <c r="O117">
        <f t="shared" si="12"/>
        <v>-306.51757809999981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4.9798899855005603</v>
      </c>
    </row>
    <row r="118" spans="1:19" x14ac:dyDescent="0.3">
      <c r="A118" t="s">
        <v>142</v>
      </c>
      <c r="B118">
        <v>6382.6528319999998</v>
      </c>
      <c r="C118">
        <v>5722.8300780999998</v>
      </c>
      <c r="D118">
        <v>6278.7973633000001</v>
      </c>
      <c r="E118">
        <v>6374.4643555000002</v>
      </c>
      <c r="F118">
        <v>5672.7597655999998</v>
      </c>
      <c r="G118">
        <v>5722.8300780999998</v>
      </c>
      <c r="H118">
        <v>5765.6000977000003</v>
      </c>
      <c r="I118">
        <v>5395.8398438000004</v>
      </c>
      <c r="J118">
        <v>5743.7504883000001</v>
      </c>
      <c r="L118" t="str">
        <f t="shared" si="10"/>
        <v>05NOV2023:20:00:00</v>
      </c>
      <c r="M118">
        <v>21</v>
      </c>
      <c r="N118">
        <f t="shared" si="11"/>
        <v>-659.82275389999995</v>
      </c>
      <c r="O118">
        <f t="shared" si="12"/>
        <v>-659.82275389999995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10.337750951954018</v>
      </c>
    </row>
    <row r="119" spans="1:19" x14ac:dyDescent="0.3">
      <c r="A119" t="s">
        <v>143</v>
      </c>
      <c r="B119">
        <v>6374.75</v>
      </c>
      <c r="C119">
        <v>5677.2900391000003</v>
      </c>
      <c r="D119">
        <v>6301.4331055000002</v>
      </c>
      <c r="E119">
        <v>6403.5957030999998</v>
      </c>
      <c r="F119">
        <v>5650.6801758000001</v>
      </c>
      <c r="G119">
        <v>5677.2900391000003</v>
      </c>
      <c r="H119">
        <v>5734.7597655999998</v>
      </c>
      <c r="I119">
        <v>5413.6699219000002</v>
      </c>
      <c r="J119">
        <v>5737.6127930000002</v>
      </c>
      <c r="L119" t="str">
        <f t="shared" si="10"/>
        <v>05NOV2023:21:00:00</v>
      </c>
      <c r="M119">
        <v>22</v>
      </c>
      <c r="N119">
        <f t="shared" si="11"/>
        <v>-697.45996089999971</v>
      </c>
      <c r="O119">
        <f t="shared" si="12"/>
        <v>-697.45996089999971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10.940977464214278</v>
      </c>
    </row>
    <row r="120" spans="1:19" x14ac:dyDescent="0.3">
      <c r="A120" t="s">
        <v>144</v>
      </c>
      <c r="B120">
        <v>6208.9472655999998</v>
      </c>
      <c r="C120">
        <v>5769.0498047000001</v>
      </c>
      <c r="D120">
        <v>6321.5825194999998</v>
      </c>
      <c r="E120">
        <v>6364.8457030999998</v>
      </c>
      <c r="F120">
        <v>5755.2797852000003</v>
      </c>
      <c r="G120">
        <v>5769.0498047000001</v>
      </c>
      <c r="H120">
        <v>5857.1801758000001</v>
      </c>
      <c r="I120">
        <v>5577.8100586</v>
      </c>
      <c r="J120">
        <v>5847.2470702999999</v>
      </c>
      <c r="L120" t="str">
        <f t="shared" si="10"/>
        <v>05NOV2023:22:00:00</v>
      </c>
      <c r="M120">
        <v>23</v>
      </c>
      <c r="N120">
        <f t="shared" si="11"/>
        <v>-439.89746089999971</v>
      </c>
      <c r="O120">
        <f t="shared" si="12"/>
        <v>-439.89746089999971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7.0848960714677665</v>
      </c>
    </row>
    <row r="121" spans="1:19" x14ac:dyDescent="0.3">
      <c r="A121" t="s">
        <v>145</v>
      </c>
      <c r="B121">
        <v>6115.2001952999999</v>
      </c>
      <c r="C121">
        <v>5785.8798827999999</v>
      </c>
      <c r="D121">
        <v>6322.1738280999998</v>
      </c>
      <c r="E121">
        <v>6338.1152344000002</v>
      </c>
      <c r="F121">
        <v>5767.9301758000001</v>
      </c>
      <c r="G121">
        <v>5785.8798827999999</v>
      </c>
      <c r="H121">
        <v>5889.25</v>
      </c>
      <c r="I121">
        <v>5616.4399414</v>
      </c>
      <c r="J121">
        <v>5871.5229491999999</v>
      </c>
      <c r="L121" t="str">
        <f t="shared" si="10"/>
        <v>05NOV2023:23:00:00</v>
      </c>
      <c r="M121">
        <v>24</v>
      </c>
      <c r="N121">
        <f t="shared" si="11"/>
        <v>-329.3203125</v>
      </c>
      <c r="O121">
        <f t="shared" si="12"/>
        <v>-329.3203125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5.3852744306410099</v>
      </c>
    </row>
    <row r="122" spans="1:19" x14ac:dyDescent="0.3">
      <c r="A122" t="s">
        <v>146</v>
      </c>
      <c r="B122">
        <v>6068.4028319999998</v>
      </c>
      <c r="C122">
        <v>5774.4902344000002</v>
      </c>
      <c r="D122">
        <v>6228.7431641000003</v>
      </c>
      <c r="E122">
        <v>6245.6152344000002</v>
      </c>
      <c r="F122">
        <v>5783.6000977000003</v>
      </c>
      <c r="G122">
        <v>5774.4902344000002</v>
      </c>
      <c r="H122">
        <v>5852.8300780999998</v>
      </c>
      <c r="I122">
        <v>5678.1699219000002</v>
      </c>
      <c r="J122">
        <v>5860.8579102000003</v>
      </c>
      <c r="L122" t="str">
        <f t="shared" si="10"/>
        <v>06NOV2023:00:00:00</v>
      </c>
      <c r="M122">
        <v>1</v>
      </c>
      <c r="N122">
        <f t="shared" si="11"/>
        <v>-293.91259759999957</v>
      </c>
      <c r="O122">
        <f t="shared" si="12"/>
        <v>-293.91259759999957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4.8433270785870528</v>
      </c>
    </row>
    <row r="123" spans="1:19" x14ac:dyDescent="0.3">
      <c r="A123" t="s">
        <v>147</v>
      </c>
      <c r="B123">
        <v>6050.4692383000001</v>
      </c>
      <c r="C123">
        <v>5907.1098633000001</v>
      </c>
      <c r="D123">
        <v>6079.3061522999997</v>
      </c>
      <c r="E123">
        <v>6254.9467772999997</v>
      </c>
      <c r="F123">
        <v>5885.2700194999998</v>
      </c>
      <c r="G123">
        <v>5847.4101563000004</v>
      </c>
      <c r="H123">
        <v>5907.1098633000001</v>
      </c>
      <c r="I123">
        <v>6000.5297852000003</v>
      </c>
      <c r="J123">
        <v>5961.4213866999999</v>
      </c>
      <c r="L123" t="str">
        <f t="shared" si="10"/>
        <v>06NOV2023:01:00:00</v>
      </c>
      <c r="M123">
        <v>2</v>
      </c>
      <c r="N123">
        <f t="shared" si="11"/>
        <v>-143.359375</v>
      </c>
      <c r="O123">
        <f t="shared" si="12"/>
        <v>-143.359375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2.3693926760675454</v>
      </c>
    </row>
    <row r="124" spans="1:19" x14ac:dyDescent="0.3">
      <c r="A124" t="s">
        <v>148</v>
      </c>
      <c r="B124">
        <v>6050.9965819999998</v>
      </c>
      <c r="C124">
        <v>5863.3500977000003</v>
      </c>
      <c r="D124">
        <v>6085.3325194999998</v>
      </c>
      <c r="E124">
        <v>6261.328125</v>
      </c>
      <c r="F124">
        <v>5850.1098633000001</v>
      </c>
      <c r="G124">
        <v>5807.4599608999997</v>
      </c>
      <c r="H124">
        <v>5863.3500977000003</v>
      </c>
      <c r="I124">
        <v>5967.7402344000002</v>
      </c>
      <c r="J124">
        <v>5932.1508789</v>
      </c>
      <c r="L124" t="str">
        <f t="shared" si="10"/>
        <v>06NOV2023:02:00:00</v>
      </c>
      <c r="M124">
        <v>3</v>
      </c>
      <c r="N124">
        <f t="shared" si="11"/>
        <v>-187.64648429999943</v>
      </c>
      <c r="O124">
        <f t="shared" si="12"/>
        <v>-187.64648429999943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3.1010839579416478</v>
      </c>
    </row>
    <row r="125" spans="1:19" x14ac:dyDescent="0.3">
      <c r="A125" t="s">
        <v>149</v>
      </c>
      <c r="B125">
        <v>6050.5786133000001</v>
      </c>
      <c r="C125">
        <v>5801.8500977000003</v>
      </c>
      <c r="D125">
        <v>6069.1674805000002</v>
      </c>
      <c r="E125">
        <v>6217.296875</v>
      </c>
      <c r="F125">
        <v>5793.5498047000001</v>
      </c>
      <c r="G125">
        <v>5748.1699219000002</v>
      </c>
      <c r="H125">
        <v>5801.8500977000003</v>
      </c>
      <c r="I125">
        <v>5919.6201172000001</v>
      </c>
      <c r="J125">
        <v>5884.4467772999997</v>
      </c>
      <c r="L125" t="str">
        <f t="shared" si="10"/>
        <v>06NOV2023:03:00:00</v>
      </c>
      <c r="M125">
        <v>4</v>
      </c>
      <c r="N125">
        <f t="shared" si="11"/>
        <v>-248.72851559999981</v>
      </c>
      <c r="O125">
        <f t="shared" si="12"/>
        <v>-248.72851559999981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4.1108219807814823</v>
      </c>
    </row>
    <row r="126" spans="1:19" x14ac:dyDescent="0.3">
      <c r="A126" t="s">
        <v>150</v>
      </c>
      <c r="B126">
        <v>6059.8276366999999</v>
      </c>
      <c r="C126">
        <v>5801.3198241999999</v>
      </c>
      <c r="D126">
        <v>6098.3789063000004</v>
      </c>
      <c r="E126">
        <v>6195.3232422000001</v>
      </c>
      <c r="F126">
        <v>5789.4799805000002</v>
      </c>
      <c r="G126">
        <v>5747.1201172000001</v>
      </c>
      <c r="H126">
        <v>5801.3198241999999</v>
      </c>
      <c r="I126">
        <v>5906.75</v>
      </c>
      <c r="J126">
        <v>5885.7568358999997</v>
      </c>
      <c r="L126" t="str">
        <f t="shared" si="10"/>
        <v>06NOV2023:04:00:00</v>
      </c>
      <c r="M126">
        <v>5</v>
      </c>
      <c r="N126">
        <f t="shared" si="11"/>
        <v>-258.5078125</v>
      </c>
      <c r="O126">
        <f t="shared" si="12"/>
        <v>-258.5078125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4.2659268216542143</v>
      </c>
    </row>
    <row r="127" spans="1:19" x14ac:dyDescent="0.3">
      <c r="A127" t="s">
        <v>151</v>
      </c>
      <c r="B127">
        <v>6111.1147461</v>
      </c>
      <c r="C127">
        <v>5770.0698241999999</v>
      </c>
      <c r="D127">
        <v>6150.6108397999997</v>
      </c>
      <c r="E127">
        <v>6233.7104491999999</v>
      </c>
      <c r="F127">
        <v>5766.1000977000003</v>
      </c>
      <c r="G127">
        <v>5713.6699219000002</v>
      </c>
      <c r="H127">
        <v>5770.0698241999999</v>
      </c>
      <c r="I127">
        <v>5870.9101563000004</v>
      </c>
      <c r="J127">
        <v>5870.3930664</v>
      </c>
      <c r="L127" t="str">
        <f t="shared" si="10"/>
        <v>06NOV2023:05:00:00</v>
      </c>
      <c r="M127">
        <v>6</v>
      </c>
      <c r="N127">
        <f t="shared" si="11"/>
        <v>-341.04492190000019</v>
      </c>
      <c r="O127">
        <f t="shared" si="12"/>
        <v>-341.04492190000019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5.5807317661257914</v>
      </c>
    </row>
    <row r="128" spans="1:19" x14ac:dyDescent="0.3">
      <c r="A128" t="s">
        <v>152</v>
      </c>
      <c r="B128">
        <v>6162.4965819999998</v>
      </c>
      <c r="C128">
        <v>5781.25</v>
      </c>
      <c r="D128">
        <v>6175.0205077999999</v>
      </c>
      <c r="E128">
        <v>6284.7475586</v>
      </c>
      <c r="F128">
        <v>5771.9501952999999</v>
      </c>
      <c r="G128">
        <v>5721.2402344000002</v>
      </c>
      <c r="H128">
        <v>5781.25</v>
      </c>
      <c r="I128">
        <v>5871.6201172000001</v>
      </c>
      <c r="J128">
        <v>5880.1845702999999</v>
      </c>
      <c r="L128" t="str">
        <f t="shared" si="10"/>
        <v>06NOV2023:06:00:00</v>
      </c>
      <c r="M128">
        <v>7</v>
      </c>
      <c r="N128">
        <f t="shared" si="11"/>
        <v>-381.24658199999976</v>
      </c>
      <c r="O128">
        <f t="shared" si="12"/>
        <v>-381.24658199999976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6.186560542906923</v>
      </c>
    </row>
    <row r="129" spans="1:19" x14ac:dyDescent="0.3">
      <c r="A129" t="s">
        <v>153</v>
      </c>
      <c r="B129">
        <v>6233.6459961</v>
      </c>
      <c r="C129">
        <v>5925.7001952999999</v>
      </c>
      <c r="D129">
        <v>6240.3540039</v>
      </c>
      <c r="E129">
        <v>6340.5043944999998</v>
      </c>
      <c r="F129">
        <v>5913.9399414</v>
      </c>
      <c r="G129">
        <v>5869.7001952999999</v>
      </c>
      <c r="H129">
        <v>5925.7001952999999</v>
      </c>
      <c r="I129">
        <v>5989.6201172000001</v>
      </c>
      <c r="J129">
        <v>6001.03125</v>
      </c>
      <c r="L129" t="str">
        <f t="shared" si="10"/>
        <v>06NOV2023:07:00:00</v>
      </c>
      <c r="M129">
        <v>8</v>
      </c>
      <c r="N129">
        <f t="shared" si="11"/>
        <v>-307.94580080000014</v>
      </c>
      <c r="O129">
        <f t="shared" si="12"/>
        <v>-307.94580080000014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4.9400591723152463</v>
      </c>
    </row>
    <row r="130" spans="1:19" x14ac:dyDescent="0.3">
      <c r="A130" t="s">
        <v>154</v>
      </c>
      <c r="B130">
        <v>6252.5473633000001</v>
      </c>
      <c r="C130">
        <v>5945.5898438000004</v>
      </c>
      <c r="D130">
        <v>6327.0034180000002</v>
      </c>
      <c r="E130">
        <v>6398.8530272999997</v>
      </c>
      <c r="F130">
        <v>5925.8901366999999</v>
      </c>
      <c r="G130">
        <v>5885.5498047000001</v>
      </c>
      <c r="H130">
        <v>5945.5898438000004</v>
      </c>
      <c r="I130">
        <v>5985.0097655999998</v>
      </c>
      <c r="J130">
        <v>6025.7246094000002</v>
      </c>
      <c r="L130" t="str">
        <f t="shared" si="10"/>
        <v>06NOV2023:08:00:00</v>
      </c>
      <c r="M130">
        <v>9</v>
      </c>
      <c r="N130">
        <f t="shared" si="11"/>
        <v>-306.95751949999976</v>
      </c>
      <c r="O130">
        <f t="shared" si="12"/>
        <v>-306.95751949999976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4.909319380797017</v>
      </c>
    </row>
    <row r="131" spans="1:19" x14ac:dyDescent="0.3">
      <c r="A131" t="s">
        <v>155</v>
      </c>
      <c r="B131">
        <v>6195.1181641000003</v>
      </c>
      <c r="C131">
        <v>6012.3398438000004</v>
      </c>
      <c r="D131">
        <v>6353.4145508000001</v>
      </c>
      <c r="E131">
        <v>6427.1860352000003</v>
      </c>
      <c r="F131">
        <v>5974</v>
      </c>
      <c r="G131">
        <v>5946.0800780999998</v>
      </c>
      <c r="H131">
        <v>6012.3398438000004</v>
      </c>
      <c r="I131">
        <v>6026.3100586</v>
      </c>
      <c r="J131">
        <v>6074.2861327999999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-182.7783202999999</v>
      </c>
      <c r="O131">
        <f t="shared" ref="O131:O194" si="19">IF(N131&lt;0,N131,"")</f>
        <v>-182.7783202999999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2.9503605170790657</v>
      </c>
    </row>
    <row r="132" spans="1:19" x14ac:dyDescent="0.3">
      <c r="A132" t="s">
        <v>156</v>
      </c>
      <c r="B132">
        <v>6159.2368164</v>
      </c>
      <c r="C132">
        <v>6115.0698241999999</v>
      </c>
      <c r="D132">
        <v>6283.3178711</v>
      </c>
      <c r="E132">
        <v>6240.8076172000001</v>
      </c>
      <c r="F132">
        <v>6068.1499022999997</v>
      </c>
      <c r="G132">
        <v>6042.3701172000001</v>
      </c>
      <c r="H132">
        <v>6115.0698241999999</v>
      </c>
      <c r="I132">
        <v>6119.0400391000003</v>
      </c>
      <c r="J132">
        <v>6137.9482422000001</v>
      </c>
      <c r="L132" t="str">
        <f t="shared" si="17"/>
        <v>06NOV2023:10:00:00</v>
      </c>
      <c r="M132">
        <v>11</v>
      </c>
      <c r="N132">
        <f t="shared" si="18"/>
        <v>-44.166992200000095</v>
      </c>
      <c r="O132">
        <f t="shared" si="19"/>
        <v>-44.166992200000095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0.71708546881000057</v>
      </c>
    </row>
    <row r="133" spans="1:19" x14ac:dyDescent="0.3">
      <c r="A133" t="s">
        <v>157</v>
      </c>
      <c r="B133">
        <v>6162.7006836</v>
      </c>
      <c r="C133">
        <v>6163.4501952999999</v>
      </c>
      <c r="D133">
        <v>6241.2368164</v>
      </c>
      <c r="E133">
        <v>6230.4106444999998</v>
      </c>
      <c r="F133">
        <v>6108.9199219000002</v>
      </c>
      <c r="G133">
        <v>6083.4599608999997</v>
      </c>
      <c r="H133">
        <v>6163.4501952999999</v>
      </c>
      <c r="I133">
        <v>6162.6201172000001</v>
      </c>
      <c r="J133">
        <v>6165.3066405999998</v>
      </c>
      <c r="L133" t="str">
        <f t="shared" si="17"/>
        <v>06NOV2023:11:00:00</v>
      </c>
      <c r="M133">
        <v>12</v>
      </c>
      <c r="N133">
        <f t="shared" si="18"/>
        <v>0.74951169999985723</v>
      </c>
      <c r="O133" t="str">
        <f t="shared" si="19"/>
        <v/>
      </c>
      <c r="P133">
        <f t="shared" si="20"/>
        <v>0.74951169999985723</v>
      </c>
      <c r="Q133" t="str">
        <f t="shared" si="21"/>
        <v/>
      </c>
      <c r="R133">
        <f t="shared" si="22"/>
        <v>1</v>
      </c>
      <c r="S133">
        <f t="shared" si="23"/>
        <v>1.2162065602089617E-2</v>
      </c>
    </row>
    <row r="134" spans="1:19" x14ac:dyDescent="0.3">
      <c r="A134" t="s">
        <v>158</v>
      </c>
      <c r="B134">
        <v>6235.4575194999998</v>
      </c>
      <c r="C134">
        <v>6278.5600586</v>
      </c>
      <c r="D134">
        <v>6241.2036133000001</v>
      </c>
      <c r="E134">
        <v>6283.5869141000003</v>
      </c>
      <c r="F134">
        <v>6212.9399414</v>
      </c>
      <c r="G134">
        <v>6192.1699219000002</v>
      </c>
      <c r="H134">
        <v>6278.5600586</v>
      </c>
      <c r="I134">
        <v>6258.2001952999999</v>
      </c>
      <c r="J134">
        <v>6249.7797852000003</v>
      </c>
      <c r="L134" t="str">
        <f t="shared" si="17"/>
        <v>06NOV2023:12:00:00</v>
      </c>
      <c r="M134">
        <v>13</v>
      </c>
      <c r="N134">
        <f t="shared" si="18"/>
        <v>43.102539100000286</v>
      </c>
      <c r="O134" t="str">
        <f t="shared" si="19"/>
        <v/>
      </c>
      <c r="P134">
        <f t="shared" si="20"/>
        <v>43.102539100000286</v>
      </c>
      <c r="Q134" t="str">
        <f t="shared" si="21"/>
        <v/>
      </c>
      <c r="R134">
        <f t="shared" si="22"/>
        <v>1</v>
      </c>
      <c r="S134">
        <f t="shared" si="23"/>
        <v>0.69124902166692226</v>
      </c>
    </row>
    <row r="135" spans="1:19" x14ac:dyDescent="0.3">
      <c r="A135" t="s">
        <v>159</v>
      </c>
      <c r="B135">
        <v>6430.0014647999997</v>
      </c>
      <c r="C135">
        <v>6377.8901366999999</v>
      </c>
      <c r="D135">
        <v>6186.2446289</v>
      </c>
      <c r="E135">
        <v>6263.7138672000001</v>
      </c>
      <c r="F135">
        <v>6305.6899414</v>
      </c>
      <c r="G135">
        <v>6291.3701172000001</v>
      </c>
      <c r="H135">
        <v>6377.8901366999999</v>
      </c>
      <c r="I135">
        <v>6345.4702147999997</v>
      </c>
      <c r="J135">
        <v>6313.9628905999998</v>
      </c>
      <c r="L135" t="str">
        <f t="shared" si="17"/>
        <v>06NOV2023:13:00:00</v>
      </c>
      <c r="M135">
        <v>14</v>
      </c>
      <c r="N135">
        <f t="shared" si="18"/>
        <v>-52.11132809999981</v>
      </c>
      <c r="O135">
        <f t="shared" si="19"/>
        <v>-52.11132809999981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0.81044037680667458</v>
      </c>
    </row>
    <row r="136" spans="1:19" x14ac:dyDescent="0.3">
      <c r="A136" t="s">
        <v>160</v>
      </c>
      <c r="B136">
        <v>6332.4838866999999</v>
      </c>
      <c r="C136">
        <v>6459.3500977000003</v>
      </c>
      <c r="D136">
        <v>6136.3408202999999</v>
      </c>
      <c r="E136">
        <v>6167.8154297000001</v>
      </c>
      <c r="F136">
        <v>6377.3901366999999</v>
      </c>
      <c r="G136">
        <v>6365.5498047000001</v>
      </c>
      <c r="H136">
        <v>6459.3500977000003</v>
      </c>
      <c r="I136">
        <v>6409.9399414</v>
      </c>
      <c r="J136">
        <v>6362.3491211</v>
      </c>
      <c r="L136" t="str">
        <f t="shared" si="17"/>
        <v>06NOV2023:14:00:00</v>
      </c>
      <c r="M136">
        <v>15</v>
      </c>
      <c r="N136">
        <f t="shared" si="18"/>
        <v>126.86621100000048</v>
      </c>
      <c r="O136" t="str">
        <f t="shared" si="19"/>
        <v/>
      </c>
      <c r="P136">
        <f t="shared" si="20"/>
        <v>126.86621100000048</v>
      </c>
      <c r="Q136" t="str">
        <f t="shared" si="21"/>
        <v/>
      </c>
      <c r="R136">
        <f t="shared" si="22"/>
        <v>1</v>
      </c>
      <c r="S136">
        <f t="shared" si="23"/>
        <v>2.0034194049266394</v>
      </c>
    </row>
    <row r="137" spans="1:19" x14ac:dyDescent="0.3">
      <c r="A137" t="s">
        <v>161</v>
      </c>
      <c r="B137">
        <v>6312.8193358999997</v>
      </c>
      <c r="C137">
        <v>6451.6499022999997</v>
      </c>
      <c r="D137">
        <v>6147.2651366999999</v>
      </c>
      <c r="E137">
        <v>6153.3999022999997</v>
      </c>
      <c r="F137">
        <v>6373.9399414</v>
      </c>
      <c r="G137">
        <v>6361.5800780999998</v>
      </c>
      <c r="H137">
        <v>6451.6499022999997</v>
      </c>
      <c r="I137">
        <v>6397.75</v>
      </c>
      <c r="J137">
        <v>6357.8251952999999</v>
      </c>
      <c r="L137" t="str">
        <f t="shared" si="17"/>
        <v>06NOV2023:15:00:00</v>
      </c>
      <c r="M137">
        <v>16</v>
      </c>
      <c r="N137">
        <f t="shared" si="18"/>
        <v>138.83056639999995</v>
      </c>
      <c r="O137" t="str">
        <f t="shared" si="19"/>
        <v/>
      </c>
      <c r="P137">
        <f t="shared" si="20"/>
        <v>138.83056639999995</v>
      </c>
      <c r="Q137" t="str">
        <f t="shared" si="21"/>
        <v/>
      </c>
      <c r="R137">
        <f t="shared" si="22"/>
        <v>1</v>
      </c>
      <c r="S137">
        <f t="shared" si="23"/>
        <v>2.1991848493191082</v>
      </c>
    </row>
    <row r="138" spans="1:19" x14ac:dyDescent="0.3">
      <c r="A138" t="s">
        <v>162</v>
      </c>
      <c r="B138">
        <v>6320.9526366999999</v>
      </c>
      <c r="C138">
        <v>6386.0097655999998</v>
      </c>
      <c r="D138">
        <v>6101.8388672000001</v>
      </c>
      <c r="E138">
        <v>6117.8828125</v>
      </c>
      <c r="F138">
        <v>6330.4101563000004</v>
      </c>
      <c r="G138">
        <v>6316.3598633000001</v>
      </c>
      <c r="H138">
        <v>6386.0097655999998</v>
      </c>
      <c r="I138">
        <v>6347.7402344000002</v>
      </c>
      <c r="J138">
        <v>6305.1699219000002</v>
      </c>
      <c r="L138" t="str">
        <f t="shared" si="17"/>
        <v>06NOV2023:16:00:00</v>
      </c>
      <c r="M138">
        <v>17</v>
      </c>
      <c r="N138">
        <f t="shared" si="18"/>
        <v>65.057128899999952</v>
      </c>
      <c r="O138" t="str">
        <f t="shared" si="19"/>
        <v/>
      </c>
      <c r="P138">
        <f t="shared" si="20"/>
        <v>65.057128899999952</v>
      </c>
      <c r="Q138" t="str">
        <f t="shared" si="21"/>
        <v/>
      </c>
      <c r="R138">
        <f t="shared" si="22"/>
        <v>1</v>
      </c>
      <c r="S138">
        <f t="shared" si="23"/>
        <v>1.0292298113779974</v>
      </c>
    </row>
    <row r="139" spans="1:19" x14ac:dyDescent="0.3">
      <c r="A139" t="s">
        <v>163</v>
      </c>
      <c r="B139">
        <v>6241.2319336</v>
      </c>
      <c r="C139">
        <v>6291.1098633000001</v>
      </c>
      <c r="D139">
        <v>6116.3505858999997</v>
      </c>
      <c r="E139">
        <v>6120.3974608999997</v>
      </c>
      <c r="F139">
        <v>6241.3500977000003</v>
      </c>
      <c r="G139">
        <v>6224.7202147999997</v>
      </c>
      <c r="H139">
        <v>6291.1098633000001</v>
      </c>
      <c r="I139">
        <v>6253.0600586</v>
      </c>
      <c r="J139">
        <v>6233.1279297000001</v>
      </c>
      <c r="L139" t="str">
        <f t="shared" si="17"/>
        <v>06NOV2023:17:00:00</v>
      </c>
      <c r="M139">
        <v>18</v>
      </c>
      <c r="N139">
        <f t="shared" si="18"/>
        <v>49.877929700000095</v>
      </c>
      <c r="O139" t="str">
        <f t="shared" si="19"/>
        <v/>
      </c>
      <c r="P139">
        <f t="shared" si="20"/>
        <v>49.877929700000095</v>
      </c>
      <c r="Q139" t="str">
        <f t="shared" si="21"/>
        <v/>
      </c>
      <c r="R139">
        <f t="shared" si="22"/>
        <v>1</v>
      </c>
      <c r="S139">
        <f t="shared" si="23"/>
        <v>0.79916802052299385</v>
      </c>
    </row>
    <row r="140" spans="1:19" x14ac:dyDescent="0.3">
      <c r="A140" t="s">
        <v>164</v>
      </c>
      <c r="B140">
        <v>5903.2895508000001</v>
      </c>
      <c r="C140">
        <v>6100.1401366999999</v>
      </c>
      <c r="D140">
        <v>6145.3886719000002</v>
      </c>
      <c r="E140">
        <v>6180.6381836</v>
      </c>
      <c r="F140">
        <v>6043.8100586</v>
      </c>
      <c r="G140">
        <v>6027.2299805000002</v>
      </c>
      <c r="H140">
        <v>6100.1401366999999</v>
      </c>
      <c r="I140">
        <v>6060.3798827999999</v>
      </c>
      <c r="J140">
        <v>6084.3378905999998</v>
      </c>
      <c r="L140" t="str">
        <f t="shared" si="17"/>
        <v>06NOV2023:18:00:00</v>
      </c>
      <c r="M140">
        <v>19</v>
      </c>
      <c r="N140">
        <f t="shared" si="18"/>
        <v>196.85058589999971</v>
      </c>
      <c r="O140" t="str">
        <f t="shared" si="19"/>
        <v/>
      </c>
      <c r="P140">
        <f t="shared" si="20"/>
        <v>196.85058589999971</v>
      </c>
      <c r="Q140" t="str">
        <f t="shared" si="21"/>
        <v/>
      </c>
      <c r="R140">
        <f t="shared" si="22"/>
        <v>1</v>
      </c>
      <c r="S140">
        <f t="shared" si="23"/>
        <v>3.3345914037593323</v>
      </c>
    </row>
    <row r="141" spans="1:19" x14ac:dyDescent="0.3">
      <c r="A141" t="s">
        <v>165</v>
      </c>
      <c r="B141">
        <v>6239.8432616999999</v>
      </c>
      <c r="C141">
        <v>5916.8901366999999</v>
      </c>
      <c r="D141">
        <v>6198.5786133000001</v>
      </c>
      <c r="E141">
        <v>6207.6298827999999</v>
      </c>
      <c r="F141">
        <v>5864.3300780999998</v>
      </c>
      <c r="G141">
        <v>5846.7597655999998</v>
      </c>
      <c r="H141">
        <v>5916.8901366999999</v>
      </c>
      <c r="I141">
        <v>5885.8100586</v>
      </c>
      <c r="J141">
        <v>5951.6347655999998</v>
      </c>
      <c r="L141" t="str">
        <f t="shared" si="17"/>
        <v>06NOV2023:19:00:00</v>
      </c>
      <c r="M141">
        <v>20</v>
      </c>
      <c r="N141">
        <f t="shared" si="18"/>
        <v>-322.953125</v>
      </c>
      <c r="O141">
        <f t="shared" si="19"/>
        <v>-322.953125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5.1756608532505632</v>
      </c>
    </row>
    <row r="142" spans="1:19" x14ac:dyDescent="0.3">
      <c r="A142" t="s">
        <v>166</v>
      </c>
      <c r="B142">
        <v>6406.3632813000004</v>
      </c>
      <c r="C142">
        <v>5864.8100586</v>
      </c>
      <c r="D142">
        <v>6237.0180664</v>
      </c>
      <c r="E142">
        <v>6347.1684569999998</v>
      </c>
      <c r="F142">
        <v>5797.3100586</v>
      </c>
      <c r="G142">
        <v>5779.6499022999997</v>
      </c>
      <c r="H142">
        <v>5864.8100586</v>
      </c>
      <c r="I142">
        <v>5819.6801758000001</v>
      </c>
      <c r="J142">
        <v>5910.4472655999998</v>
      </c>
      <c r="L142" t="str">
        <f t="shared" si="17"/>
        <v>06NOV2023:20:00:00</v>
      </c>
      <c r="M142">
        <v>21</v>
      </c>
      <c r="N142">
        <f t="shared" si="18"/>
        <v>-541.55322270000033</v>
      </c>
      <c r="O142">
        <f t="shared" si="19"/>
        <v>-541.55322270000033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8.4533642399078328</v>
      </c>
    </row>
    <row r="143" spans="1:19" x14ac:dyDescent="0.3">
      <c r="A143" t="s">
        <v>167</v>
      </c>
      <c r="B143">
        <v>6467.4887694999998</v>
      </c>
      <c r="C143">
        <v>5778.3500977000003</v>
      </c>
      <c r="D143">
        <v>6295.8554688000004</v>
      </c>
      <c r="E143">
        <v>6434.7373047000001</v>
      </c>
      <c r="F143">
        <v>5722.8901366999999</v>
      </c>
      <c r="G143">
        <v>5702.0800780999998</v>
      </c>
      <c r="H143">
        <v>5778.3500977000003</v>
      </c>
      <c r="I143">
        <v>5756.6601563000004</v>
      </c>
      <c r="J143">
        <v>5862.1713866999999</v>
      </c>
      <c r="L143" t="str">
        <f t="shared" si="17"/>
        <v>06NOV2023:21:00:00</v>
      </c>
      <c r="M143">
        <v>22</v>
      </c>
      <c r="N143">
        <f t="shared" si="18"/>
        <v>-689.13867179999943</v>
      </c>
      <c r="O143">
        <f t="shared" si="19"/>
        <v>-689.13867179999943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10.655428967266326</v>
      </c>
    </row>
    <row r="144" spans="1:19" x14ac:dyDescent="0.3">
      <c r="A144" t="s">
        <v>168</v>
      </c>
      <c r="B144">
        <v>6490.1445313000004</v>
      </c>
      <c r="C144">
        <v>5868.0600586</v>
      </c>
      <c r="D144">
        <v>6298.0170897999997</v>
      </c>
      <c r="E144">
        <v>6398.3950194999998</v>
      </c>
      <c r="F144">
        <v>5839.9599608999997</v>
      </c>
      <c r="G144">
        <v>5823.0698241999999</v>
      </c>
      <c r="H144">
        <v>5868.0600586</v>
      </c>
      <c r="I144">
        <v>5870.7402344000002</v>
      </c>
      <c r="J144">
        <v>5947.5463866999999</v>
      </c>
      <c r="L144" t="str">
        <f t="shared" si="17"/>
        <v>06NOV2023:22:00:00</v>
      </c>
      <c r="M144">
        <v>23</v>
      </c>
      <c r="N144">
        <f t="shared" si="18"/>
        <v>-622.08447270000033</v>
      </c>
      <c r="O144">
        <f t="shared" si="19"/>
        <v>-622.08447270000033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9.5850634712351237</v>
      </c>
    </row>
    <row r="145" spans="1:19" x14ac:dyDescent="0.3">
      <c r="A145" t="s">
        <v>169</v>
      </c>
      <c r="B145">
        <v>6258.1162108999997</v>
      </c>
      <c r="C145">
        <v>6030.2299805000002</v>
      </c>
      <c r="D145">
        <v>6220.7539063000004</v>
      </c>
      <c r="E145">
        <v>6294.3598633000001</v>
      </c>
      <c r="F145">
        <v>5983.0800780999998</v>
      </c>
      <c r="G145">
        <v>5967.6899414</v>
      </c>
      <c r="H145">
        <v>6030.2299805000002</v>
      </c>
      <c r="I145">
        <v>6013.8500977000003</v>
      </c>
      <c r="J145">
        <v>6052.4521483999997</v>
      </c>
      <c r="L145" t="str">
        <f t="shared" si="17"/>
        <v>06NOV2023:23:00:00</v>
      </c>
      <c r="M145">
        <v>24</v>
      </c>
      <c r="N145">
        <f t="shared" si="18"/>
        <v>-227.88623039999948</v>
      </c>
      <c r="O145">
        <f t="shared" si="19"/>
        <v>-227.88623039999948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3.6414509210148784</v>
      </c>
    </row>
    <row r="146" spans="1:19" x14ac:dyDescent="0.3">
      <c r="A146" t="s">
        <v>170</v>
      </c>
      <c r="B146">
        <v>6097.3852539</v>
      </c>
      <c r="C146">
        <v>5981.5698241999999</v>
      </c>
      <c r="D146">
        <v>6154.9316405999998</v>
      </c>
      <c r="E146">
        <v>6283.0180664</v>
      </c>
      <c r="F146">
        <v>5931.4199219000002</v>
      </c>
      <c r="G146">
        <v>5911.1098633000001</v>
      </c>
      <c r="H146">
        <v>5981.5698241999999</v>
      </c>
      <c r="I146">
        <v>5979.5498047000001</v>
      </c>
      <c r="J146">
        <v>6003.5751952999999</v>
      </c>
      <c r="L146" t="str">
        <f t="shared" si="17"/>
        <v>07NOV2023:00:00:00</v>
      </c>
      <c r="M146">
        <v>1</v>
      </c>
      <c r="N146">
        <f t="shared" si="18"/>
        <v>-115.8154297000001</v>
      </c>
      <c r="O146">
        <f t="shared" si="19"/>
        <v>-115.8154297000001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1.8994277854744772</v>
      </c>
    </row>
    <row r="147" spans="1:19" x14ac:dyDescent="0.3">
      <c r="A147" t="s">
        <v>171</v>
      </c>
      <c r="B147">
        <v>6033.0473633000001</v>
      </c>
      <c r="C147">
        <v>5961.2202147999997</v>
      </c>
      <c r="D147">
        <v>6093.5747069999998</v>
      </c>
      <c r="E147">
        <v>6093.6210938000004</v>
      </c>
      <c r="F147">
        <v>5988.1000977000003</v>
      </c>
      <c r="G147">
        <v>5961.2202147999997</v>
      </c>
      <c r="H147">
        <v>5959.9902344000002</v>
      </c>
      <c r="I147">
        <v>5965.8901366999999</v>
      </c>
      <c r="J147">
        <v>5991.4111327999999</v>
      </c>
      <c r="L147" t="str">
        <f t="shared" si="17"/>
        <v>07NOV2023:01:00:00</v>
      </c>
      <c r="M147">
        <v>2</v>
      </c>
      <c r="N147">
        <f t="shared" si="18"/>
        <v>-71.827148500000476</v>
      </c>
      <c r="O147">
        <f t="shared" si="19"/>
        <v>-71.827148500000476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1.1905616544126041</v>
      </c>
    </row>
    <row r="148" spans="1:19" x14ac:dyDescent="0.3">
      <c r="A148" t="s">
        <v>172</v>
      </c>
      <c r="B148">
        <v>6051.3022461</v>
      </c>
      <c r="C148">
        <v>5915.2998047000001</v>
      </c>
      <c r="D148">
        <v>6094.9135741999999</v>
      </c>
      <c r="E148">
        <v>6111.1616211</v>
      </c>
      <c r="F148">
        <v>5956.9301758000001</v>
      </c>
      <c r="G148">
        <v>5915.2998047000001</v>
      </c>
      <c r="H148">
        <v>5914.2299805000002</v>
      </c>
      <c r="I148">
        <v>5936.2998047000001</v>
      </c>
      <c r="J148">
        <v>5961.3647461</v>
      </c>
      <c r="L148" t="str">
        <f t="shared" si="17"/>
        <v>07NOV2023:02:00:00</v>
      </c>
      <c r="M148">
        <v>3</v>
      </c>
      <c r="N148">
        <f t="shared" si="18"/>
        <v>-136.00244139999995</v>
      </c>
      <c r="O148">
        <f t="shared" si="19"/>
        <v>-136.00244139999995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2.2474904717848472</v>
      </c>
    </row>
    <row r="149" spans="1:19" x14ac:dyDescent="0.3">
      <c r="A149" t="s">
        <v>173</v>
      </c>
      <c r="B149">
        <v>6058.0810547000001</v>
      </c>
      <c r="C149">
        <v>5853.7402344000002</v>
      </c>
      <c r="D149">
        <v>6076.1176758000001</v>
      </c>
      <c r="E149">
        <v>6094.7783202999999</v>
      </c>
      <c r="F149">
        <v>5906.5297852000003</v>
      </c>
      <c r="G149">
        <v>5853.7402344000002</v>
      </c>
      <c r="H149">
        <v>5838.7001952999999</v>
      </c>
      <c r="I149">
        <v>5881.7299805000002</v>
      </c>
      <c r="J149">
        <v>5907.3793944999998</v>
      </c>
      <c r="L149" t="str">
        <f t="shared" si="17"/>
        <v>07NOV2023:03:00:00</v>
      </c>
      <c r="M149">
        <v>4</v>
      </c>
      <c r="N149">
        <f t="shared" si="18"/>
        <v>-204.3408202999999</v>
      </c>
      <c r="O149">
        <f t="shared" si="19"/>
        <v>-204.3408202999999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3.3730288263718022</v>
      </c>
    </row>
    <row r="150" spans="1:19" x14ac:dyDescent="0.3">
      <c r="A150" t="s">
        <v>174</v>
      </c>
      <c r="B150">
        <v>6049.1230469000002</v>
      </c>
      <c r="C150">
        <v>5840.1699219000002</v>
      </c>
      <c r="D150">
        <v>6102.5673827999999</v>
      </c>
      <c r="E150">
        <v>6102.1181641000003</v>
      </c>
      <c r="F150">
        <v>5892.8100586</v>
      </c>
      <c r="G150">
        <v>5840.1699219000002</v>
      </c>
      <c r="H150">
        <v>5806.6000977000003</v>
      </c>
      <c r="I150">
        <v>5861.75</v>
      </c>
      <c r="J150">
        <v>5894.3164063000004</v>
      </c>
      <c r="L150" t="str">
        <f t="shared" si="17"/>
        <v>07NOV2023:04:00:00</v>
      </c>
      <c r="M150">
        <v>5</v>
      </c>
      <c r="N150">
        <f t="shared" si="18"/>
        <v>-208.953125</v>
      </c>
      <c r="O150">
        <f t="shared" si="19"/>
        <v>-208.953125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3.4542713609881419</v>
      </c>
    </row>
    <row r="151" spans="1:19" x14ac:dyDescent="0.3">
      <c r="A151" t="s">
        <v>175</v>
      </c>
      <c r="B151">
        <v>6072.2651366999999</v>
      </c>
      <c r="C151">
        <v>5797.1699219000002</v>
      </c>
      <c r="D151">
        <v>6153.28125</v>
      </c>
      <c r="E151">
        <v>6153.4814452999999</v>
      </c>
      <c r="F151">
        <v>5860.2998047000001</v>
      </c>
      <c r="G151">
        <v>5797.1699219000002</v>
      </c>
      <c r="H151">
        <v>5750.5</v>
      </c>
      <c r="I151">
        <v>5821.4301758000001</v>
      </c>
      <c r="J151">
        <v>5867.9824219000002</v>
      </c>
      <c r="L151" t="str">
        <f t="shared" si="17"/>
        <v>07NOV2023:05:00:00</v>
      </c>
      <c r="M151">
        <v>6</v>
      </c>
      <c r="N151">
        <f t="shared" si="18"/>
        <v>-275.09521479999967</v>
      </c>
      <c r="O151">
        <f t="shared" si="19"/>
        <v>-275.09521479999967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4.5303557833362564</v>
      </c>
    </row>
    <row r="152" spans="1:19" x14ac:dyDescent="0.3">
      <c r="A152" t="s">
        <v>176</v>
      </c>
      <c r="B152">
        <v>6046.3105469000002</v>
      </c>
      <c r="C152">
        <v>5792.9599608999997</v>
      </c>
      <c r="D152">
        <v>6176.5546875</v>
      </c>
      <c r="E152">
        <v>6175.7807616999999</v>
      </c>
      <c r="F152">
        <v>5848.9902344000002</v>
      </c>
      <c r="G152">
        <v>5792.9599608999997</v>
      </c>
      <c r="H152">
        <v>5744.4399414</v>
      </c>
      <c r="I152">
        <v>5813.1699219000002</v>
      </c>
      <c r="J152">
        <v>5866.7890625</v>
      </c>
      <c r="L152" t="str">
        <f t="shared" si="17"/>
        <v>07NOV2023:06:00:00</v>
      </c>
      <c r="M152">
        <v>7</v>
      </c>
      <c r="N152">
        <f t="shared" si="18"/>
        <v>-253.35058600000048</v>
      </c>
      <c r="O152">
        <f t="shared" si="19"/>
        <v>-253.35058600000048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4.1901682693075646</v>
      </c>
    </row>
    <row r="153" spans="1:19" x14ac:dyDescent="0.3">
      <c r="A153" t="s">
        <v>177</v>
      </c>
      <c r="B153">
        <v>6037.9140625</v>
      </c>
      <c r="C153">
        <v>5901.8100586</v>
      </c>
      <c r="D153">
        <v>6241.3149414</v>
      </c>
      <c r="E153">
        <v>6241.3706055000002</v>
      </c>
      <c r="F153">
        <v>5946.8701172000001</v>
      </c>
      <c r="G153">
        <v>5901.8100586</v>
      </c>
      <c r="H153">
        <v>5870.9799805000002</v>
      </c>
      <c r="I153">
        <v>5912.0800780999998</v>
      </c>
      <c r="J153">
        <v>5968.0493164</v>
      </c>
      <c r="L153" t="str">
        <f t="shared" si="17"/>
        <v>07NOV2023:07:00:00</v>
      </c>
      <c r="M153">
        <v>8</v>
      </c>
      <c r="N153">
        <f t="shared" si="18"/>
        <v>-136.10400389999995</v>
      </c>
      <c r="O153">
        <f t="shared" si="19"/>
        <v>-136.10400389999995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2.2541560295683647</v>
      </c>
    </row>
    <row r="154" spans="1:19" x14ac:dyDescent="0.3">
      <c r="A154" t="s">
        <v>178</v>
      </c>
      <c r="B154">
        <v>6108.1069336</v>
      </c>
      <c r="C154">
        <v>5902.3701172000001</v>
      </c>
      <c r="D154">
        <v>6327.5161133000001</v>
      </c>
      <c r="E154">
        <v>6308.2241211</v>
      </c>
      <c r="F154">
        <v>5940.8300780999998</v>
      </c>
      <c r="G154">
        <v>5902.3701172000001</v>
      </c>
      <c r="H154">
        <v>5868.5297852000003</v>
      </c>
      <c r="I154">
        <v>5901.5600586</v>
      </c>
      <c r="J154">
        <v>5980.8505858999997</v>
      </c>
      <c r="L154" t="str">
        <f t="shared" si="17"/>
        <v>07NOV2023:08:00:00</v>
      </c>
      <c r="M154">
        <v>9</v>
      </c>
      <c r="N154">
        <f t="shared" si="18"/>
        <v>-205.73681639999995</v>
      </c>
      <c r="O154">
        <f t="shared" si="19"/>
        <v>-205.73681639999995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3.3682582612996699</v>
      </c>
    </row>
    <row r="155" spans="1:19" x14ac:dyDescent="0.3">
      <c r="A155" t="s">
        <v>179</v>
      </c>
      <c r="B155">
        <v>6202.6962891000003</v>
      </c>
      <c r="C155">
        <v>5937.2900391000003</v>
      </c>
      <c r="D155">
        <v>6354.6591797000001</v>
      </c>
      <c r="E155">
        <v>6295.6606444999998</v>
      </c>
      <c r="F155">
        <v>5969.0800780999998</v>
      </c>
      <c r="G155">
        <v>5937.2900391000003</v>
      </c>
      <c r="H155">
        <v>5899.7202147999997</v>
      </c>
      <c r="I155">
        <v>5923.1801758000001</v>
      </c>
      <c r="J155">
        <v>6008.4389647999997</v>
      </c>
      <c r="L155" t="str">
        <f t="shared" si="17"/>
        <v>07NOV2023:09:00:00</v>
      </c>
      <c r="M155">
        <v>10</v>
      </c>
      <c r="N155">
        <f t="shared" si="18"/>
        <v>-265.40625</v>
      </c>
      <c r="O155">
        <f t="shared" si="19"/>
        <v>-265.40625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4.2788851433270798</v>
      </c>
    </row>
    <row r="156" spans="1:19" x14ac:dyDescent="0.3">
      <c r="A156" t="s">
        <v>180</v>
      </c>
      <c r="B156">
        <v>6140.1103516000003</v>
      </c>
      <c r="C156">
        <v>6043.1499022999997</v>
      </c>
      <c r="D156">
        <v>6287.8208008000001</v>
      </c>
      <c r="E156">
        <v>6240.7382813000004</v>
      </c>
      <c r="F156">
        <v>6065.7299805000002</v>
      </c>
      <c r="G156">
        <v>6043.1499022999997</v>
      </c>
      <c r="H156">
        <v>6029.8100586</v>
      </c>
      <c r="I156">
        <v>6022.75</v>
      </c>
      <c r="J156">
        <v>6084.2207030999998</v>
      </c>
      <c r="L156" t="str">
        <f t="shared" si="17"/>
        <v>07NOV2023:10:00:00</v>
      </c>
      <c r="M156">
        <v>11</v>
      </c>
      <c r="N156">
        <f t="shared" si="18"/>
        <v>-96.960449300000619</v>
      </c>
      <c r="O156">
        <f t="shared" si="19"/>
        <v>-96.960449300000619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1.579132030985966</v>
      </c>
    </row>
    <row r="157" spans="1:19" x14ac:dyDescent="0.3">
      <c r="A157" t="s">
        <v>181</v>
      </c>
      <c r="B157">
        <v>6117.9116211</v>
      </c>
      <c r="C157">
        <v>6103.1801758000001</v>
      </c>
      <c r="D157">
        <v>6251.4790039</v>
      </c>
      <c r="E157">
        <v>6235.3212891000003</v>
      </c>
      <c r="F157">
        <v>6119.7700194999998</v>
      </c>
      <c r="G157">
        <v>6103.1801758000001</v>
      </c>
      <c r="H157">
        <v>6104.9799805000002</v>
      </c>
      <c r="I157">
        <v>6082.2001952999999</v>
      </c>
      <c r="J157">
        <v>6128.7451172000001</v>
      </c>
      <c r="L157" t="str">
        <f t="shared" si="17"/>
        <v>07NOV2023:11:00:00</v>
      </c>
      <c r="M157">
        <v>12</v>
      </c>
      <c r="N157">
        <f t="shared" si="18"/>
        <v>-14.731445299999905</v>
      </c>
      <c r="O157">
        <f t="shared" si="19"/>
        <v>-14.731445299999905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0.24079205801523482</v>
      </c>
    </row>
    <row r="158" spans="1:19" x14ac:dyDescent="0.3">
      <c r="A158" t="s">
        <v>182</v>
      </c>
      <c r="B158">
        <v>6136.3139647999997</v>
      </c>
      <c r="C158">
        <v>6219.4199219000002</v>
      </c>
      <c r="D158">
        <v>6259.1289063000004</v>
      </c>
      <c r="E158">
        <v>6295.7192383000001</v>
      </c>
      <c r="F158">
        <v>6225.2402344000002</v>
      </c>
      <c r="G158">
        <v>6219.4199219000002</v>
      </c>
      <c r="H158">
        <v>6227.3500977000003</v>
      </c>
      <c r="I158">
        <v>6192.4799805000002</v>
      </c>
      <c r="J158">
        <v>6222.2412108999997</v>
      </c>
      <c r="L158" t="str">
        <f t="shared" si="17"/>
        <v>07NOV2023:12:00:00</v>
      </c>
      <c r="M158">
        <v>13</v>
      </c>
      <c r="N158">
        <f t="shared" si="18"/>
        <v>83.105957100000523</v>
      </c>
      <c r="O158" t="str">
        <f t="shared" si="19"/>
        <v/>
      </c>
      <c r="P158">
        <f t="shared" si="20"/>
        <v>83.105957100000523</v>
      </c>
      <c r="Q158" t="str">
        <f t="shared" si="21"/>
        <v/>
      </c>
      <c r="R158">
        <f t="shared" si="22"/>
        <v>1</v>
      </c>
      <c r="S158">
        <f t="shared" si="23"/>
        <v>1.354330263684759</v>
      </c>
    </row>
    <row r="159" spans="1:19" x14ac:dyDescent="0.3">
      <c r="A159" t="s">
        <v>183</v>
      </c>
      <c r="B159">
        <v>6175.4428711</v>
      </c>
      <c r="C159">
        <v>6337.4599608999997</v>
      </c>
      <c r="D159">
        <v>6211.6201172000001</v>
      </c>
      <c r="E159">
        <v>6284.3969727000003</v>
      </c>
      <c r="F159">
        <v>6332.3901366999999</v>
      </c>
      <c r="G159">
        <v>6337.4599608999997</v>
      </c>
      <c r="H159">
        <v>6359.6699219000002</v>
      </c>
      <c r="I159">
        <v>6304.7299805000002</v>
      </c>
      <c r="J159">
        <v>6308.6289063000004</v>
      </c>
      <c r="L159" t="str">
        <f t="shared" si="17"/>
        <v>07NOV2023:13:00:00</v>
      </c>
      <c r="M159">
        <v>14</v>
      </c>
      <c r="N159">
        <f t="shared" si="18"/>
        <v>162.01708979999967</v>
      </c>
      <c r="O159" t="str">
        <f t="shared" si="19"/>
        <v/>
      </c>
      <c r="P159">
        <f t="shared" si="20"/>
        <v>162.01708979999967</v>
      </c>
      <c r="Q159" t="str">
        <f t="shared" si="21"/>
        <v/>
      </c>
      <c r="R159">
        <f t="shared" si="22"/>
        <v>1</v>
      </c>
      <c r="S159">
        <f t="shared" si="23"/>
        <v>2.6235703767613412</v>
      </c>
    </row>
    <row r="160" spans="1:19" x14ac:dyDescent="0.3">
      <c r="A160" t="s">
        <v>184</v>
      </c>
      <c r="B160">
        <v>6133.9770508000001</v>
      </c>
      <c r="C160">
        <v>6419</v>
      </c>
      <c r="D160">
        <v>6163.9482422000001</v>
      </c>
      <c r="E160">
        <v>6194.6259766000003</v>
      </c>
      <c r="F160">
        <v>6407.1401366999999</v>
      </c>
      <c r="G160">
        <v>6419</v>
      </c>
      <c r="H160">
        <v>6456.3100586</v>
      </c>
      <c r="I160">
        <v>6384.0498047000001</v>
      </c>
      <c r="J160">
        <v>6367.5117188000004</v>
      </c>
      <c r="L160" t="str">
        <f t="shared" si="17"/>
        <v>07NOV2023:14:00:00</v>
      </c>
      <c r="M160">
        <v>15</v>
      </c>
      <c r="N160">
        <f t="shared" si="18"/>
        <v>285.02294919999986</v>
      </c>
      <c r="O160" t="str">
        <f t="shared" si="19"/>
        <v/>
      </c>
      <c r="P160">
        <f t="shared" si="20"/>
        <v>285.02294919999986</v>
      </c>
      <c r="Q160" t="str">
        <f t="shared" si="21"/>
        <v/>
      </c>
      <c r="R160">
        <f t="shared" si="22"/>
        <v>1</v>
      </c>
      <c r="S160">
        <f t="shared" si="23"/>
        <v>4.6466256205315739</v>
      </c>
    </row>
    <row r="161" spans="1:19" x14ac:dyDescent="0.3">
      <c r="A161" t="s">
        <v>185</v>
      </c>
      <c r="B161">
        <v>6150.6547852000003</v>
      </c>
      <c r="C161">
        <v>6410.4101563000004</v>
      </c>
      <c r="D161">
        <v>6177.4389647999997</v>
      </c>
      <c r="E161">
        <v>6185.4448241999999</v>
      </c>
      <c r="F161">
        <v>6400.3701172000001</v>
      </c>
      <c r="G161">
        <v>6410.4101563000004</v>
      </c>
      <c r="H161">
        <v>6454.9702147999997</v>
      </c>
      <c r="I161">
        <v>6377.3901366999999</v>
      </c>
      <c r="J161">
        <v>6366.2744141000003</v>
      </c>
      <c r="L161" t="str">
        <f t="shared" si="17"/>
        <v>07NOV2023:15:00:00</v>
      </c>
      <c r="M161">
        <v>16</v>
      </c>
      <c r="N161">
        <f t="shared" si="18"/>
        <v>259.75537110000005</v>
      </c>
      <c r="O161" t="str">
        <f t="shared" si="19"/>
        <v/>
      </c>
      <c r="P161">
        <f t="shared" si="20"/>
        <v>259.75537110000005</v>
      </c>
      <c r="Q161" t="str">
        <f t="shared" si="21"/>
        <v/>
      </c>
      <c r="R161">
        <f t="shared" si="22"/>
        <v>1</v>
      </c>
      <c r="S161">
        <f t="shared" si="23"/>
        <v>4.2232149286777698</v>
      </c>
    </row>
    <row r="162" spans="1:19" x14ac:dyDescent="0.3">
      <c r="A162" t="s">
        <v>186</v>
      </c>
      <c r="B162">
        <v>6168.5527344000002</v>
      </c>
      <c r="C162">
        <v>6347.0800780999998</v>
      </c>
      <c r="D162">
        <v>6131.5673827999999</v>
      </c>
      <c r="E162">
        <v>6187.2065430000002</v>
      </c>
      <c r="F162">
        <v>6346.5698241999999</v>
      </c>
      <c r="G162">
        <v>6347.0800780999998</v>
      </c>
      <c r="H162">
        <v>6372.9902344000002</v>
      </c>
      <c r="I162">
        <v>6314.9799805000002</v>
      </c>
      <c r="J162">
        <v>6302.0698241999999</v>
      </c>
      <c r="L162" t="str">
        <f t="shared" si="17"/>
        <v>07NOV2023:16:00:00</v>
      </c>
      <c r="M162">
        <v>17</v>
      </c>
      <c r="N162">
        <f t="shared" si="18"/>
        <v>178.52734369999962</v>
      </c>
      <c r="O162" t="str">
        <f t="shared" si="19"/>
        <v/>
      </c>
      <c r="P162">
        <f t="shared" si="20"/>
        <v>178.52734369999962</v>
      </c>
      <c r="Q162" t="str">
        <f t="shared" si="21"/>
        <v/>
      </c>
      <c r="R162">
        <f t="shared" si="22"/>
        <v>1</v>
      </c>
      <c r="S162">
        <f t="shared" si="23"/>
        <v>2.8941528327124617</v>
      </c>
    </row>
    <row r="163" spans="1:19" x14ac:dyDescent="0.3">
      <c r="A163" t="s">
        <v>187</v>
      </c>
      <c r="B163">
        <v>6129.9145508000001</v>
      </c>
      <c r="C163">
        <v>6250.2402344000002</v>
      </c>
      <c r="D163">
        <v>6145.8408202999999</v>
      </c>
      <c r="E163">
        <v>6230.7973633000001</v>
      </c>
      <c r="F163">
        <v>6255.5498047000001</v>
      </c>
      <c r="G163">
        <v>6250.2402344000002</v>
      </c>
      <c r="H163">
        <v>6268.0400391000003</v>
      </c>
      <c r="I163">
        <v>6218.5200194999998</v>
      </c>
      <c r="J163">
        <v>6225.7153319999998</v>
      </c>
      <c r="L163" t="str">
        <f t="shared" si="17"/>
        <v>07NOV2023:17:00:00</v>
      </c>
      <c r="M163">
        <v>18</v>
      </c>
      <c r="N163">
        <f t="shared" si="18"/>
        <v>120.32568360000005</v>
      </c>
      <c r="O163" t="str">
        <f t="shared" si="19"/>
        <v/>
      </c>
      <c r="P163">
        <f t="shared" si="20"/>
        <v>120.32568360000005</v>
      </c>
      <c r="Q163" t="str">
        <f t="shared" si="21"/>
        <v/>
      </c>
      <c r="R163">
        <f t="shared" si="22"/>
        <v>1</v>
      </c>
      <c r="S163">
        <f t="shared" si="23"/>
        <v>1.9629259527654694</v>
      </c>
    </row>
    <row r="164" spans="1:19" x14ac:dyDescent="0.3">
      <c r="A164" t="s">
        <v>188</v>
      </c>
      <c r="B164">
        <v>6010.8647461</v>
      </c>
      <c r="C164">
        <v>6057.9101563000004</v>
      </c>
      <c r="D164">
        <v>6174.0488280999998</v>
      </c>
      <c r="E164">
        <v>6268.9916991999999</v>
      </c>
      <c r="F164">
        <v>6064.1499022999997</v>
      </c>
      <c r="G164">
        <v>6057.9101563000004</v>
      </c>
      <c r="H164">
        <v>6056.9101563000004</v>
      </c>
      <c r="I164">
        <v>6023.6899414</v>
      </c>
      <c r="J164">
        <v>6071.1958008000001</v>
      </c>
      <c r="L164" t="str">
        <f t="shared" si="17"/>
        <v>07NOV2023:18:00:00</v>
      </c>
      <c r="M164">
        <v>19</v>
      </c>
      <c r="N164">
        <f t="shared" si="18"/>
        <v>47.045410200000333</v>
      </c>
      <c r="O164" t="str">
        <f t="shared" si="19"/>
        <v/>
      </c>
      <c r="P164">
        <f t="shared" si="20"/>
        <v>47.045410200000333</v>
      </c>
      <c r="Q164" t="str">
        <f t="shared" si="21"/>
        <v/>
      </c>
      <c r="R164">
        <f t="shared" si="22"/>
        <v>1</v>
      </c>
      <c r="S164">
        <f t="shared" si="23"/>
        <v>0.78267291292030117</v>
      </c>
    </row>
    <row r="165" spans="1:19" x14ac:dyDescent="0.3">
      <c r="A165" t="s">
        <v>189</v>
      </c>
      <c r="B165">
        <v>6160.7416991999999</v>
      </c>
      <c r="C165">
        <v>5877.5297852000003</v>
      </c>
      <c r="D165">
        <v>6224.6860352000003</v>
      </c>
      <c r="E165">
        <v>6314.2397461</v>
      </c>
      <c r="F165">
        <v>5889.0097655999998</v>
      </c>
      <c r="G165">
        <v>5877.5297852000003</v>
      </c>
      <c r="H165">
        <v>5877.1899414</v>
      </c>
      <c r="I165">
        <v>5844.9199219000002</v>
      </c>
      <c r="J165">
        <v>5938.2246094000002</v>
      </c>
      <c r="L165" t="str">
        <f t="shared" si="17"/>
        <v>07NOV2023:19:00:00</v>
      </c>
      <c r="M165">
        <v>20</v>
      </c>
      <c r="N165">
        <f t="shared" si="18"/>
        <v>-283.21191399999952</v>
      </c>
      <c r="O165">
        <f t="shared" si="19"/>
        <v>-283.21191399999952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4.5970424963081289</v>
      </c>
    </row>
    <row r="166" spans="1:19" x14ac:dyDescent="0.3">
      <c r="A166" t="s">
        <v>190</v>
      </c>
      <c r="B166">
        <v>6271.3652344000002</v>
      </c>
      <c r="C166">
        <v>5835.2700194999998</v>
      </c>
      <c r="D166">
        <v>6262.6186522999997</v>
      </c>
      <c r="E166">
        <v>6424.8789063000004</v>
      </c>
      <c r="F166">
        <v>5846.1201172000001</v>
      </c>
      <c r="G166">
        <v>5835.2700194999998</v>
      </c>
      <c r="H166">
        <v>5853.4199219000002</v>
      </c>
      <c r="I166">
        <v>5803.2998047000001</v>
      </c>
      <c r="J166">
        <v>5917.6787108999997</v>
      </c>
      <c r="L166" t="str">
        <f t="shared" si="17"/>
        <v>07NOV2023:20:00:00</v>
      </c>
      <c r="M166">
        <v>21</v>
      </c>
      <c r="N166">
        <f t="shared" si="18"/>
        <v>-436.09521490000043</v>
      </c>
      <c r="O166">
        <f t="shared" si="19"/>
        <v>-436.09521490000043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6.9537524701624704</v>
      </c>
    </row>
    <row r="167" spans="1:19" x14ac:dyDescent="0.3">
      <c r="A167" t="s">
        <v>191</v>
      </c>
      <c r="B167">
        <v>6185.4379883000001</v>
      </c>
      <c r="C167">
        <v>5745.7099608999997</v>
      </c>
      <c r="D167">
        <v>6318.8642577999999</v>
      </c>
      <c r="E167">
        <v>6465.5292969000002</v>
      </c>
      <c r="F167">
        <v>5761.8999022999997</v>
      </c>
      <c r="G167">
        <v>5745.7099608999997</v>
      </c>
      <c r="H167">
        <v>5767.5297852000003</v>
      </c>
      <c r="I167">
        <v>5726.7001952999999</v>
      </c>
      <c r="J167">
        <v>5862.8032227000003</v>
      </c>
      <c r="L167" t="str">
        <f t="shared" si="17"/>
        <v>07NOV2023:21:00:00</v>
      </c>
      <c r="M167">
        <v>22</v>
      </c>
      <c r="N167">
        <f t="shared" si="18"/>
        <v>-439.72802740000043</v>
      </c>
      <c r="O167">
        <f t="shared" si="19"/>
        <v>-439.72802740000043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7.109084728223988</v>
      </c>
    </row>
    <row r="168" spans="1:19" x14ac:dyDescent="0.3">
      <c r="A168" t="s">
        <v>192</v>
      </c>
      <c r="B168">
        <v>6138.9536133000001</v>
      </c>
      <c r="C168">
        <v>5838.9101563000004</v>
      </c>
      <c r="D168">
        <v>6317.4868164</v>
      </c>
      <c r="E168">
        <v>6425.9965819999998</v>
      </c>
      <c r="F168">
        <v>5861.8300780999998</v>
      </c>
      <c r="G168">
        <v>5838.9101563000004</v>
      </c>
      <c r="H168">
        <v>5830.4799805000002</v>
      </c>
      <c r="I168">
        <v>5813.7700194999998</v>
      </c>
      <c r="J168">
        <v>5926.8466797000001</v>
      </c>
      <c r="L168" t="str">
        <f t="shared" si="17"/>
        <v>07NOV2023:22:00:00</v>
      </c>
      <c r="M168">
        <v>23</v>
      </c>
      <c r="N168">
        <f t="shared" si="18"/>
        <v>-300.04345699999976</v>
      </c>
      <c r="O168">
        <f t="shared" si="19"/>
        <v>-300.04345699999976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4.8875341939375092</v>
      </c>
    </row>
    <row r="169" spans="1:19" x14ac:dyDescent="0.3">
      <c r="A169" t="s">
        <v>193</v>
      </c>
      <c r="B169">
        <v>6204.3349608999997</v>
      </c>
      <c r="C169">
        <v>5959.3999022999997</v>
      </c>
      <c r="D169">
        <v>6238.9370116999999</v>
      </c>
      <c r="E169">
        <v>6319.6069336</v>
      </c>
      <c r="F169">
        <v>5976.0600586</v>
      </c>
      <c r="G169">
        <v>5959.3999022999997</v>
      </c>
      <c r="H169">
        <v>5947.6201172000001</v>
      </c>
      <c r="I169">
        <v>5935.7700194999998</v>
      </c>
      <c r="J169">
        <v>6006.3505858999997</v>
      </c>
      <c r="L169" t="str">
        <f t="shared" si="17"/>
        <v>07NOV2023:23:00:00</v>
      </c>
      <c r="M169">
        <v>24</v>
      </c>
      <c r="N169">
        <f t="shared" si="18"/>
        <v>-244.93505860000005</v>
      </c>
      <c r="O169">
        <f t="shared" si="19"/>
        <v>-244.93505860000005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3.9478052062564628</v>
      </c>
    </row>
    <row r="170" spans="1:19" x14ac:dyDescent="0.3">
      <c r="A170" t="s">
        <v>194</v>
      </c>
      <c r="B170">
        <v>6047.2729491999999</v>
      </c>
      <c r="C170">
        <v>5947.25</v>
      </c>
      <c r="D170">
        <v>6171.2998047000001</v>
      </c>
      <c r="E170">
        <v>6305.4633789</v>
      </c>
      <c r="F170">
        <v>5966.2900391000003</v>
      </c>
      <c r="G170">
        <v>5947.25</v>
      </c>
      <c r="H170">
        <v>5948.9301758000001</v>
      </c>
      <c r="I170">
        <v>5933.0400391000003</v>
      </c>
      <c r="J170">
        <v>5990.2050780999998</v>
      </c>
      <c r="L170" t="str">
        <f t="shared" si="17"/>
        <v>08NOV2023:00:00:00</v>
      </c>
      <c r="M170">
        <v>1</v>
      </c>
      <c r="N170">
        <f t="shared" si="18"/>
        <v>-100.02294919999986</v>
      </c>
      <c r="O170">
        <f t="shared" si="19"/>
        <v>-100.02294919999986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1.6540174396003078</v>
      </c>
    </row>
    <row r="171" spans="1:19" x14ac:dyDescent="0.3">
      <c r="A171" t="s">
        <v>195</v>
      </c>
      <c r="B171">
        <v>5971.9682616999999</v>
      </c>
      <c r="C171">
        <v>6053.5698241999999</v>
      </c>
      <c r="D171">
        <v>6108.2050780999998</v>
      </c>
      <c r="E171">
        <v>6009.4790039</v>
      </c>
      <c r="F171">
        <v>5964.1098633000001</v>
      </c>
      <c r="G171">
        <v>5936.2900391000003</v>
      </c>
      <c r="H171">
        <v>6053.5698241999999</v>
      </c>
      <c r="I171">
        <v>6122.7299805000002</v>
      </c>
      <c r="J171">
        <v>6064.5712891000003</v>
      </c>
      <c r="L171" t="str">
        <f t="shared" si="17"/>
        <v>08NOV2023:01:00:00</v>
      </c>
      <c r="M171">
        <v>2</v>
      </c>
      <c r="N171">
        <f t="shared" si="18"/>
        <v>81.6015625</v>
      </c>
      <c r="O171" t="str">
        <f t="shared" si="19"/>
        <v/>
      </c>
      <c r="P171">
        <f t="shared" si="20"/>
        <v>81.6015625</v>
      </c>
      <c r="Q171" t="str">
        <f t="shared" si="21"/>
        <v/>
      </c>
      <c r="R171">
        <f t="shared" si="22"/>
        <v>1</v>
      </c>
      <c r="S171">
        <f t="shared" si="23"/>
        <v>1.3664098488824024</v>
      </c>
    </row>
    <row r="172" spans="1:19" x14ac:dyDescent="0.3">
      <c r="A172" t="s">
        <v>196</v>
      </c>
      <c r="B172">
        <v>5942.6474608999997</v>
      </c>
      <c r="C172">
        <v>6048.2299805000002</v>
      </c>
      <c r="D172">
        <v>6108.5205077999999</v>
      </c>
      <c r="E172">
        <v>6011.9570313000004</v>
      </c>
      <c r="F172">
        <v>5941.8398438000004</v>
      </c>
      <c r="G172">
        <v>5907.0097655999998</v>
      </c>
      <c r="H172">
        <v>6048.2299805000002</v>
      </c>
      <c r="I172">
        <v>6112.75</v>
      </c>
      <c r="J172">
        <v>6054.8833008000001</v>
      </c>
      <c r="L172" t="str">
        <f t="shared" si="17"/>
        <v>08NOV2023:02:00:00</v>
      </c>
      <c r="M172">
        <v>3</v>
      </c>
      <c r="N172">
        <f t="shared" si="18"/>
        <v>105.58251960000052</v>
      </c>
      <c r="O172" t="str">
        <f t="shared" si="19"/>
        <v/>
      </c>
      <c r="P172">
        <f t="shared" si="20"/>
        <v>105.58251960000052</v>
      </c>
      <c r="Q172" t="str">
        <f t="shared" si="21"/>
        <v/>
      </c>
      <c r="R172">
        <f t="shared" si="22"/>
        <v>1</v>
      </c>
      <c r="S172">
        <f t="shared" si="23"/>
        <v>1.7766916226258911</v>
      </c>
    </row>
    <row r="173" spans="1:19" x14ac:dyDescent="0.3">
      <c r="A173" t="s">
        <v>197</v>
      </c>
      <c r="B173">
        <v>5909.6381836</v>
      </c>
      <c r="C173">
        <v>6023.9599608999997</v>
      </c>
      <c r="D173">
        <v>6092.5644530999998</v>
      </c>
      <c r="E173">
        <v>6011.4511719000002</v>
      </c>
      <c r="F173">
        <v>5917.6000977000003</v>
      </c>
      <c r="G173">
        <v>5876.2099608999997</v>
      </c>
      <c r="H173">
        <v>6023.9599608999997</v>
      </c>
      <c r="I173">
        <v>6106.8798827999999</v>
      </c>
      <c r="J173">
        <v>6037.1459961</v>
      </c>
      <c r="L173" t="str">
        <f t="shared" si="17"/>
        <v>08NOV2023:03:00:00</v>
      </c>
      <c r="M173">
        <v>4</v>
      </c>
      <c r="N173">
        <f t="shared" si="18"/>
        <v>114.32177729999967</v>
      </c>
      <c r="O173" t="str">
        <f t="shared" si="19"/>
        <v/>
      </c>
      <c r="P173">
        <f t="shared" si="20"/>
        <v>114.32177729999967</v>
      </c>
      <c r="Q173" t="str">
        <f t="shared" si="21"/>
        <v/>
      </c>
      <c r="R173">
        <f t="shared" si="22"/>
        <v>1</v>
      </c>
      <c r="S173">
        <f t="shared" si="23"/>
        <v>1.9344970664575911</v>
      </c>
    </row>
    <row r="174" spans="1:19" x14ac:dyDescent="0.3">
      <c r="A174" t="s">
        <v>198</v>
      </c>
      <c r="B174">
        <v>5922.4453125</v>
      </c>
      <c r="C174">
        <v>6020.7597655999998</v>
      </c>
      <c r="D174">
        <v>6111.0913086</v>
      </c>
      <c r="E174">
        <v>6028.5151366999999</v>
      </c>
      <c r="F174">
        <v>5876.6401366999999</v>
      </c>
      <c r="G174">
        <v>5838.6401366999999</v>
      </c>
      <c r="H174">
        <v>6020.7597655999998</v>
      </c>
      <c r="I174">
        <v>6074.5600586</v>
      </c>
      <c r="J174">
        <v>6022.3427733999997</v>
      </c>
      <c r="L174" t="str">
        <f t="shared" si="17"/>
        <v>08NOV2023:04:00:00</v>
      </c>
      <c r="M174">
        <v>5</v>
      </c>
      <c r="N174">
        <f t="shared" si="18"/>
        <v>98.31445309999981</v>
      </c>
      <c r="O174" t="str">
        <f t="shared" si="19"/>
        <v/>
      </c>
      <c r="P174">
        <f t="shared" si="20"/>
        <v>98.31445309999981</v>
      </c>
      <c r="Q174" t="str">
        <f t="shared" si="21"/>
        <v/>
      </c>
      <c r="R174">
        <f t="shared" si="22"/>
        <v>1</v>
      </c>
      <c r="S174">
        <f t="shared" si="23"/>
        <v>1.6600314213538767</v>
      </c>
    </row>
    <row r="175" spans="1:19" x14ac:dyDescent="0.3">
      <c r="A175" t="s">
        <v>199</v>
      </c>
      <c r="B175">
        <v>5922.4008789</v>
      </c>
      <c r="C175">
        <v>6072.3901366999999</v>
      </c>
      <c r="D175">
        <v>6161.4892577999999</v>
      </c>
      <c r="E175">
        <v>6077.3603516000003</v>
      </c>
      <c r="F175">
        <v>5821.4902344000002</v>
      </c>
      <c r="G175">
        <v>5782.7597655999998</v>
      </c>
      <c r="H175">
        <v>6072.3901366999999</v>
      </c>
      <c r="I175">
        <v>6021.3500977000003</v>
      </c>
      <c r="J175">
        <v>6020.8452147999997</v>
      </c>
      <c r="L175" t="str">
        <f t="shared" si="17"/>
        <v>08NOV2023:05:00:00</v>
      </c>
      <c r="M175">
        <v>6</v>
      </c>
      <c r="N175">
        <f t="shared" si="18"/>
        <v>149.9892577999999</v>
      </c>
      <c r="O175" t="str">
        <f t="shared" si="19"/>
        <v/>
      </c>
      <c r="P175">
        <f t="shared" si="20"/>
        <v>149.9892577999999</v>
      </c>
      <c r="Q175" t="str">
        <f t="shared" si="21"/>
        <v/>
      </c>
      <c r="R175">
        <f t="shared" si="22"/>
        <v>1</v>
      </c>
      <c r="S175">
        <f t="shared" si="23"/>
        <v>2.5325752320207382</v>
      </c>
    </row>
    <row r="176" spans="1:19" x14ac:dyDescent="0.3">
      <c r="A176" t="s">
        <v>200</v>
      </c>
      <c r="B176">
        <v>5942.2333983999997</v>
      </c>
      <c r="C176">
        <v>6076.4301758000001</v>
      </c>
      <c r="D176">
        <v>6194.3940430000002</v>
      </c>
      <c r="E176">
        <v>6092.8403319999998</v>
      </c>
      <c r="F176">
        <v>5789.7299805000002</v>
      </c>
      <c r="G176">
        <v>5752.1201172000001</v>
      </c>
      <c r="H176">
        <v>6076.4301758000001</v>
      </c>
      <c r="I176">
        <v>5993.0400391000003</v>
      </c>
      <c r="J176">
        <v>6013.9052733999997</v>
      </c>
      <c r="L176" t="str">
        <f t="shared" si="17"/>
        <v>08NOV2023:06:00:00</v>
      </c>
      <c r="M176">
        <v>7</v>
      </c>
      <c r="N176">
        <f t="shared" si="18"/>
        <v>134.19677740000043</v>
      </c>
      <c r="O176" t="str">
        <f t="shared" si="19"/>
        <v/>
      </c>
      <c r="P176">
        <f t="shared" si="20"/>
        <v>134.19677740000043</v>
      </c>
      <c r="Q176" t="str">
        <f t="shared" si="21"/>
        <v/>
      </c>
      <c r="R176">
        <f t="shared" si="22"/>
        <v>1</v>
      </c>
      <c r="S176">
        <f t="shared" si="23"/>
        <v>2.2583558807389514</v>
      </c>
    </row>
    <row r="177" spans="1:19" x14ac:dyDescent="0.3">
      <c r="A177" t="s">
        <v>201</v>
      </c>
      <c r="B177">
        <v>6038.3212891000003</v>
      </c>
      <c r="C177">
        <v>6214.1899414</v>
      </c>
      <c r="D177">
        <v>6260.5830077999999</v>
      </c>
      <c r="E177">
        <v>6161.9384766000003</v>
      </c>
      <c r="F177">
        <v>5900.5200194999998</v>
      </c>
      <c r="G177">
        <v>5870.4399414</v>
      </c>
      <c r="H177">
        <v>6214.1899414</v>
      </c>
      <c r="I177">
        <v>6086.5200194999998</v>
      </c>
      <c r="J177">
        <v>6119.4257813000004</v>
      </c>
      <c r="L177" t="str">
        <f t="shared" si="17"/>
        <v>08NOV2023:07:00:00</v>
      </c>
      <c r="M177">
        <v>8</v>
      </c>
      <c r="N177">
        <f t="shared" si="18"/>
        <v>175.86865229999967</v>
      </c>
      <c r="O177" t="str">
        <f t="shared" si="19"/>
        <v/>
      </c>
      <c r="P177">
        <f t="shared" si="20"/>
        <v>175.86865229999967</v>
      </c>
      <c r="Q177" t="str">
        <f t="shared" si="21"/>
        <v/>
      </c>
      <c r="R177">
        <f t="shared" si="22"/>
        <v>1</v>
      </c>
      <c r="S177">
        <f t="shared" si="23"/>
        <v>2.9125421434176868</v>
      </c>
    </row>
    <row r="178" spans="1:19" x14ac:dyDescent="0.3">
      <c r="A178" t="s">
        <v>202</v>
      </c>
      <c r="B178">
        <v>6031.9106444999998</v>
      </c>
      <c r="C178">
        <v>6154.8100586</v>
      </c>
      <c r="D178">
        <v>6325.1381836</v>
      </c>
      <c r="E178">
        <v>6202.4047852000003</v>
      </c>
      <c r="F178">
        <v>5891.0898438000004</v>
      </c>
      <c r="G178">
        <v>5863.1899414</v>
      </c>
      <c r="H178">
        <v>6154.8100586</v>
      </c>
      <c r="I178">
        <v>6072.6000977000003</v>
      </c>
      <c r="J178">
        <v>6108.6791991999999</v>
      </c>
      <c r="L178" t="str">
        <f t="shared" si="17"/>
        <v>08NOV2023:08:00:00</v>
      </c>
      <c r="M178">
        <v>9</v>
      </c>
      <c r="N178">
        <f t="shared" si="18"/>
        <v>122.89941410000029</v>
      </c>
      <c r="O178" t="str">
        <f t="shared" si="19"/>
        <v/>
      </c>
      <c r="P178">
        <f t="shared" si="20"/>
        <v>122.89941410000029</v>
      </c>
      <c r="Q178" t="str">
        <f t="shared" si="21"/>
        <v/>
      </c>
      <c r="R178">
        <f t="shared" si="22"/>
        <v>1</v>
      </c>
      <c r="S178">
        <f t="shared" si="23"/>
        <v>2.0374873127814332</v>
      </c>
    </row>
    <row r="179" spans="1:19" x14ac:dyDescent="0.3">
      <c r="A179" t="s">
        <v>203</v>
      </c>
      <c r="B179">
        <v>6059.3583983999997</v>
      </c>
      <c r="C179">
        <v>6008.0800780999998</v>
      </c>
      <c r="D179">
        <v>6325.5429688000004</v>
      </c>
      <c r="E179">
        <v>6149.4565430000002</v>
      </c>
      <c r="F179">
        <v>5917.6899414</v>
      </c>
      <c r="G179">
        <v>5901.5698241999999</v>
      </c>
      <c r="H179">
        <v>6008.0800780999998</v>
      </c>
      <c r="I179">
        <v>6099.5600586</v>
      </c>
      <c r="J179">
        <v>6079.3271483999997</v>
      </c>
      <c r="L179" t="str">
        <f t="shared" si="17"/>
        <v>08NOV2023:09:00:00</v>
      </c>
      <c r="M179">
        <v>10</v>
      </c>
      <c r="N179">
        <f t="shared" si="18"/>
        <v>-51.278320299999905</v>
      </c>
      <c r="O179">
        <f t="shared" si="19"/>
        <v>-51.278320299999905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0.8462665009803706</v>
      </c>
    </row>
    <row r="180" spans="1:19" x14ac:dyDescent="0.3">
      <c r="A180" t="s">
        <v>204</v>
      </c>
      <c r="B180">
        <v>5946.0659180000002</v>
      </c>
      <c r="C180">
        <v>6062.8100586</v>
      </c>
      <c r="D180">
        <v>6267.4418944999998</v>
      </c>
      <c r="E180">
        <v>6192.9033202999999</v>
      </c>
      <c r="F180">
        <v>6004.3999022999997</v>
      </c>
      <c r="G180">
        <v>6001.3500977000003</v>
      </c>
      <c r="H180">
        <v>6062.8100586</v>
      </c>
      <c r="I180">
        <v>6176.8701172000001</v>
      </c>
      <c r="J180">
        <v>6125.9677733999997</v>
      </c>
      <c r="L180" t="str">
        <f t="shared" si="17"/>
        <v>08NOV2023:10:00:00</v>
      </c>
      <c r="M180">
        <v>11</v>
      </c>
      <c r="N180">
        <f t="shared" si="18"/>
        <v>116.74414059999981</v>
      </c>
      <c r="O180" t="str">
        <f t="shared" si="19"/>
        <v/>
      </c>
      <c r="P180">
        <f t="shared" si="20"/>
        <v>116.74414059999981</v>
      </c>
      <c r="Q180" t="str">
        <f t="shared" si="21"/>
        <v/>
      </c>
      <c r="R180">
        <f t="shared" si="22"/>
        <v>1</v>
      </c>
      <c r="S180">
        <f t="shared" si="23"/>
        <v>1.9633845673757262</v>
      </c>
    </row>
    <row r="181" spans="1:19" x14ac:dyDescent="0.3">
      <c r="A181" t="s">
        <v>205</v>
      </c>
      <c r="B181">
        <v>5926.0317383000001</v>
      </c>
      <c r="C181">
        <v>6137.3500977000003</v>
      </c>
      <c r="D181">
        <v>6249.4804688000004</v>
      </c>
      <c r="E181">
        <v>6203.7485352000003</v>
      </c>
      <c r="F181">
        <v>6052.2998047000001</v>
      </c>
      <c r="G181">
        <v>6061.2700194999998</v>
      </c>
      <c r="H181">
        <v>6137.3500977000003</v>
      </c>
      <c r="I181">
        <v>6226.7299805000002</v>
      </c>
      <c r="J181">
        <v>6170.4770508000001</v>
      </c>
      <c r="L181" t="str">
        <f t="shared" si="17"/>
        <v>08NOV2023:11:00:00</v>
      </c>
      <c r="M181">
        <v>12</v>
      </c>
      <c r="N181">
        <f t="shared" si="18"/>
        <v>211.31835940000019</v>
      </c>
      <c r="O181" t="str">
        <f t="shared" si="19"/>
        <v/>
      </c>
      <c r="P181">
        <f t="shared" si="20"/>
        <v>211.31835940000019</v>
      </c>
      <c r="Q181" t="str">
        <f t="shared" si="21"/>
        <v/>
      </c>
      <c r="R181">
        <f t="shared" si="22"/>
        <v>1</v>
      </c>
      <c r="S181">
        <f t="shared" si="23"/>
        <v>3.5659336421411245</v>
      </c>
    </row>
    <row r="182" spans="1:19" x14ac:dyDescent="0.3">
      <c r="A182" t="s">
        <v>206</v>
      </c>
      <c r="B182">
        <v>5904.0507813000004</v>
      </c>
      <c r="C182">
        <v>6310.4799805000002</v>
      </c>
      <c r="D182">
        <v>6285.3349608999997</v>
      </c>
      <c r="E182">
        <v>6286.2216797000001</v>
      </c>
      <c r="F182">
        <v>6167.0400391000003</v>
      </c>
      <c r="G182">
        <v>6181.3198241999999</v>
      </c>
      <c r="H182">
        <v>6310.4799805000002</v>
      </c>
      <c r="I182">
        <v>6330.3198241999999</v>
      </c>
      <c r="J182">
        <v>6284.1430664</v>
      </c>
      <c r="L182" t="str">
        <f t="shared" si="17"/>
        <v>08NOV2023:12:00:00</v>
      </c>
      <c r="M182">
        <v>13</v>
      </c>
      <c r="N182">
        <f t="shared" si="18"/>
        <v>406.42919919999986</v>
      </c>
      <c r="O182" t="str">
        <f t="shared" si="19"/>
        <v/>
      </c>
      <c r="P182">
        <f t="shared" si="20"/>
        <v>406.42919919999986</v>
      </c>
      <c r="Q182" t="str">
        <f t="shared" si="21"/>
        <v/>
      </c>
      <c r="R182">
        <f t="shared" si="22"/>
        <v>1</v>
      </c>
      <c r="S182">
        <f t="shared" si="23"/>
        <v>6.883904191462749</v>
      </c>
    </row>
    <row r="183" spans="1:19" x14ac:dyDescent="0.3">
      <c r="A183" t="s">
        <v>207</v>
      </c>
      <c r="B183">
        <v>5999.8974608999997</v>
      </c>
      <c r="C183">
        <v>6379.2998047000001</v>
      </c>
      <c r="D183">
        <v>6320.5703125</v>
      </c>
      <c r="E183">
        <v>6421.9697266000003</v>
      </c>
      <c r="F183">
        <v>6254.4399414</v>
      </c>
      <c r="G183">
        <v>6289.4399414</v>
      </c>
      <c r="H183">
        <v>6379.2998047000001</v>
      </c>
      <c r="I183">
        <v>6413.5498047000001</v>
      </c>
      <c r="J183">
        <v>6356.3569336</v>
      </c>
      <c r="L183" t="str">
        <f t="shared" si="17"/>
        <v>08NOV2023:13:00:00</v>
      </c>
      <c r="M183">
        <v>14</v>
      </c>
      <c r="N183">
        <f t="shared" si="18"/>
        <v>379.40234380000038</v>
      </c>
      <c r="O183" t="str">
        <f t="shared" si="19"/>
        <v/>
      </c>
      <c r="P183">
        <f t="shared" si="20"/>
        <v>379.40234380000038</v>
      </c>
      <c r="Q183" t="str">
        <f t="shared" si="21"/>
        <v/>
      </c>
      <c r="R183">
        <f t="shared" si="22"/>
        <v>1</v>
      </c>
      <c r="S183">
        <f t="shared" si="23"/>
        <v>6.3234804639992817</v>
      </c>
    </row>
    <row r="184" spans="1:19" x14ac:dyDescent="0.3">
      <c r="A184" t="s">
        <v>208</v>
      </c>
      <c r="B184">
        <v>6138.5986327999999</v>
      </c>
      <c r="C184">
        <v>6402.3701172000001</v>
      </c>
      <c r="D184">
        <v>6254.2734375</v>
      </c>
      <c r="E184">
        <v>6336.7221680000002</v>
      </c>
      <c r="F184">
        <v>6317.9799805000002</v>
      </c>
      <c r="G184">
        <v>6361.7299805000002</v>
      </c>
      <c r="H184">
        <v>6402.3701172000001</v>
      </c>
      <c r="I184">
        <v>6475.6499022999997</v>
      </c>
      <c r="J184">
        <v>6382.2324219000002</v>
      </c>
      <c r="L184" t="str">
        <f t="shared" si="17"/>
        <v>08NOV2023:14:00:00</v>
      </c>
      <c r="M184">
        <v>15</v>
      </c>
      <c r="N184">
        <f t="shared" si="18"/>
        <v>263.77148440000019</v>
      </c>
      <c r="O184" t="str">
        <f t="shared" si="19"/>
        <v/>
      </c>
      <c r="P184">
        <f t="shared" si="20"/>
        <v>263.77148440000019</v>
      </c>
      <c r="Q184" t="str">
        <f t="shared" si="21"/>
        <v/>
      </c>
      <c r="R184">
        <f t="shared" si="22"/>
        <v>1</v>
      </c>
      <c r="S184">
        <f t="shared" si="23"/>
        <v>4.2969332282225796</v>
      </c>
    </row>
    <row r="185" spans="1:19" x14ac:dyDescent="0.3">
      <c r="A185" t="s">
        <v>209</v>
      </c>
      <c r="B185">
        <v>6248.5361327999999</v>
      </c>
      <c r="C185">
        <v>6343.2402344000002</v>
      </c>
      <c r="D185">
        <v>6251.0898438000004</v>
      </c>
      <c r="E185">
        <v>6335.3779297000001</v>
      </c>
      <c r="F185">
        <v>6319.75</v>
      </c>
      <c r="G185">
        <v>6356.8198241999999</v>
      </c>
      <c r="H185">
        <v>6343.2402344000002</v>
      </c>
      <c r="I185">
        <v>6477.4301758000001</v>
      </c>
      <c r="J185">
        <v>6364.0761719000002</v>
      </c>
      <c r="L185" t="str">
        <f t="shared" si="17"/>
        <v>08NOV2023:15:00:00</v>
      </c>
      <c r="M185">
        <v>16</v>
      </c>
      <c r="N185">
        <f t="shared" si="18"/>
        <v>94.704101600000286</v>
      </c>
      <c r="O185" t="str">
        <f t="shared" si="19"/>
        <v/>
      </c>
      <c r="P185">
        <f t="shared" si="20"/>
        <v>94.704101600000286</v>
      </c>
      <c r="Q185" t="str">
        <f t="shared" si="21"/>
        <v/>
      </c>
      <c r="R185">
        <f t="shared" si="22"/>
        <v>1</v>
      </c>
      <c r="S185">
        <f t="shared" si="23"/>
        <v>1.5156206123683391</v>
      </c>
    </row>
    <row r="186" spans="1:19" x14ac:dyDescent="0.3">
      <c r="A186" t="s">
        <v>210</v>
      </c>
      <c r="B186">
        <v>6138.6347655999998</v>
      </c>
      <c r="C186">
        <v>6332.4599608999997</v>
      </c>
      <c r="D186">
        <v>6216.8637694999998</v>
      </c>
      <c r="E186">
        <v>6368.5585938000004</v>
      </c>
      <c r="F186">
        <v>6276.0600586</v>
      </c>
      <c r="G186">
        <v>6296.4702147999997</v>
      </c>
      <c r="H186">
        <v>6332.4599608999997</v>
      </c>
      <c r="I186">
        <v>6422.5200194999998</v>
      </c>
      <c r="J186">
        <v>6327.1201172000001</v>
      </c>
      <c r="L186" t="str">
        <f t="shared" si="17"/>
        <v>08NOV2023:16:00:00</v>
      </c>
      <c r="M186">
        <v>17</v>
      </c>
      <c r="N186">
        <f t="shared" si="18"/>
        <v>193.8251952999999</v>
      </c>
      <c r="O186" t="str">
        <f t="shared" si="19"/>
        <v/>
      </c>
      <c r="P186">
        <f t="shared" si="20"/>
        <v>193.8251952999999</v>
      </c>
      <c r="Q186" t="str">
        <f t="shared" si="21"/>
        <v/>
      </c>
      <c r="R186">
        <f t="shared" si="22"/>
        <v>1</v>
      </c>
      <c r="S186">
        <f t="shared" si="23"/>
        <v>3.1574642033790248</v>
      </c>
    </row>
    <row r="187" spans="1:19" x14ac:dyDescent="0.3">
      <c r="A187" t="s">
        <v>211</v>
      </c>
      <c r="B187">
        <v>5608.9174805000002</v>
      </c>
      <c r="C187">
        <v>6365.8598633000001</v>
      </c>
      <c r="D187">
        <v>6194.2270508000001</v>
      </c>
      <c r="E187">
        <v>6268.0952147999997</v>
      </c>
      <c r="F187">
        <v>6181.5600586</v>
      </c>
      <c r="G187">
        <v>6190.5297852000003</v>
      </c>
      <c r="H187">
        <v>6365.8598633000001</v>
      </c>
      <c r="I187">
        <v>6302.2797852000003</v>
      </c>
      <c r="J187">
        <v>6276.4965819999998</v>
      </c>
      <c r="L187" t="str">
        <f t="shared" si="17"/>
        <v>08NOV2023:17:00:00</v>
      </c>
      <c r="M187">
        <v>18</v>
      </c>
      <c r="N187">
        <f t="shared" si="18"/>
        <v>756.9423827999999</v>
      </c>
      <c r="O187" t="str">
        <f t="shared" si="19"/>
        <v/>
      </c>
      <c r="P187">
        <f t="shared" si="20"/>
        <v>756.9423827999999</v>
      </c>
      <c r="Q187" t="str">
        <f t="shared" si="21"/>
        <v/>
      </c>
      <c r="R187">
        <f t="shared" si="22"/>
        <v>1</v>
      </c>
      <c r="S187">
        <f t="shared" si="23"/>
        <v>13.495338190151502</v>
      </c>
    </row>
    <row r="188" spans="1:19" x14ac:dyDescent="0.3">
      <c r="A188" t="s">
        <v>212</v>
      </c>
      <c r="B188">
        <v>5249.7861327999999</v>
      </c>
      <c r="C188">
        <v>6222.6098633000001</v>
      </c>
      <c r="D188">
        <v>6098.7871094000002</v>
      </c>
      <c r="E188">
        <v>6029.2836914</v>
      </c>
      <c r="F188">
        <v>6008.2998047000001</v>
      </c>
      <c r="G188">
        <v>6018.0800780999998</v>
      </c>
      <c r="H188">
        <v>6222.6098633000001</v>
      </c>
      <c r="I188">
        <v>6143.4301758000001</v>
      </c>
      <c r="J188">
        <v>6132.2080077999999</v>
      </c>
      <c r="L188" t="str">
        <f t="shared" si="17"/>
        <v>08NOV2023:18:00:00</v>
      </c>
      <c r="M188">
        <v>19</v>
      </c>
      <c r="N188">
        <f t="shared" si="18"/>
        <v>972.82373050000024</v>
      </c>
      <c r="O188" t="str">
        <f t="shared" si="19"/>
        <v/>
      </c>
      <c r="P188">
        <f t="shared" si="20"/>
        <v>972.82373050000024</v>
      </c>
      <c r="Q188" t="str">
        <f t="shared" si="21"/>
        <v/>
      </c>
      <c r="R188">
        <f t="shared" si="22"/>
        <v>1</v>
      </c>
      <c r="S188">
        <f t="shared" si="23"/>
        <v>18.530730698188265</v>
      </c>
    </row>
    <row r="189" spans="1:19" x14ac:dyDescent="0.3">
      <c r="A189" t="s">
        <v>213</v>
      </c>
      <c r="B189">
        <v>5434.7783202999999</v>
      </c>
      <c r="C189">
        <v>6121.7900391000003</v>
      </c>
      <c r="D189">
        <v>6253.4550780999998</v>
      </c>
      <c r="E189">
        <v>6271.9199219000002</v>
      </c>
      <c r="F189">
        <v>5848.4199219000002</v>
      </c>
      <c r="G189">
        <v>5854.8798827999999</v>
      </c>
      <c r="H189">
        <v>6121.7900391000003</v>
      </c>
      <c r="I189">
        <v>5978.8100586</v>
      </c>
      <c r="J189">
        <v>6051.2011719000002</v>
      </c>
      <c r="L189" t="str">
        <f t="shared" si="17"/>
        <v>08NOV2023:19:00:00</v>
      </c>
      <c r="M189">
        <v>20</v>
      </c>
      <c r="N189">
        <f t="shared" si="18"/>
        <v>687.01171880000038</v>
      </c>
      <c r="O189" t="str">
        <f t="shared" si="19"/>
        <v/>
      </c>
      <c r="P189">
        <f t="shared" si="20"/>
        <v>687.01171880000038</v>
      </c>
      <c r="Q189" t="str">
        <f t="shared" si="21"/>
        <v/>
      </c>
      <c r="R189">
        <f t="shared" si="22"/>
        <v>1</v>
      </c>
      <c r="S189">
        <f t="shared" si="23"/>
        <v>12.641025600508343</v>
      </c>
    </row>
    <row r="190" spans="1:19" x14ac:dyDescent="0.3">
      <c r="A190" t="s">
        <v>214</v>
      </c>
      <c r="B190">
        <v>5837.1962891000003</v>
      </c>
      <c r="C190">
        <v>6372.5200194999998</v>
      </c>
      <c r="D190">
        <v>6342.3867188000004</v>
      </c>
      <c r="E190">
        <v>6489.9301758000001</v>
      </c>
      <c r="F190">
        <v>5812.8598633000001</v>
      </c>
      <c r="G190">
        <v>5840.4799805000002</v>
      </c>
      <c r="H190">
        <v>6372.5200194999998</v>
      </c>
      <c r="I190">
        <v>5981.1401366999999</v>
      </c>
      <c r="J190">
        <v>6139.9096680000002</v>
      </c>
      <c r="L190" t="str">
        <f t="shared" si="17"/>
        <v>08NOV2023:20:00:00</v>
      </c>
      <c r="M190">
        <v>21</v>
      </c>
      <c r="N190">
        <f t="shared" si="18"/>
        <v>535.32373039999948</v>
      </c>
      <c r="O190" t="str">
        <f t="shared" si="19"/>
        <v/>
      </c>
      <c r="P190">
        <f t="shared" si="20"/>
        <v>535.32373039999948</v>
      </c>
      <c r="Q190" t="str">
        <f t="shared" si="21"/>
        <v/>
      </c>
      <c r="R190">
        <f t="shared" si="22"/>
        <v>1</v>
      </c>
      <c r="S190">
        <f t="shared" si="23"/>
        <v>9.1709050696072723</v>
      </c>
    </row>
    <row r="191" spans="1:19" x14ac:dyDescent="0.3">
      <c r="A191" t="s">
        <v>215</v>
      </c>
      <c r="B191">
        <v>6057.1616211</v>
      </c>
      <c r="C191">
        <v>6255.75</v>
      </c>
      <c r="D191">
        <v>6401.4833983999997</v>
      </c>
      <c r="E191">
        <v>6525.4047852000003</v>
      </c>
      <c r="F191">
        <v>5715.5297852000003</v>
      </c>
      <c r="G191">
        <v>5728.5200194999998</v>
      </c>
      <c r="H191">
        <v>6255.75</v>
      </c>
      <c r="I191">
        <v>5864.25</v>
      </c>
      <c r="J191">
        <v>6060.7016602000003</v>
      </c>
      <c r="L191" t="str">
        <f t="shared" si="17"/>
        <v>08NOV2023:21:00:00</v>
      </c>
      <c r="M191">
        <v>22</v>
      </c>
      <c r="N191">
        <f t="shared" si="18"/>
        <v>198.58837889999995</v>
      </c>
      <c r="O191" t="str">
        <f t="shared" si="19"/>
        <v/>
      </c>
      <c r="P191">
        <f t="shared" si="20"/>
        <v>198.58837889999995</v>
      </c>
      <c r="Q191" t="str">
        <f t="shared" si="21"/>
        <v/>
      </c>
      <c r="R191">
        <f t="shared" si="22"/>
        <v>1</v>
      </c>
      <c r="S191">
        <f t="shared" si="23"/>
        <v>3.2785715706878507</v>
      </c>
    </row>
    <row r="192" spans="1:19" x14ac:dyDescent="0.3">
      <c r="A192" t="s">
        <v>216</v>
      </c>
      <c r="B192">
        <v>6033.5209961</v>
      </c>
      <c r="C192">
        <v>6168.6000977000003</v>
      </c>
      <c r="D192">
        <v>6403.1640625</v>
      </c>
      <c r="E192">
        <v>6504.0683594000002</v>
      </c>
      <c r="F192">
        <v>5829.8798827999999</v>
      </c>
      <c r="G192">
        <v>5796.9501952999999</v>
      </c>
      <c r="H192">
        <v>6168.6000977000003</v>
      </c>
      <c r="I192">
        <v>5946.1601563000004</v>
      </c>
      <c r="J192">
        <v>6077.7441405999998</v>
      </c>
      <c r="L192" t="str">
        <f t="shared" si="17"/>
        <v>08NOV2023:22:00:00</v>
      </c>
      <c r="M192">
        <v>23</v>
      </c>
      <c r="N192">
        <f t="shared" si="18"/>
        <v>135.07910160000029</v>
      </c>
      <c r="O192" t="str">
        <f t="shared" si="19"/>
        <v/>
      </c>
      <c r="P192">
        <f t="shared" si="20"/>
        <v>135.07910160000029</v>
      </c>
      <c r="Q192" t="str">
        <f t="shared" si="21"/>
        <v/>
      </c>
      <c r="R192">
        <f t="shared" si="22"/>
        <v>1</v>
      </c>
      <c r="S192">
        <f t="shared" si="23"/>
        <v>2.2388105003249992</v>
      </c>
    </row>
    <row r="193" spans="1:19" x14ac:dyDescent="0.3">
      <c r="A193" t="s">
        <v>217</v>
      </c>
      <c r="B193">
        <v>6102.2304688000004</v>
      </c>
      <c r="C193">
        <v>6078.8198241999999</v>
      </c>
      <c r="D193">
        <v>6271.6850586</v>
      </c>
      <c r="E193">
        <v>6313.9555664</v>
      </c>
      <c r="F193">
        <v>5944.1098633000001</v>
      </c>
      <c r="G193">
        <v>5900.6899414</v>
      </c>
      <c r="H193">
        <v>6078.8198241999999</v>
      </c>
      <c r="I193">
        <v>6068.4199219000002</v>
      </c>
      <c r="J193">
        <v>6082.9887694999998</v>
      </c>
      <c r="L193" t="str">
        <f t="shared" si="17"/>
        <v>08NOV2023:23:00:00</v>
      </c>
      <c r="M193">
        <v>24</v>
      </c>
      <c r="N193">
        <f t="shared" si="18"/>
        <v>-23.410644600000523</v>
      </c>
      <c r="O193">
        <f t="shared" si="19"/>
        <v>-23.410644600000523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0.38364078052601336</v>
      </c>
    </row>
    <row r="194" spans="1:19" x14ac:dyDescent="0.3">
      <c r="A194" t="s">
        <v>218</v>
      </c>
      <c r="B194">
        <v>6081.5161133000001</v>
      </c>
      <c r="C194">
        <v>6060.9799805000002</v>
      </c>
      <c r="D194">
        <v>6173.2514647999997</v>
      </c>
      <c r="E194">
        <v>6205.8041991999999</v>
      </c>
      <c r="F194">
        <v>5913.7597655999998</v>
      </c>
      <c r="G194">
        <v>5871.5</v>
      </c>
      <c r="H194">
        <v>6060.9799805000002</v>
      </c>
      <c r="I194">
        <v>6042.3598633000001</v>
      </c>
      <c r="J194">
        <v>6044.1782227000003</v>
      </c>
      <c r="L194" t="str">
        <f t="shared" si="17"/>
        <v>09NOV2023:00:00:00</v>
      </c>
      <c r="M194">
        <v>1</v>
      </c>
      <c r="N194">
        <f t="shared" si="18"/>
        <v>-20.536132799999905</v>
      </c>
      <c r="O194">
        <f t="shared" si="19"/>
        <v>-20.536132799999905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0.33768113768683955</v>
      </c>
    </row>
    <row r="195" spans="1:19" x14ac:dyDescent="0.3">
      <c r="A195" t="s">
        <v>219</v>
      </c>
      <c r="B195">
        <v>5891.3945313000004</v>
      </c>
      <c r="C195">
        <v>5868.7597655999998</v>
      </c>
      <c r="D195">
        <v>6088.1782227000003</v>
      </c>
      <c r="E195">
        <v>6038.3398438000004</v>
      </c>
      <c r="F195">
        <v>5782.6298827999999</v>
      </c>
      <c r="G195">
        <v>5716.6000977000003</v>
      </c>
      <c r="H195">
        <v>5829.5400391000003</v>
      </c>
      <c r="I195">
        <v>5868.7597655999998</v>
      </c>
      <c r="J195">
        <v>5877.0488280999998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-22.634765700000571</v>
      </c>
      <c r="O195">
        <f t="shared" ref="O195:O258" si="26">IF(N195&lt;0,N195,"")</f>
        <v>-22.634765700000571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0.38420047375448751</v>
      </c>
    </row>
    <row r="196" spans="1:19" x14ac:dyDescent="0.3">
      <c r="A196" t="s">
        <v>220</v>
      </c>
      <c r="B196">
        <v>5925.5703125</v>
      </c>
      <c r="C196">
        <v>5771.7700194999998</v>
      </c>
      <c r="D196">
        <v>6096.0014647999997</v>
      </c>
      <c r="E196">
        <v>6050.5737305000002</v>
      </c>
      <c r="F196">
        <v>5703.75</v>
      </c>
      <c r="G196">
        <v>5625.9199219000002</v>
      </c>
      <c r="H196">
        <v>5760.4101563000004</v>
      </c>
      <c r="I196">
        <v>5771.7700194999998</v>
      </c>
      <c r="J196">
        <v>5811.8217772999997</v>
      </c>
      <c r="L196" t="str">
        <f t="shared" si="24"/>
        <v>09NOV2023:02:00:00</v>
      </c>
      <c r="M196">
        <v>3</v>
      </c>
      <c r="N196">
        <f t="shared" si="25"/>
        <v>-153.80029300000024</v>
      </c>
      <c r="O196">
        <f t="shared" si="26"/>
        <v>-153.80029300000024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2.5955357018641441</v>
      </c>
    </row>
    <row r="197" spans="1:19" x14ac:dyDescent="0.3">
      <c r="A197" t="s">
        <v>221</v>
      </c>
      <c r="B197">
        <v>5907.9775391000003</v>
      </c>
      <c r="C197">
        <v>5705.3500977000003</v>
      </c>
      <c r="D197">
        <v>6085.5590819999998</v>
      </c>
      <c r="E197">
        <v>6050.8471680000002</v>
      </c>
      <c r="F197">
        <v>5632.8999022999997</v>
      </c>
      <c r="G197">
        <v>5562.5297852000003</v>
      </c>
      <c r="H197">
        <v>5702.3901366999999</v>
      </c>
      <c r="I197">
        <v>5705.3500977000003</v>
      </c>
      <c r="J197">
        <v>5758.9770508000001</v>
      </c>
      <c r="L197" t="str">
        <f t="shared" si="24"/>
        <v>09NOV2023:03:00:00</v>
      </c>
      <c r="M197">
        <v>4</v>
      </c>
      <c r="N197">
        <f t="shared" si="25"/>
        <v>-202.62744139999995</v>
      </c>
      <c r="O197">
        <f t="shared" si="26"/>
        <v>-202.62744139999995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3.4297259943690892</v>
      </c>
    </row>
    <row r="198" spans="1:19" x14ac:dyDescent="0.3">
      <c r="A198" t="s">
        <v>222</v>
      </c>
      <c r="B198">
        <v>5903.7534180000002</v>
      </c>
      <c r="C198">
        <v>5694.1098633000001</v>
      </c>
      <c r="D198">
        <v>6094.6469727000003</v>
      </c>
      <c r="E198">
        <v>6047.9677733999997</v>
      </c>
      <c r="F198">
        <v>5609.3100586</v>
      </c>
      <c r="G198">
        <v>5559.8798827999999</v>
      </c>
      <c r="H198">
        <v>5733.2998047000001</v>
      </c>
      <c r="I198">
        <v>5694.1098633000001</v>
      </c>
      <c r="J198">
        <v>5764.0712891000003</v>
      </c>
      <c r="L198" t="str">
        <f t="shared" si="24"/>
        <v>09NOV2023:04:00:00</v>
      </c>
      <c r="M198">
        <v>5</v>
      </c>
      <c r="N198">
        <f t="shared" si="25"/>
        <v>-209.6435547000001</v>
      </c>
      <c r="O198">
        <f t="shared" si="26"/>
        <v>-209.6435547000001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3.5510215257435416</v>
      </c>
    </row>
    <row r="199" spans="1:19" x14ac:dyDescent="0.3">
      <c r="A199" t="s">
        <v>223</v>
      </c>
      <c r="B199">
        <v>5829.6499022999997</v>
      </c>
      <c r="C199">
        <v>5598.5200194999998</v>
      </c>
      <c r="D199">
        <v>6137.3232422000001</v>
      </c>
      <c r="E199">
        <v>6078.671875</v>
      </c>
      <c r="F199">
        <v>5554.1899414</v>
      </c>
      <c r="G199">
        <v>5510.0600586</v>
      </c>
      <c r="H199">
        <v>5786.0297852000003</v>
      </c>
      <c r="I199">
        <v>5598.5200194999998</v>
      </c>
      <c r="J199">
        <v>5749.2548827999999</v>
      </c>
      <c r="L199" t="str">
        <f t="shared" si="24"/>
        <v>09NOV2023:05:00:00</v>
      </c>
      <c r="M199">
        <v>6</v>
      </c>
      <c r="N199">
        <f t="shared" si="25"/>
        <v>-231.1298827999999</v>
      </c>
      <c r="O199">
        <f t="shared" si="26"/>
        <v>-231.1298827999999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3.9647300725350783</v>
      </c>
    </row>
    <row r="200" spans="1:19" x14ac:dyDescent="0.3">
      <c r="A200" t="s">
        <v>224</v>
      </c>
      <c r="B200">
        <v>5828.6542969000002</v>
      </c>
      <c r="C200">
        <v>5589.5</v>
      </c>
      <c r="D200">
        <v>6150.4848633000001</v>
      </c>
      <c r="E200">
        <v>6064.9824219000002</v>
      </c>
      <c r="F200">
        <v>5550.6499022999997</v>
      </c>
      <c r="G200">
        <v>5507.6899414</v>
      </c>
      <c r="H200">
        <v>5818.2099608999997</v>
      </c>
      <c r="I200">
        <v>5589.5</v>
      </c>
      <c r="J200">
        <v>5758.2441405999998</v>
      </c>
      <c r="L200" t="str">
        <f t="shared" si="24"/>
        <v>09NOV2023:06:00:00</v>
      </c>
      <c r="M200">
        <v>7</v>
      </c>
      <c r="N200">
        <f t="shared" si="25"/>
        <v>-239.15429690000019</v>
      </c>
      <c r="O200">
        <f t="shared" si="26"/>
        <v>-239.15429690000019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4.1030791108540372</v>
      </c>
    </row>
    <row r="201" spans="1:19" x14ac:dyDescent="0.3">
      <c r="A201" t="s">
        <v>225</v>
      </c>
      <c r="B201">
        <v>5879.7270508000001</v>
      </c>
      <c r="C201">
        <v>5753.2099608999997</v>
      </c>
      <c r="D201">
        <v>6192.34375</v>
      </c>
      <c r="E201">
        <v>6083.4731444999998</v>
      </c>
      <c r="F201">
        <v>5716.1499022999997</v>
      </c>
      <c r="G201">
        <v>5665.3598633000001</v>
      </c>
      <c r="H201">
        <v>5997.1098633000001</v>
      </c>
      <c r="I201">
        <v>5753.2099608999997</v>
      </c>
      <c r="J201">
        <v>5901.7158202999999</v>
      </c>
      <c r="L201" t="str">
        <f t="shared" si="24"/>
        <v>09NOV2023:07:00:00</v>
      </c>
      <c r="M201">
        <v>8</v>
      </c>
      <c r="N201">
        <f t="shared" si="25"/>
        <v>-126.51708990000043</v>
      </c>
      <c r="O201">
        <f t="shared" si="26"/>
        <v>-126.51708990000043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2.1517510729139442</v>
      </c>
    </row>
    <row r="202" spans="1:19" x14ac:dyDescent="0.3">
      <c r="A202" t="s">
        <v>226</v>
      </c>
      <c r="B202">
        <v>5897.6787108999997</v>
      </c>
      <c r="C202">
        <v>5803.4399414</v>
      </c>
      <c r="D202">
        <v>6260.2153319999998</v>
      </c>
      <c r="E202">
        <v>6144.6372069999998</v>
      </c>
      <c r="F202">
        <v>5778.9902344000002</v>
      </c>
      <c r="G202">
        <v>5742.8198241999999</v>
      </c>
      <c r="H202">
        <v>6028.4501952999999</v>
      </c>
      <c r="I202">
        <v>5803.4399414</v>
      </c>
      <c r="J202">
        <v>5953.7915039</v>
      </c>
      <c r="L202" t="str">
        <f t="shared" si="24"/>
        <v>09NOV2023:08:00:00</v>
      </c>
      <c r="M202">
        <v>9</v>
      </c>
      <c r="N202">
        <f t="shared" si="25"/>
        <v>-94.238769499999762</v>
      </c>
      <c r="O202">
        <f t="shared" si="26"/>
        <v>-94.238769499999762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1.5978959539764197</v>
      </c>
    </row>
    <row r="203" spans="1:19" x14ac:dyDescent="0.3">
      <c r="A203" t="s">
        <v>227</v>
      </c>
      <c r="B203">
        <v>5951.4130858999997</v>
      </c>
      <c r="C203">
        <v>5851.6699219000002</v>
      </c>
      <c r="D203">
        <v>6290.9765625</v>
      </c>
      <c r="E203">
        <v>6189.1821289</v>
      </c>
      <c r="F203">
        <v>5804.8198241999999</v>
      </c>
      <c r="G203">
        <v>5782.7900391000003</v>
      </c>
      <c r="H203">
        <v>5887.1601563000004</v>
      </c>
      <c r="I203">
        <v>5851.6699219000002</v>
      </c>
      <c r="J203">
        <v>5938.6054688000004</v>
      </c>
      <c r="L203" t="str">
        <f t="shared" si="24"/>
        <v>09NOV2023:09:00:00</v>
      </c>
      <c r="M203">
        <v>10</v>
      </c>
      <c r="N203">
        <f t="shared" si="25"/>
        <v>-99.743163999999524</v>
      </c>
      <c r="O203">
        <f t="shared" si="26"/>
        <v>-99.743163999999524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1.6759576685461401</v>
      </c>
    </row>
    <row r="204" spans="1:19" x14ac:dyDescent="0.3">
      <c r="A204" t="s">
        <v>228</v>
      </c>
      <c r="B204">
        <v>6049.2988280999998</v>
      </c>
      <c r="C204">
        <v>6003.3999022999997</v>
      </c>
      <c r="D204">
        <v>6217.5449219000002</v>
      </c>
      <c r="E204">
        <v>6163.4008789</v>
      </c>
      <c r="F204">
        <v>5931.3999022999997</v>
      </c>
      <c r="G204">
        <v>5902.5800780999998</v>
      </c>
      <c r="H204">
        <v>5963.0400391000003</v>
      </c>
      <c r="I204">
        <v>6003.3999022999997</v>
      </c>
      <c r="J204">
        <v>6016.8393555000002</v>
      </c>
      <c r="L204" t="str">
        <f t="shared" si="24"/>
        <v>09NOV2023:10:00:00</v>
      </c>
      <c r="M204">
        <v>11</v>
      </c>
      <c r="N204">
        <f t="shared" si="25"/>
        <v>-45.898925800000143</v>
      </c>
      <c r="O204">
        <f t="shared" si="26"/>
        <v>-45.898925800000143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0.75874786655921167</v>
      </c>
    </row>
    <row r="205" spans="1:19" x14ac:dyDescent="0.3">
      <c r="A205" t="s">
        <v>229</v>
      </c>
      <c r="B205">
        <v>6119.3720702999999</v>
      </c>
      <c r="C205">
        <v>6061.3901366999999</v>
      </c>
      <c r="D205">
        <v>6180.7802733999997</v>
      </c>
      <c r="E205">
        <v>6149.5571289</v>
      </c>
      <c r="F205">
        <v>5977.1899414</v>
      </c>
      <c r="G205">
        <v>5946.1000977000003</v>
      </c>
      <c r="H205">
        <v>6020.7402344000002</v>
      </c>
      <c r="I205">
        <v>6061.3901366999999</v>
      </c>
      <c r="J205">
        <v>6053.1240233999997</v>
      </c>
      <c r="L205" t="str">
        <f t="shared" si="24"/>
        <v>09NOV2023:11:00:00</v>
      </c>
      <c r="M205">
        <v>12</v>
      </c>
      <c r="N205">
        <f t="shared" si="25"/>
        <v>-57.981933600000048</v>
      </c>
      <c r="O205">
        <f t="shared" si="26"/>
        <v>-57.981933600000048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0.9475144334075033</v>
      </c>
    </row>
    <row r="206" spans="1:19" x14ac:dyDescent="0.3">
      <c r="A206" t="s">
        <v>230</v>
      </c>
      <c r="B206">
        <v>5977.0527344000002</v>
      </c>
      <c r="C206">
        <v>6192.8999022999997</v>
      </c>
      <c r="D206">
        <v>6187.6816405999998</v>
      </c>
      <c r="E206">
        <v>6177.1831055000002</v>
      </c>
      <c r="F206">
        <v>6091.7299805000002</v>
      </c>
      <c r="G206">
        <v>6072.2700194999998</v>
      </c>
      <c r="H206">
        <v>6199.1499022999997</v>
      </c>
      <c r="I206">
        <v>6192.8999022999997</v>
      </c>
      <c r="J206">
        <v>6171.5517577999999</v>
      </c>
      <c r="L206" t="str">
        <f t="shared" si="24"/>
        <v>09NOV2023:12:00:00</v>
      </c>
      <c r="M206">
        <v>13</v>
      </c>
      <c r="N206">
        <f t="shared" si="25"/>
        <v>215.84716789999948</v>
      </c>
      <c r="O206" t="str">
        <f t="shared" si="26"/>
        <v/>
      </c>
      <c r="P206">
        <f t="shared" si="27"/>
        <v>215.84716789999948</v>
      </c>
      <c r="Q206" t="str">
        <f t="shared" si="28"/>
        <v/>
      </c>
      <c r="R206">
        <f t="shared" si="29"/>
        <v>1</v>
      </c>
      <c r="S206">
        <f t="shared" si="30"/>
        <v>3.611264238271223</v>
      </c>
    </row>
    <row r="207" spans="1:19" x14ac:dyDescent="0.3">
      <c r="A207" t="s">
        <v>231</v>
      </c>
      <c r="B207">
        <v>5972.8173827999999</v>
      </c>
      <c r="C207">
        <v>6287.7998047000001</v>
      </c>
      <c r="D207">
        <v>6196.3408202999999</v>
      </c>
      <c r="E207">
        <v>6226.5571289</v>
      </c>
      <c r="F207">
        <v>6177.9301758000001</v>
      </c>
      <c r="G207">
        <v>6149.4799805000002</v>
      </c>
      <c r="H207">
        <v>6237.3398438000004</v>
      </c>
      <c r="I207">
        <v>6287.7998047000001</v>
      </c>
      <c r="J207">
        <v>6229.5512694999998</v>
      </c>
      <c r="L207" t="str">
        <f t="shared" si="24"/>
        <v>09NOV2023:13:00:00</v>
      </c>
      <c r="M207">
        <v>14</v>
      </c>
      <c r="N207">
        <f t="shared" si="25"/>
        <v>314.98242190000019</v>
      </c>
      <c r="O207" t="str">
        <f t="shared" si="26"/>
        <v/>
      </c>
      <c r="P207">
        <f t="shared" si="27"/>
        <v>314.98242190000019</v>
      </c>
      <c r="Q207" t="str">
        <f t="shared" si="28"/>
        <v/>
      </c>
      <c r="R207">
        <f t="shared" si="29"/>
        <v>1</v>
      </c>
      <c r="S207">
        <f t="shared" si="30"/>
        <v>5.2735987342767112</v>
      </c>
    </row>
    <row r="208" spans="1:19" x14ac:dyDescent="0.3">
      <c r="A208" t="s">
        <v>232</v>
      </c>
      <c r="B208">
        <v>6084.8583983999997</v>
      </c>
      <c r="C208">
        <v>6245.4199219000002</v>
      </c>
      <c r="D208">
        <v>6108.9379883000001</v>
      </c>
      <c r="E208">
        <v>6136.7631836</v>
      </c>
      <c r="F208">
        <v>6142.0898438000004</v>
      </c>
      <c r="G208">
        <v>6117.9501952999999</v>
      </c>
      <c r="H208">
        <v>6157.0400391000003</v>
      </c>
      <c r="I208">
        <v>6245.4199219000002</v>
      </c>
      <c r="J208">
        <v>6168.5292969000002</v>
      </c>
      <c r="L208" t="str">
        <f t="shared" si="24"/>
        <v>09NOV2023:14:00:00</v>
      </c>
      <c r="M208">
        <v>15</v>
      </c>
      <c r="N208">
        <f t="shared" si="25"/>
        <v>160.56152350000048</v>
      </c>
      <c r="O208" t="str">
        <f t="shared" si="26"/>
        <v/>
      </c>
      <c r="P208">
        <f t="shared" si="27"/>
        <v>160.56152350000048</v>
      </c>
      <c r="Q208" t="str">
        <f t="shared" si="28"/>
        <v/>
      </c>
      <c r="R208">
        <f t="shared" si="29"/>
        <v>1</v>
      </c>
      <c r="S208">
        <f t="shared" si="30"/>
        <v>2.6387059975334806</v>
      </c>
    </row>
    <row r="209" spans="1:19" x14ac:dyDescent="0.3">
      <c r="A209" t="s">
        <v>233</v>
      </c>
      <c r="B209">
        <v>5985.3310547000001</v>
      </c>
      <c r="C209">
        <v>6076.6601563000004</v>
      </c>
      <c r="D209">
        <v>6090.3154297000001</v>
      </c>
      <c r="E209">
        <v>6111.1909180000002</v>
      </c>
      <c r="F209">
        <v>5983.0400391000003</v>
      </c>
      <c r="G209">
        <v>5965.3901366999999</v>
      </c>
      <c r="H209">
        <v>5952.6401366999999</v>
      </c>
      <c r="I209">
        <v>6076.6601563000004</v>
      </c>
      <c r="J209">
        <v>6021.6962891000003</v>
      </c>
      <c r="L209" t="str">
        <f t="shared" si="24"/>
        <v>09NOV2023:15:00:00</v>
      </c>
      <c r="M209">
        <v>16</v>
      </c>
      <c r="N209">
        <f t="shared" si="25"/>
        <v>91.329101600000286</v>
      </c>
      <c r="O209" t="str">
        <f t="shared" si="26"/>
        <v/>
      </c>
      <c r="P209">
        <f t="shared" si="27"/>
        <v>91.329101600000286</v>
      </c>
      <c r="Q209" t="str">
        <f t="shared" si="28"/>
        <v/>
      </c>
      <c r="R209">
        <f t="shared" si="29"/>
        <v>1</v>
      </c>
      <c r="S209">
        <f t="shared" si="30"/>
        <v>1.5258822071050493</v>
      </c>
    </row>
    <row r="210" spans="1:19" x14ac:dyDescent="0.3">
      <c r="A210" t="s">
        <v>234</v>
      </c>
      <c r="B210">
        <v>5998.3129883000001</v>
      </c>
      <c r="C210">
        <v>5907.9199219000002</v>
      </c>
      <c r="D210">
        <v>6060.9580077999999</v>
      </c>
      <c r="E210">
        <v>6058.7490233999997</v>
      </c>
      <c r="F210">
        <v>5831.7998047000001</v>
      </c>
      <c r="G210">
        <v>5822.6298827999999</v>
      </c>
      <c r="H210">
        <v>5855.9199219000002</v>
      </c>
      <c r="I210">
        <v>5907.9199219000002</v>
      </c>
      <c r="J210">
        <v>5906.7866211</v>
      </c>
      <c r="L210" t="str">
        <f t="shared" si="24"/>
        <v>09NOV2023:16:00:00</v>
      </c>
      <c r="M210">
        <v>17</v>
      </c>
      <c r="N210">
        <f t="shared" si="25"/>
        <v>-90.393066399999952</v>
      </c>
      <c r="O210">
        <f t="shared" si="26"/>
        <v>-90.393066399999952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1.5069748206923514</v>
      </c>
    </row>
    <row r="211" spans="1:19" x14ac:dyDescent="0.3">
      <c r="A211" t="s">
        <v>235</v>
      </c>
      <c r="B211">
        <v>6045.8950194999998</v>
      </c>
      <c r="C211">
        <v>5791.2900391000003</v>
      </c>
      <c r="D211">
        <v>6027.4736327999999</v>
      </c>
      <c r="E211">
        <v>5994.6230469000002</v>
      </c>
      <c r="F211">
        <v>5717.0400391000003</v>
      </c>
      <c r="G211">
        <v>5727.2900391000003</v>
      </c>
      <c r="H211">
        <v>5889.5</v>
      </c>
      <c r="I211">
        <v>5791.2900391000003</v>
      </c>
      <c r="J211">
        <v>5854.1650391000003</v>
      </c>
      <c r="L211" t="str">
        <f t="shared" si="24"/>
        <v>09NOV2023:17:00:00</v>
      </c>
      <c r="M211">
        <v>18</v>
      </c>
      <c r="N211">
        <f t="shared" si="25"/>
        <v>-254.60498039999948</v>
      </c>
      <c r="O211">
        <f t="shared" si="26"/>
        <v>-254.60498039999948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4.2112041241009752</v>
      </c>
    </row>
    <row r="212" spans="1:19" x14ac:dyDescent="0.3">
      <c r="A212" t="s">
        <v>236</v>
      </c>
      <c r="B212">
        <v>6173.4262694999998</v>
      </c>
      <c r="C212">
        <v>5749</v>
      </c>
      <c r="D212">
        <v>5926.8261719000002</v>
      </c>
      <c r="E212">
        <v>5834.6660155999998</v>
      </c>
      <c r="F212">
        <v>5663.2099608999997</v>
      </c>
      <c r="G212">
        <v>5690.4799805000002</v>
      </c>
      <c r="H212">
        <v>5883.8798827999999</v>
      </c>
      <c r="I212">
        <v>5749</v>
      </c>
      <c r="J212">
        <v>5810.5986327999999</v>
      </c>
      <c r="L212" t="str">
        <f t="shared" si="24"/>
        <v>09NOV2023:18:00:00</v>
      </c>
      <c r="M212">
        <v>19</v>
      </c>
      <c r="N212">
        <f t="shared" si="25"/>
        <v>-424.42626949999976</v>
      </c>
      <c r="O212">
        <f t="shared" si="26"/>
        <v>-424.42626949999976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6.875052053296411</v>
      </c>
    </row>
    <row r="213" spans="1:19" x14ac:dyDescent="0.3">
      <c r="A213" t="s">
        <v>237</v>
      </c>
      <c r="B213">
        <v>6273.3881836</v>
      </c>
      <c r="C213">
        <v>5738.5400391000003</v>
      </c>
      <c r="D213">
        <v>6109.7026366999999</v>
      </c>
      <c r="E213">
        <v>6025.7412108999997</v>
      </c>
      <c r="F213">
        <v>5649.25</v>
      </c>
      <c r="G213">
        <v>5680.3500977000003</v>
      </c>
      <c r="H213">
        <v>5939.3198241999999</v>
      </c>
      <c r="I213">
        <v>5738.5400391000003</v>
      </c>
      <c r="J213">
        <v>5858.2583008000001</v>
      </c>
      <c r="L213" t="str">
        <f t="shared" si="24"/>
        <v>09NOV2023:19:00:00</v>
      </c>
      <c r="M213">
        <v>20</v>
      </c>
      <c r="N213">
        <f t="shared" si="25"/>
        <v>-534.84814449999976</v>
      </c>
      <c r="O213">
        <f t="shared" si="26"/>
        <v>-534.84814449999976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8.5256663360671521</v>
      </c>
    </row>
    <row r="214" spans="1:19" x14ac:dyDescent="0.3">
      <c r="A214" t="s">
        <v>238</v>
      </c>
      <c r="B214">
        <v>6234.0952147999997</v>
      </c>
      <c r="C214">
        <v>5843.1298827999999</v>
      </c>
      <c r="D214">
        <v>6239.6142577999999</v>
      </c>
      <c r="E214">
        <v>6183.4028319999998</v>
      </c>
      <c r="F214">
        <v>5741.1000977000003</v>
      </c>
      <c r="G214">
        <v>5780.7797852000003</v>
      </c>
      <c r="H214">
        <v>6307.3798827999999</v>
      </c>
      <c r="I214">
        <v>5843.1298827999999</v>
      </c>
      <c r="J214">
        <v>6045.2636719000002</v>
      </c>
      <c r="L214" t="str">
        <f t="shared" si="24"/>
        <v>09NOV2023:20:00:00</v>
      </c>
      <c r="M214">
        <v>21</v>
      </c>
      <c r="N214">
        <f t="shared" si="25"/>
        <v>-390.96533199999976</v>
      </c>
      <c r="O214">
        <f t="shared" si="26"/>
        <v>-390.96533199999976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6.2714045668059732</v>
      </c>
    </row>
    <row r="215" spans="1:19" x14ac:dyDescent="0.3">
      <c r="A215" t="s">
        <v>239</v>
      </c>
      <c r="B215">
        <v>6212.5971680000002</v>
      </c>
      <c r="C215">
        <v>5914.4301758000001</v>
      </c>
      <c r="D215">
        <v>6266.9580077999999</v>
      </c>
      <c r="E215">
        <v>6213.0019530999998</v>
      </c>
      <c r="F215">
        <v>5809.1899414</v>
      </c>
      <c r="G215">
        <v>5842.5698241999999</v>
      </c>
      <c r="H215">
        <v>6380.2998047000001</v>
      </c>
      <c r="I215">
        <v>5914.4301758000001</v>
      </c>
      <c r="J215">
        <v>6106.9868164</v>
      </c>
      <c r="L215" t="str">
        <f t="shared" si="24"/>
        <v>09NOV2023:21:00:00</v>
      </c>
      <c r="M215">
        <v>22</v>
      </c>
      <c r="N215">
        <f t="shared" si="25"/>
        <v>-298.1669922000001</v>
      </c>
      <c r="O215">
        <f t="shared" si="26"/>
        <v>-298.1669922000001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4.7993936213312853</v>
      </c>
    </row>
    <row r="216" spans="1:19" x14ac:dyDescent="0.3">
      <c r="A216" t="s">
        <v>240</v>
      </c>
      <c r="B216">
        <v>6184.1416016000003</v>
      </c>
      <c r="C216">
        <v>6064.8701172000001</v>
      </c>
      <c r="D216">
        <v>6269.0537108999997</v>
      </c>
      <c r="E216">
        <v>6213.8339844000002</v>
      </c>
      <c r="F216">
        <v>5961.8100586</v>
      </c>
      <c r="G216">
        <v>5973.5</v>
      </c>
      <c r="H216">
        <v>6356.4702147999997</v>
      </c>
      <c r="I216">
        <v>6064.8701172000001</v>
      </c>
      <c r="J216">
        <v>6173.7441405999998</v>
      </c>
      <c r="L216" t="str">
        <f t="shared" si="24"/>
        <v>09NOV2023:22:00:00</v>
      </c>
      <c r="M216">
        <v>23</v>
      </c>
      <c r="N216">
        <f t="shared" si="25"/>
        <v>-119.27148440000019</v>
      </c>
      <c r="O216">
        <f t="shared" si="26"/>
        <v>-119.27148440000019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1.9286667751776823</v>
      </c>
    </row>
    <row r="217" spans="1:19" x14ac:dyDescent="0.3">
      <c r="A217" t="s">
        <v>241</v>
      </c>
      <c r="B217">
        <v>6240.0087891000003</v>
      </c>
      <c r="C217">
        <v>6060.25</v>
      </c>
      <c r="D217">
        <v>6215.9428711</v>
      </c>
      <c r="E217">
        <v>6215.4711914</v>
      </c>
      <c r="F217">
        <v>5970.8798827999999</v>
      </c>
      <c r="G217">
        <v>5971.9799805000002</v>
      </c>
      <c r="H217">
        <v>6152.2700194999998</v>
      </c>
      <c r="I217">
        <v>6060.25</v>
      </c>
      <c r="J217">
        <v>6101.2309569999998</v>
      </c>
      <c r="L217" t="str">
        <f t="shared" si="24"/>
        <v>09NOV2023:23:00:00</v>
      </c>
      <c r="M217">
        <v>24</v>
      </c>
      <c r="N217">
        <f t="shared" si="25"/>
        <v>-179.75878910000029</v>
      </c>
      <c r="O217">
        <f t="shared" si="26"/>
        <v>-179.75878910000029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2.880745767762404</v>
      </c>
    </row>
    <row r="218" spans="1:19" x14ac:dyDescent="0.3">
      <c r="A218" t="s">
        <v>242</v>
      </c>
      <c r="B218">
        <v>6199.4458008000001</v>
      </c>
      <c r="C218">
        <v>6070.6699219000002</v>
      </c>
      <c r="D218">
        <v>6107.4536133000001</v>
      </c>
      <c r="E218">
        <v>6097.9599608999997</v>
      </c>
      <c r="F218">
        <v>5983.4799805000002</v>
      </c>
      <c r="G218">
        <v>5968</v>
      </c>
      <c r="H218">
        <v>6160.5898438000004</v>
      </c>
      <c r="I218">
        <v>6070.6699219000002</v>
      </c>
      <c r="J218">
        <v>6086.0166016000003</v>
      </c>
      <c r="L218" t="str">
        <f t="shared" si="24"/>
        <v>10NOV2023:00:00:00</v>
      </c>
      <c r="M218">
        <v>1</v>
      </c>
      <c r="N218">
        <f t="shared" si="25"/>
        <v>-128.77587889999995</v>
      </c>
      <c r="O218">
        <f t="shared" si="26"/>
        <v>-128.77587889999995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2.0772159808765842</v>
      </c>
    </row>
    <row r="219" spans="1:19" x14ac:dyDescent="0.3">
      <c r="A219" t="s">
        <v>243</v>
      </c>
      <c r="B219">
        <v>6185.2084961</v>
      </c>
      <c r="C219">
        <v>5799.9501952999999</v>
      </c>
      <c r="D219">
        <v>5990.4277344000002</v>
      </c>
      <c r="E219">
        <v>5987.0742188000004</v>
      </c>
      <c r="F219">
        <v>5786.3100586</v>
      </c>
      <c r="G219">
        <v>5727.0498047000001</v>
      </c>
      <c r="H219">
        <v>5840.2001952999999</v>
      </c>
      <c r="I219">
        <v>5799.9501952999999</v>
      </c>
      <c r="J219">
        <v>5841.4667969000002</v>
      </c>
      <c r="L219" t="str">
        <f t="shared" si="24"/>
        <v>10NOV2023:01:00:00</v>
      </c>
      <c r="M219">
        <v>2</v>
      </c>
      <c r="N219">
        <f t="shared" si="25"/>
        <v>-385.25830080000014</v>
      </c>
      <c r="O219">
        <f t="shared" si="26"/>
        <v>-385.25830080000014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6.2287035439940235</v>
      </c>
    </row>
    <row r="220" spans="1:19" x14ac:dyDescent="0.3">
      <c r="A220" t="s">
        <v>244</v>
      </c>
      <c r="B220">
        <v>6248.8129883000001</v>
      </c>
      <c r="C220">
        <v>5680.2299805000002</v>
      </c>
      <c r="D220">
        <v>6008.1069336</v>
      </c>
      <c r="E220">
        <v>5991.046875</v>
      </c>
      <c r="F220">
        <v>5667.3701172000001</v>
      </c>
      <c r="G220">
        <v>5601.5600586</v>
      </c>
      <c r="H220">
        <v>5735.4702147999997</v>
      </c>
      <c r="I220">
        <v>5680.2299805000002</v>
      </c>
      <c r="J220">
        <v>5753.2246094000002</v>
      </c>
      <c r="L220" t="str">
        <f t="shared" si="24"/>
        <v>10NOV2023:02:00:00</v>
      </c>
      <c r="M220">
        <v>3</v>
      </c>
      <c r="N220">
        <f t="shared" si="25"/>
        <v>-568.5830077999999</v>
      </c>
      <c r="O220">
        <f t="shared" si="26"/>
        <v>-568.5830077999999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9.0990562345935047</v>
      </c>
    </row>
    <row r="221" spans="1:19" x14ac:dyDescent="0.3">
      <c r="A221" t="s">
        <v>245</v>
      </c>
      <c r="B221">
        <v>6289.1542969000002</v>
      </c>
      <c r="C221">
        <v>5575.8398438000004</v>
      </c>
      <c r="D221">
        <v>6041.9384766000003</v>
      </c>
      <c r="E221">
        <v>5986.1206055000002</v>
      </c>
      <c r="F221">
        <v>5585.5097655999998</v>
      </c>
      <c r="G221">
        <v>5512.4501952999999</v>
      </c>
      <c r="H221">
        <v>5651.0498047000001</v>
      </c>
      <c r="I221">
        <v>5575.8398438000004</v>
      </c>
      <c r="J221">
        <v>5686.2509766000003</v>
      </c>
      <c r="L221" t="str">
        <f t="shared" si="24"/>
        <v>10NOV2023:03:00:00</v>
      </c>
      <c r="M221">
        <v>4</v>
      </c>
      <c r="N221">
        <f t="shared" si="25"/>
        <v>-713.31445309999981</v>
      </c>
      <c r="O221">
        <f t="shared" si="26"/>
        <v>-713.31445309999981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11.341977306099821</v>
      </c>
    </row>
    <row r="222" spans="1:19" x14ac:dyDescent="0.3">
      <c r="A222" t="s">
        <v>246</v>
      </c>
      <c r="B222">
        <v>6297.5908202999999</v>
      </c>
      <c r="C222">
        <v>5544.7099608999997</v>
      </c>
      <c r="D222">
        <v>6031.9726563000004</v>
      </c>
      <c r="E222">
        <v>6006.5942383000001</v>
      </c>
      <c r="F222">
        <v>5551.9501952999999</v>
      </c>
      <c r="G222">
        <v>5475.0498047000001</v>
      </c>
      <c r="H222">
        <v>5645.8300780999998</v>
      </c>
      <c r="I222">
        <v>5544.7099608999997</v>
      </c>
      <c r="J222">
        <v>5666.2568358999997</v>
      </c>
      <c r="L222" t="str">
        <f t="shared" si="24"/>
        <v>10NOV2023:04:00:00</v>
      </c>
      <c r="M222">
        <v>5</v>
      </c>
      <c r="N222">
        <f t="shared" si="25"/>
        <v>-752.88085940000019</v>
      </c>
      <c r="O222">
        <f t="shared" si="26"/>
        <v>-752.88085940000019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11.955061560575238</v>
      </c>
    </row>
    <row r="223" spans="1:19" x14ac:dyDescent="0.3">
      <c r="A223" t="s">
        <v>247</v>
      </c>
      <c r="B223">
        <v>6270.7827147999997</v>
      </c>
      <c r="C223">
        <v>5524.3100586</v>
      </c>
      <c r="D223">
        <v>6064.0751952999999</v>
      </c>
      <c r="E223">
        <v>6027.4575194999998</v>
      </c>
      <c r="F223">
        <v>5536.1000977000003</v>
      </c>
      <c r="G223">
        <v>5439.3100586</v>
      </c>
      <c r="H223">
        <v>5711.7299805000002</v>
      </c>
      <c r="I223">
        <v>5524.3100586</v>
      </c>
      <c r="J223">
        <v>5681.1679688000004</v>
      </c>
      <c r="L223" t="str">
        <f t="shared" si="24"/>
        <v>10NOV2023:05:00:00</v>
      </c>
      <c r="M223">
        <v>6</v>
      </c>
      <c r="N223">
        <f t="shared" si="25"/>
        <v>-746.47265619999962</v>
      </c>
      <c r="O223">
        <f t="shared" si="26"/>
        <v>-746.47265619999962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11.903978979182467</v>
      </c>
    </row>
    <row r="224" spans="1:19" x14ac:dyDescent="0.3">
      <c r="A224" t="s">
        <v>248</v>
      </c>
      <c r="B224">
        <v>6337.1596680000002</v>
      </c>
      <c r="C224">
        <v>5553.1201172000001</v>
      </c>
      <c r="D224">
        <v>6098.4428711</v>
      </c>
      <c r="E224">
        <v>6042.1899414</v>
      </c>
      <c r="F224">
        <v>5558.0898438000004</v>
      </c>
      <c r="G224">
        <v>5468.4599608999997</v>
      </c>
      <c r="H224">
        <v>5776.7797852000003</v>
      </c>
      <c r="I224">
        <v>5553.1201172000001</v>
      </c>
      <c r="J224">
        <v>5721.3134766000003</v>
      </c>
      <c r="L224" t="str">
        <f t="shared" si="24"/>
        <v>10NOV2023:06:00:00</v>
      </c>
      <c r="M224">
        <v>7</v>
      </c>
      <c r="N224">
        <f t="shared" si="25"/>
        <v>-784.03955080000014</v>
      </c>
      <c r="O224">
        <f t="shared" si="26"/>
        <v>-784.03955080000014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12.372097151963382</v>
      </c>
    </row>
    <row r="225" spans="1:19" x14ac:dyDescent="0.3">
      <c r="A225" t="s">
        <v>249</v>
      </c>
      <c r="B225">
        <v>6318.0737305000002</v>
      </c>
      <c r="C225">
        <v>5803.5698241999999</v>
      </c>
      <c r="D225">
        <v>6179.2934569999998</v>
      </c>
      <c r="E225">
        <v>6114.7734375</v>
      </c>
      <c r="F225">
        <v>5804.6201172000001</v>
      </c>
      <c r="G225">
        <v>5696.7700194999998</v>
      </c>
      <c r="H225">
        <v>6030.3500977000003</v>
      </c>
      <c r="I225">
        <v>5803.5698241999999</v>
      </c>
      <c r="J225">
        <v>5936.1738280999998</v>
      </c>
      <c r="L225" t="str">
        <f t="shared" si="24"/>
        <v>10NOV2023:07:00:00</v>
      </c>
      <c r="M225">
        <v>8</v>
      </c>
      <c r="N225">
        <f t="shared" si="25"/>
        <v>-514.50390630000038</v>
      </c>
      <c r="O225">
        <f t="shared" si="26"/>
        <v>-514.50390630000038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8.1433666058101473</v>
      </c>
    </row>
    <row r="226" spans="1:19" x14ac:dyDescent="0.3">
      <c r="A226" t="s">
        <v>250</v>
      </c>
      <c r="B226">
        <v>6272.7304688000004</v>
      </c>
      <c r="C226">
        <v>5893.4399414</v>
      </c>
      <c r="D226">
        <v>6204.2827147999997</v>
      </c>
      <c r="E226">
        <v>6160.8261719000002</v>
      </c>
      <c r="F226">
        <v>5912.9902344000002</v>
      </c>
      <c r="G226">
        <v>5802.4702147999997</v>
      </c>
      <c r="H226">
        <v>6091.0698241999999</v>
      </c>
      <c r="I226">
        <v>5893.4399414</v>
      </c>
      <c r="J226">
        <v>6007.7558594000002</v>
      </c>
      <c r="L226" t="str">
        <f t="shared" si="24"/>
        <v>10NOV2023:08:00:00</v>
      </c>
      <c r="M226">
        <v>9</v>
      </c>
      <c r="N226">
        <f t="shared" si="25"/>
        <v>-379.29052740000043</v>
      </c>
      <c r="O226">
        <f t="shared" si="26"/>
        <v>-379.29052740000043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6.0466575008532173</v>
      </c>
    </row>
    <row r="227" spans="1:19" x14ac:dyDescent="0.3">
      <c r="A227" t="s">
        <v>251</v>
      </c>
      <c r="B227">
        <v>6297.9272461</v>
      </c>
      <c r="C227">
        <v>5880.9599608999997</v>
      </c>
      <c r="D227">
        <v>6243.515625</v>
      </c>
      <c r="E227">
        <v>6203.0029297000001</v>
      </c>
      <c r="F227">
        <v>5897.0800780999998</v>
      </c>
      <c r="G227">
        <v>5785.9399414</v>
      </c>
      <c r="H227">
        <v>5890.3701172000001</v>
      </c>
      <c r="I227">
        <v>5880.9599608999997</v>
      </c>
      <c r="J227">
        <v>5948.4042969000002</v>
      </c>
      <c r="L227" t="str">
        <f t="shared" si="24"/>
        <v>10NOV2023:09:00:00</v>
      </c>
      <c r="M227">
        <v>10</v>
      </c>
      <c r="N227">
        <f t="shared" si="25"/>
        <v>-416.96728520000033</v>
      </c>
      <c r="O227">
        <f t="shared" si="26"/>
        <v>-416.96728520000033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6.6207066056250152</v>
      </c>
    </row>
    <row r="228" spans="1:19" x14ac:dyDescent="0.3">
      <c r="A228" t="s">
        <v>252</v>
      </c>
      <c r="B228">
        <v>6272.1411133000001</v>
      </c>
      <c r="C228">
        <v>6003.3901366999999</v>
      </c>
      <c r="D228">
        <v>6147.6381836</v>
      </c>
      <c r="E228">
        <v>6076.0263672000001</v>
      </c>
      <c r="F228">
        <v>5999.75</v>
      </c>
      <c r="G228">
        <v>5900.3398438000004</v>
      </c>
      <c r="H228">
        <v>5960.7700194999998</v>
      </c>
      <c r="I228">
        <v>6003.3901366999999</v>
      </c>
      <c r="J228">
        <v>6008.7846680000002</v>
      </c>
      <c r="L228" t="str">
        <f t="shared" si="24"/>
        <v>10NOV2023:10:00:00</v>
      </c>
      <c r="M228">
        <v>11</v>
      </c>
      <c r="N228">
        <f t="shared" si="25"/>
        <v>-268.75097660000029</v>
      </c>
      <c r="O228">
        <f t="shared" si="26"/>
        <v>-268.75097660000029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4.2848362583889745</v>
      </c>
    </row>
    <row r="229" spans="1:19" x14ac:dyDescent="0.3">
      <c r="A229" t="s">
        <v>253</v>
      </c>
      <c r="B229">
        <v>6162.1694336</v>
      </c>
      <c r="C229">
        <v>5982.2900391000003</v>
      </c>
      <c r="D229">
        <v>6068.3471680000002</v>
      </c>
      <c r="E229">
        <v>6016.6030272999997</v>
      </c>
      <c r="F229">
        <v>5982.2001952999999</v>
      </c>
      <c r="G229">
        <v>5894.1899414</v>
      </c>
      <c r="H229">
        <v>5968.1801758000001</v>
      </c>
      <c r="I229">
        <v>5982.2900391000003</v>
      </c>
      <c r="J229">
        <v>5986.4497069999998</v>
      </c>
      <c r="L229" t="str">
        <f t="shared" si="24"/>
        <v>10NOV2023:11:00:00</v>
      </c>
      <c r="M229">
        <v>12</v>
      </c>
      <c r="N229">
        <f t="shared" si="25"/>
        <v>-179.87939449999976</v>
      </c>
      <c r="O229">
        <f t="shared" si="26"/>
        <v>-179.87939449999976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2.9190919924918788</v>
      </c>
    </row>
    <row r="230" spans="1:19" x14ac:dyDescent="0.3">
      <c r="A230" t="s">
        <v>254</v>
      </c>
      <c r="B230">
        <v>6083.8320313000004</v>
      </c>
      <c r="C230">
        <v>6067.2900391000003</v>
      </c>
      <c r="D230">
        <v>6114.7739258000001</v>
      </c>
      <c r="E230">
        <v>6038.8095702999999</v>
      </c>
      <c r="F230">
        <v>6062.6201172000001</v>
      </c>
      <c r="G230">
        <v>5983.4301758000001</v>
      </c>
      <c r="H230">
        <v>6108.4599608999997</v>
      </c>
      <c r="I230">
        <v>6067.2900391000003</v>
      </c>
      <c r="J230">
        <v>6080.2846680000002</v>
      </c>
      <c r="L230" t="str">
        <f t="shared" si="24"/>
        <v>10NOV2023:12:00:00</v>
      </c>
      <c r="M230">
        <v>13</v>
      </c>
      <c r="N230">
        <f t="shared" si="25"/>
        <v>-16.541992200000095</v>
      </c>
      <c r="O230">
        <f t="shared" si="26"/>
        <v>-16.541992200000095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0.27190086963109966</v>
      </c>
    </row>
    <row r="231" spans="1:19" x14ac:dyDescent="0.3">
      <c r="A231" t="s">
        <v>255</v>
      </c>
      <c r="B231">
        <v>6065.3481444999998</v>
      </c>
      <c r="C231">
        <v>6112.8300780999998</v>
      </c>
      <c r="D231">
        <v>6096.5527344000002</v>
      </c>
      <c r="E231">
        <v>6058.9321289</v>
      </c>
      <c r="F231">
        <v>6125.8500977000003</v>
      </c>
      <c r="G231">
        <v>6039.8901366999999</v>
      </c>
      <c r="H231">
        <v>6126.1899414</v>
      </c>
      <c r="I231">
        <v>6112.8300780999998</v>
      </c>
      <c r="J231">
        <v>6107.5908202999999</v>
      </c>
      <c r="L231" t="str">
        <f t="shared" si="24"/>
        <v>10NOV2023:13:00:00</v>
      </c>
      <c r="M231">
        <v>14</v>
      </c>
      <c r="N231">
        <f t="shared" si="25"/>
        <v>47.481933600000048</v>
      </c>
      <c r="O231" t="str">
        <f t="shared" si="26"/>
        <v/>
      </c>
      <c r="P231">
        <f t="shared" si="27"/>
        <v>47.481933600000048</v>
      </c>
      <c r="Q231" t="str">
        <f t="shared" si="28"/>
        <v/>
      </c>
      <c r="R231">
        <f t="shared" si="29"/>
        <v>1</v>
      </c>
      <c r="S231">
        <f t="shared" si="30"/>
        <v>0.78283937655015268</v>
      </c>
    </row>
    <row r="232" spans="1:19" x14ac:dyDescent="0.3">
      <c r="A232" t="s">
        <v>256</v>
      </c>
      <c r="B232">
        <v>6110.9174805000002</v>
      </c>
      <c r="C232">
        <v>6101.4301758000001</v>
      </c>
      <c r="D232">
        <v>6084.5126952999999</v>
      </c>
      <c r="E232">
        <v>6116.1552733999997</v>
      </c>
      <c r="F232">
        <v>6109.2299805000002</v>
      </c>
      <c r="G232">
        <v>6036.5400391000003</v>
      </c>
      <c r="H232">
        <v>6075.1000977000003</v>
      </c>
      <c r="I232">
        <v>6101.4301758000001</v>
      </c>
      <c r="J232">
        <v>6084.4389647999997</v>
      </c>
      <c r="L232" t="str">
        <f t="shared" si="24"/>
        <v>10NOV2023:14:00:00</v>
      </c>
      <c r="M232">
        <v>15</v>
      </c>
      <c r="N232">
        <f t="shared" si="25"/>
        <v>-9.4873047000000952</v>
      </c>
      <c r="O232">
        <f t="shared" si="26"/>
        <v>-9.4873047000000952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0.15525172333408493</v>
      </c>
    </row>
    <row r="233" spans="1:19" x14ac:dyDescent="0.3">
      <c r="A233" t="s">
        <v>257</v>
      </c>
      <c r="B233">
        <v>6016.9257813000004</v>
      </c>
      <c r="C233">
        <v>5912.4501952999999</v>
      </c>
      <c r="D233">
        <v>6071.9741211</v>
      </c>
      <c r="E233">
        <v>6130.9291991999999</v>
      </c>
      <c r="F233">
        <v>5930.3701172000001</v>
      </c>
      <c r="G233">
        <v>5859.5498047000001</v>
      </c>
      <c r="H233">
        <v>5847.0297852000003</v>
      </c>
      <c r="I233">
        <v>5912.4501952999999</v>
      </c>
      <c r="J233">
        <v>5921.2314452999999</v>
      </c>
      <c r="L233" t="str">
        <f t="shared" si="24"/>
        <v>10NOV2023:15:00:00</v>
      </c>
      <c r="M233">
        <v>16</v>
      </c>
      <c r="N233">
        <f t="shared" si="25"/>
        <v>-104.47558600000048</v>
      </c>
      <c r="O233">
        <f t="shared" si="26"/>
        <v>-104.47558600000048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1.736361554013182</v>
      </c>
    </row>
    <row r="234" spans="1:19" x14ac:dyDescent="0.3">
      <c r="A234" t="s">
        <v>258</v>
      </c>
      <c r="B234">
        <v>5801.2890625</v>
      </c>
      <c r="C234">
        <v>5754.9702147999997</v>
      </c>
      <c r="D234">
        <v>6075.0644530999998</v>
      </c>
      <c r="E234">
        <v>6043.8925780999998</v>
      </c>
      <c r="F234">
        <v>5793.2402344000002</v>
      </c>
      <c r="G234">
        <v>5734.3598633000001</v>
      </c>
      <c r="H234">
        <v>5767.1499022999997</v>
      </c>
      <c r="I234">
        <v>5754.9702147999997</v>
      </c>
      <c r="J234">
        <v>5824.4091797000001</v>
      </c>
      <c r="L234" t="str">
        <f t="shared" si="24"/>
        <v>10NOV2023:16:00:00</v>
      </c>
      <c r="M234">
        <v>17</v>
      </c>
      <c r="N234">
        <f t="shared" si="25"/>
        <v>-46.318847700000333</v>
      </c>
      <c r="O234">
        <f t="shared" si="26"/>
        <v>-46.318847700000333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0.7984233710988321</v>
      </c>
    </row>
    <row r="235" spans="1:19" x14ac:dyDescent="0.3">
      <c r="A235" t="s">
        <v>259</v>
      </c>
      <c r="B235">
        <v>5869.0034180000002</v>
      </c>
      <c r="C235">
        <v>5609.0698241999999</v>
      </c>
      <c r="D235">
        <v>5949.2431641000003</v>
      </c>
      <c r="E235">
        <v>5724.5742188000004</v>
      </c>
      <c r="F235">
        <v>5643.7998047000001</v>
      </c>
      <c r="G235">
        <v>5602.0600586</v>
      </c>
      <c r="H235">
        <v>5760.7299805000002</v>
      </c>
      <c r="I235">
        <v>5609.0698241999999</v>
      </c>
      <c r="J235">
        <v>5725.375</v>
      </c>
      <c r="L235" t="str">
        <f t="shared" si="24"/>
        <v>10NOV2023:17:00:00</v>
      </c>
      <c r="M235">
        <v>18</v>
      </c>
      <c r="N235">
        <f t="shared" si="25"/>
        <v>-259.93359380000038</v>
      </c>
      <c r="O235">
        <f t="shared" si="26"/>
        <v>-259.93359380000038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4.4289221744665266</v>
      </c>
    </row>
    <row r="236" spans="1:19" x14ac:dyDescent="0.3">
      <c r="A236" t="s">
        <v>260</v>
      </c>
      <c r="B236">
        <v>5787.5854491999999</v>
      </c>
      <c r="C236">
        <v>5527.9702147999997</v>
      </c>
      <c r="D236">
        <v>5769.0903319999998</v>
      </c>
      <c r="E236">
        <v>5413.6577147999997</v>
      </c>
      <c r="F236">
        <v>5537.7998047000001</v>
      </c>
      <c r="G236">
        <v>5512.4599608999997</v>
      </c>
      <c r="H236">
        <v>5699.8100586</v>
      </c>
      <c r="I236">
        <v>5527.9702147999997</v>
      </c>
      <c r="J236">
        <v>5627.1787108999997</v>
      </c>
      <c r="L236" t="str">
        <f t="shared" si="24"/>
        <v>10NOV2023:18:00:00</v>
      </c>
      <c r="M236">
        <v>19</v>
      </c>
      <c r="N236">
        <f t="shared" si="25"/>
        <v>-259.61523440000019</v>
      </c>
      <c r="O236">
        <f t="shared" si="26"/>
        <v>-259.61523440000019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4.4857261578036143</v>
      </c>
    </row>
    <row r="237" spans="1:19" x14ac:dyDescent="0.3">
      <c r="A237" t="s">
        <v>261</v>
      </c>
      <c r="B237">
        <v>6031.2724608999997</v>
      </c>
      <c r="C237">
        <v>5543.7900391000003</v>
      </c>
      <c r="D237">
        <v>5853.0410155999998</v>
      </c>
      <c r="E237">
        <v>5509.2587891000003</v>
      </c>
      <c r="F237">
        <v>5546.1201172000001</v>
      </c>
      <c r="G237">
        <v>5522.3100586</v>
      </c>
      <c r="H237">
        <v>5774.0698241999999</v>
      </c>
      <c r="I237">
        <v>5543.7900391000003</v>
      </c>
      <c r="J237">
        <v>5672.8095702999999</v>
      </c>
      <c r="L237" t="str">
        <f t="shared" si="24"/>
        <v>10NOV2023:19:00:00</v>
      </c>
      <c r="M237">
        <v>20</v>
      </c>
      <c r="N237">
        <f t="shared" si="25"/>
        <v>-487.48242179999943</v>
      </c>
      <c r="O237">
        <f t="shared" si="26"/>
        <v>-487.48242179999943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8.0825800021519214</v>
      </c>
    </row>
    <row r="238" spans="1:19" x14ac:dyDescent="0.3">
      <c r="A238" t="s">
        <v>262</v>
      </c>
      <c r="B238">
        <v>6168.2729491999999</v>
      </c>
      <c r="C238">
        <v>5680.1499022999997</v>
      </c>
      <c r="D238">
        <v>6040.9433594000002</v>
      </c>
      <c r="E238">
        <v>5799.0371094000002</v>
      </c>
      <c r="F238">
        <v>5660.1899414</v>
      </c>
      <c r="G238">
        <v>5647.7700194999998</v>
      </c>
      <c r="H238">
        <v>6162.25</v>
      </c>
      <c r="I238">
        <v>5680.1499022999997</v>
      </c>
      <c r="J238">
        <v>5891.7050780999998</v>
      </c>
      <c r="L238" t="str">
        <f t="shared" si="24"/>
        <v>10NOV2023:20:00:00</v>
      </c>
      <c r="M238">
        <v>21</v>
      </c>
      <c r="N238">
        <f t="shared" si="25"/>
        <v>-488.12304690000019</v>
      </c>
      <c r="O238">
        <f t="shared" si="26"/>
        <v>-488.12304690000019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7.9134475876802401</v>
      </c>
    </row>
    <row r="239" spans="1:19" x14ac:dyDescent="0.3">
      <c r="A239" t="s">
        <v>263</v>
      </c>
      <c r="B239">
        <v>6261.7416991999999</v>
      </c>
      <c r="C239">
        <v>5738.0297852000003</v>
      </c>
      <c r="D239">
        <v>6152.9985352000003</v>
      </c>
      <c r="E239">
        <v>6008.7236327999999</v>
      </c>
      <c r="F239">
        <v>5730.1899414</v>
      </c>
      <c r="G239">
        <v>5712.7299805000002</v>
      </c>
      <c r="H239">
        <v>6238.5097655999998</v>
      </c>
      <c r="I239">
        <v>5738.0297852000003</v>
      </c>
      <c r="J239">
        <v>5967.8535155999998</v>
      </c>
      <c r="L239" t="str">
        <f t="shared" si="24"/>
        <v>10NOV2023:21:00:00</v>
      </c>
      <c r="M239">
        <v>22</v>
      </c>
      <c r="N239">
        <f t="shared" si="25"/>
        <v>-523.71191399999952</v>
      </c>
      <c r="O239">
        <f t="shared" si="26"/>
        <v>-523.71191399999952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8.3636780173623091</v>
      </c>
    </row>
    <row r="240" spans="1:19" x14ac:dyDescent="0.3">
      <c r="A240" t="s">
        <v>264</v>
      </c>
      <c r="B240">
        <v>6228.3813477000003</v>
      </c>
      <c r="C240">
        <v>5864.4399414</v>
      </c>
      <c r="D240">
        <v>6164.2578125</v>
      </c>
      <c r="E240">
        <v>6048.3339844000002</v>
      </c>
      <c r="F240">
        <v>5864.25</v>
      </c>
      <c r="G240">
        <v>5823.0498047000001</v>
      </c>
      <c r="H240">
        <v>6196.3701172000001</v>
      </c>
      <c r="I240">
        <v>5864.4399414</v>
      </c>
      <c r="J240">
        <v>6019.8247069999998</v>
      </c>
      <c r="L240" t="str">
        <f t="shared" si="24"/>
        <v>10NOV2023:22:00:00</v>
      </c>
      <c r="M240">
        <v>23</v>
      </c>
      <c r="N240">
        <f t="shared" si="25"/>
        <v>-363.94140630000038</v>
      </c>
      <c r="O240">
        <f t="shared" si="26"/>
        <v>-363.94140630000038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5.8432742952451955</v>
      </c>
    </row>
    <row r="241" spans="1:19" x14ac:dyDescent="0.3">
      <c r="A241" t="s">
        <v>265</v>
      </c>
      <c r="B241">
        <v>6136.2841797000001</v>
      </c>
      <c r="C241">
        <v>5876.7900391000003</v>
      </c>
      <c r="D241">
        <v>6155.8046875</v>
      </c>
      <c r="E241">
        <v>6118.6005858999997</v>
      </c>
      <c r="F241">
        <v>5875.7299805000002</v>
      </c>
      <c r="G241">
        <v>5808.6000977000003</v>
      </c>
      <c r="H241">
        <v>5983.9501952999999</v>
      </c>
      <c r="I241">
        <v>5876.7900391000003</v>
      </c>
      <c r="J241">
        <v>5957.8164063000004</v>
      </c>
      <c r="L241" t="str">
        <f t="shared" si="24"/>
        <v>10NOV2023:23:00:00</v>
      </c>
      <c r="M241">
        <v>24</v>
      </c>
      <c r="N241">
        <f t="shared" si="25"/>
        <v>-259.49414059999981</v>
      </c>
      <c r="O241">
        <f t="shared" si="26"/>
        <v>-259.49414059999981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4.2288481595825687</v>
      </c>
    </row>
    <row r="242" spans="1:19" x14ac:dyDescent="0.3">
      <c r="A242" t="s">
        <v>266</v>
      </c>
      <c r="B242">
        <v>6037.1416016000003</v>
      </c>
      <c r="C242">
        <v>5873.8798827999999</v>
      </c>
      <c r="D242">
        <v>6135.7983397999997</v>
      </c>
      <c r="E242">
        <v>6128.7324219000002</v>
      </c>
      <c r="F242">
        <v>5867.6699219000002</v>
      </c>
      <c r="G242">
        <v>5783.2700194999998</v>
      </c>
      <c r="H242">
        <v>5969.8999022999997</v>
      </c>
      <c r="I242">
        <v>5873.8798827999999</v>
      </c>
      <c r="J242">
        <v>5945.3881836</v>
      </c>
      <c r="L242" t="str">
        <f t="shared" si="24"/>
        <v>11NOV2023:00:00:00</v>
      </c>
      <c r="M242">
        <v>1</v>
      </c>
      <c r="N242">
        <f t="shared" si="25"/>
        <v>-163.26171880000038</v>
      </c>
      <c r="O242">
        <f t="shared" si="26"/>
        <v>-163.26171880000038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2.7042883797314241</v>
      </c>
    </row>
    <row r="243" spans="1:19" x14ac:dyDescent="0.3">
      <c r="A243" t="s">
        <v>267</v>
      </c>
      <c r="B243">
        <v>5978.5</v>
      </c>
      <c r="C243">
        <v>6070.9902344000002</v>
      </c>
      <c r="D243">
        <v>6002.4184569999998</v>
      </c>
      <c r="E243">
        <v>5988.2827147999997</v>
      </c>
      <c r="F243">
        <v>5887.3300780999998</v>
      </c>
      <c r="G243">
        <v>5891.8300780999998</v>
      </c>
      <c r="H243">
        <v>6008.2402344000002</v>
      </c>
      <c r="I243">
        <v>6070.9902344000002</v>
      </c>
      <c r="J243">
        <v>6002.1689452999999</v>
      </c>
      <c r="L243" t="str">
        <f t="shared" si="24"/>
        <v>11NOV2023:01:00:00</v>
      </c>
      <c r="M243">
        <v>2</v>
      </c>
      <c r="N243">
        <f t="shared" si="25"/>
        <v>92.49023440000019</v>
      </c>
      <c r="O243" t="str">
        <f t="shared" si="26"/>
        <v/>
      </c>
      <c r="P243">
        <f t="shared" si="27"/>
        <v>92.49023440000019</v>
      </c>
      <c r="Q243" t="str">
        <f t="shared" si="28"/>
        <v/>
      </c>
      <c r="R243">
        <f t="shared" si="29"/>
        <v>1</v>
      </c>
      <c r="S243">
        <f t="shared" si="30"/>
        <v>1.5470474935184444</v>
      </c>
    </row>
    <row r="244" spans="1:19" x14ac:dyDescent="0.3">
      <c r="A244" t="s">
        <v>268</v>
      </c>
      <c r="B244">
        <v>6082.6118164</v>
      </c>
      <c r="C244">
        <v>5947.8198241999999</v>
      </c>
      <c r="D244">
        <v>6015.2285155999998</v>
      </c>
      <c r="E244">
        <v>5998.6616211</v>
      </c>
      <c r="F244">
        <v>5791.4599608999997</v>
      </c>
      <c r="G244">
        <v>5794.7299805000002</v>
      </c>
      <c r="H244">
        <v>5933.2597655999998</v>
      </c>
      <c r="I244">
        <v>5947.8198241999999</v>
      </c>
      <c r="J244">
        <v>5925.9887694999998</v>
      </c>
      <c r="L244" t="str">
        <f t="shared" si="24"/>
        <v>11NOV2023:02:00:00</v>
      </c>
      <c r="M244">
        <v>3</v>
      </c>
      <c r="N244">
        <f t="shared" si="25"/>
        <v>-134.7919922000001</v>
      </c>
      <c r="O244">
        <f t="shared" si="26"/>
        <v>-134.7919922000001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2.216021608292881</v>
      </c>
    </row>
    <row r="245" spans="1:19" x14ac:dyDescent="0.3">
      <c r="A245" t="s">
        <v>269</v>
      </c>
      <c r="B245">
        <v>5981.1254883000001</v>
      </c>
      <c r="C245">
        <v>5888.3100586</v>
      </c>
      <c r="D245">
        <v>6049.4916991999999</v>
      </c>
      <c r="E245">
        <v>6021.6992188000004</v>
      </c>
      <c r="F245">
        <v>5747.7700194999998</v>
      </c>
      <c r="G245">
        <v>5748.3398438000004</v>
      </c>
      <c r="H245">
        <v>5892.8798827999999</v>
      </c>
      <c r="I245">
        <v>5888.3100586</v>
      </c>
      <c r="J245">
        <v>5893.8662108999997</v>
      </c>
      <c r="L245" t="str">
        <f t="shared" si="24"/>
        <v>11NOV2023:03:00:00</v>
      </c>
      <c r="M245">
        <v>4</v>
      </c>
      <c r="N245">
        <f t="shared" si="25"/>
        <v>-92.815429700000095</v>
      </c>
      <c r="O245">
        <f t="shared" si="26"/>
        <v>-92.815429700000095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1.5518054232696059</v>
      </c>
    </row>
    <row r="246" spans="1:19" x14ac:dyDescent="0.3">
      <c r="A246" t="s">
        <v>270</v>
      </c>
      <c r="B246">
        <v>5978.0576172000001</v>
      </c>
      <c r="C246">
        <v>5909</v>
      </c>
      <c r="D246">
        <v>6054.7553711</v>
      </c>
      <c r="E246">
        <v>6031.6914063000004</v>
      </c>
      <c r="F246">
        <v>5732.7797852000003</v>
      </c>
      <c r="G246">
        <v>5741.5898438000004</v>
      </c>
      <c r="H246">
        <v>5920.6801758000001</v>
      </c>
      <c r="I246">
        <v>5909</v>
      </c>
      <c r="J246">
        <v>5907.2919922000001</v>
      </c>
      <c r="L246" t="str">
        <f t="shared" si="24"/>
        <v>11NOV2023:04:00:00</v>
      </c>
      <c r="M246">
        <v>5</v>
      </c>
      <c r="N246">
        <f t="shared" si="25"/>
        <v>-69.057617200000095</v>
      </c>
      <c r="O246">
        <f t="shared" si="26"/>
        <v>-69.057617200000095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1.1551848714423276</v>
      </c>
    </row>
    <row r="247" spans="1:19" x14ac:dyDescent="0.3">
      <c r="A247" t="s">
        <v>271</v>
      </c>
      <c r="B247">
        <v>5935.1962891000003</v>
      </c>
      <c r="C247">
        <v>5886.5297852000003</v>
      </c>
      <c r="D247">
        <v>6073.6992188000004</v>
      </c>
      <c r="E247">
        <v>6006.3457030999998</v>
      </c>
      <c r="F247">
        <v>5692.5097655999998</v>
      </c>
      <c r="G247">
        <v>5696.7202147999997</v>
      </c>
      <c r="H247">
        <v>5982.0400391000003</v>
      </c>
      <c r="I247">
        <v>5886.5297852000003</v>
      </c>
      <c r="J247">
        <v>5914.2338866999999</v>
      </c>
      <c r="L247" t="str">
        <f t="shared" si="24"/>
        <v>11NOV2023:05:00:00</v>
      </c>
      <c r="M247">
        <v>6</v>
      </c>
      <c r="N247">
        <f t="shared" si="25"/>
        <v>-48.666503899999952</v>
      </c>
      <c r="O247">
        <f t="shared" si="26"/>
        <v>-48.666503899999952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0.81996452230865702</v>
      </c>
    </row>
    <row r="248" spans="1:19" x14ac:dyDescent="0.3">
      <c r="A248" t="s">
        <v>272</v>
      </c>
      <c r="B248">
        <v>5951.0258789</v>
      </c>
      <c r="C248">
        <v>5924.8901366999999</v>
      </c>
      <c r="D248">
        <v>6120.7314452999999</v>
      </c>
      <c r="E248">
        <v>6047.3847655999998</v>
      </c>
      <c r="F248">
        <v>5708.7597655999998</v>
      </c>
      <c r="G248">
        <v>5711.7299805000002</v>
      </c>
      <c r="H248">
        <v>6033.75</v>
      </c>
      <c r="I248">
        <v>5924.8901366999999</v>
      </c>
      <c r="J248">
        <v>5953.7875977000003</v>
      </c>
      <c r="L248" t="str">
        <f t="shared" si="24"/>
        <v>11NOV2023:06:00:00</v>
      </c>
      <c r="M248">
        <v>7</v>
      </c>
      <c r="N248">
        <f t="shared" si="25"/>
        <v>-26.135742200000095</v>
      </c>
      <c r="O248">
        <f t="shared" si="26"/>
        <v>-26.135742200000095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0.43918044941910217</v>
      </c>
    </row>
    <row r="249" spans="1:19" x14ac:dyDescent="0.3">
      <c r="A249" t="s">
        <v>273</v>
      </c>
      <c r="B249">
        <v>6027.3554688000004</v>
      </c>
      <c r="C249">
        <v>6010.4799805000002</v>
      </c>
      <c r="D249">
        <v>6166.2080077999999</v>
      </c>
      <c r="E249">
        <v>6097.5615233999997</v>
      </c>
      <c r="F249">
        <v>5792.2998047000001</v>
      </c>
      <c r="G249">
        <v>5799.7597655999998</v>
      </c>
      <c r="H249">
        <v>6139.3798827999999</v>
      </c>
      <c r="I249">
        <v>6010.4799805000002</v>
      </c>
      <c r="J249">
        <v>6037.4057616999999</v>
      </c>
      <c r="L249" t="str">
        <f t="shared" si="24"/>
        <v>11NOV2023:07:00:00</v>
      </c>
      <c r="M249">
        <v>8</v>
      </c>
      <c r="N249">
        <f t="shared" si="25"/>
        <v>-16.875488300000143</v>
      </c>
      <c r="O249">
        <f t="shared" si="26"/>
        <v>-16.875488300000143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0.27998163352658412</v>
      </c>
    </row>
    <row r="250" spans="1:19" x14ac:dyDescent="0.3">
      <c r="A250" t="s">
        <v>274</v>
      </c>
      <c r="B250">
        <v>5917.9345702999999</v>
      </c>
      <c r="C250">
        <v>6079.0698241999999</v>
      </c>
      <c r="D250">
        <v>6178.7231444999998</v>
      </c>
      <c r="E250">
        <v>6101.1708983999997</v>
      </c>
      <c r="F250">
        <v>5854.4301758000001</v>
      </c>
      <c r="G250">
        <v>5861.2597655999998</v>
      </c>
      <c r="H250">
        <v>6152.7797852000003</v>
      </c>
      <c r="I250">
        <v>6079.0698241999999</v>
      </c>
      <c r="J250">
        <v>6076.8686522999997</v>
      </c>
      <c r="L250" t="str">
        <f t="shared" si="24"/>
        <v>11NOV2023:08:00:00</v>
      </c>
      <c r="M250">
        <v>9</v>
      </c>
      <c r="N250">
        <f t="shared" si="25"/>
        <v>161.13525389999995</v>
      </c>
      <c r="O250" t="str">
        <f t="shared" si="26"/>
        <v/>
      </c>
      <c r="P250">
        <f t="shared" si="27"/>
        <v>161.13525389999995</v>
      </c>
      <c r="Q250" t="str">
        <f t="shared" si="28"/>
        <v/>
      </c>
      <c r="R250">
        <f t="shared" si="29"/>
        <v>1</v>
      </c>
      <c r="S250">
        <f t="shared" si="30"/>
        <v>2.7228292571648263</v>
      </c>
    </row>
    <row r="251" spans="1:19" x14ac:dyDescent="0.3">
      <c r="A251" t="s">
        <v>275</v>
      </c>
      <c r="B251">
        <v>5927.0771483999997</v>
      </c>
      <c r="C251">
        <v>6134.1098633000001</v>
      </c>
      <c r="D251">
        <v>6161.9960938000004</v>
      </c>
      <c r="E251">
        <v>6119.0917969000002</v>
      </c>
      <c r="F251">
        <v>5897.75</v>
      </c>
      <c r="G251">
        <v>5904.1298827999999</v>
      </c>
      <c r="H251">
        <v>6010.6899414</v>
      </c>
      <c r="I251">
        <v>6134.1098633000001</v>
      </c>
      <c r="J251">
        <v>6056.0273438000004</v>
      </c>
      <c r="L251" t="str">
        <f t="shared" si="24"/>
        <v>11NOV2023:09:00:00</v>
      </c>
      <c r="M251">
        <v>10</v>
      </c>
      <c r="N251">
        <f t="shared" si="25"/>
        <v>207.03271490000043</v>
      </c>
      <c r="O251" t="str">
        <f t="shared" si="26"/>
        <v/>
      </c>
      <c r="P251">
        <f t="shared" si="27"/>
        <v>207.03271490000043</v>
      </c>
      <c r="Q251" t="str">
        <f t="shared" si="28"/>
        <v/>
      </c>
      <c r="R251">
        <f t="shared" si="29"/>
        <v>1</v>
      </c>
      <c r="S251">
        <f t="shared" si="30"/>
        <v>3.4929984833399446</v>
      </c>
    </row>
    <row r="252" spans="1:19" x14ac:dyDescent="0.3">
      <c r="A252" t="s">
        <v>276</v>
      </c>
      <c r="B252">
        <v>5709.5776366999999</v>
      </c>
      <c r="C252">
        <v>6270.6499022999997</v>
      </c>
      <c r="D252">
        <v>6143.9570313000004</v>
      </c>
      <c r="E252">
        <v>6132.6074219000002</v>
      </c>
      <c r="F252">
        <v>6005.8500977000003</v>
      </c>
      <c r="G252">
        <v>6024.6699219000002</v>
      </c>
      <c r="H252">
        <v>6086.3701172000001</v>
      </c>
      <c r="I252">
        <v>6270.6499022999997</v>
      </c>
      <c r="J252">
        <v>6138.9501952999999</v>
      </c>
      <c r="L252" t="str">
        <f t="shared" si="24"/>
        <v>11NOV2023:10:00:00</v>
      </c>
      <c r="M252">
        <v>11</v>
      </c>
      <c r="N252">
        <f t="shared" si="25"/>
        <v>561.07226559999981</v>
      </c>
      <c r="O252" t="str">
        <f t="shared" si="26"/>
        <v/>
      </c>
      <c r="P252">
        <f t="shared" si="27"/>
        <v>561.07226559999981</v>
      </c>
      <c r="Q252" t="str">
        <f t="shared" si="28"/>
        <v/>
      </c>
      <c r="R252">
        <f t="shared" si="29"/>
        <v>1</v>
      </c>
      <c r="S252">
        <f t="shared" si="30"/>
        <v>9.8268611323111159</v>
      </c>
    </row>
    <row r="253" spans="1:19" x14ac:dyDescent="0.3">
      <c r="A253" t="s">
        <v>277</v>
      </c>
      <c r="B253">
        <v>5846.8881836</v>
      </c>
      <c r="C253">
        <v>6395.3198241999999</v>
      </c>
      <c r="D253">
        <v>6174.8427733999997</v>
      </c>
      <c r="E253">
        <v>6176.7758789</v>
      </c>
      <c r="F253">
        <v>6071.2299805000002</v>
      </c>
      <c r="G253">
        <v>6101.5498047000001</v>
      </c>
      <c r="H253">
        <v>6178.1298827999999</v>
      </c>
      <c r="I253">
        <v>6395.3198241999999</v>
      </c>
      <c r="J253">
        <v>6224.2817383000001</v>
      </c>
      <c r="L253" t="str">
        <f t="shared" si="24"/>
        <v>11NOV2023:11:00:00</v>
      </c>
      <c r="M253">
        <v>12</v>
      </c>
      <c r="N253">
        <f t="shared" si="25"/>
        <v>548.43164059999981</v>
      </c>
      <c r="O253" t="str">
        <f t="shared" si="26"/>
        <v/>
      </c>
      <c r="P253">
        <f t="shared" si="27"/>
        <v>548.43164059999981</v>
      </c>
      <c r="Q253" t="str">
        <f t="shared" si="28"/>
        <v/>
      </c>
      <c r="R253">
        <f t="shared" si="29"/>
        <v>1</v>
      </c>
      <c r="S253">
        <f t="shared" si="30"/>
        <v>9.3798893253731386</v>
      </c>
    </row>
    <row r="254" spans="1:19" x14ac:dyDescent="0.3">
      <c r="A254" t="s">
        <v>278</v>
      </c>
      <c r="B254">
        <v>6155.5659180000002</v>
      </c>
      <c r="C254">
        <v>6441.8500977000003</v>
      </c>
      <c r="D254">
        <v>6134.6557616999999</v>
      </c>
      <c r="E254">
        <v>6065.0649414</v>
      </c>
      <c r="F254">
        <v>6094.75</v>
      </c>
      <c r="G254">
        <v>6130.6699219000002</v>
      </c>
      <c r="H254">
        <v>6258.7700194999998</v>
      </c>
      <c r="I254">
        <v>6441.8500977000003</v>
      </c>
      <c r="J254">
        <v>6259.6596680000002</v>
      </c>
      <c r="L254" t="str">
        <f t="shared" si="24"/>
        <v>11NOV2023:12:00:00</v>
      </c>
      <c r="M254">
        <v>13</v>
      </c>
      <c r="N254">
        <f t="shared" si="25"/>
        <v>286.2841797000001</v>
      </c>
      <c r="O254" t="str">
        <f t="shared" si="26"/>
        <v/>
      </c>
      <c r="P254">
        <f t="shared" si="27"/>
        <v>286.2841797000001</v>
      </c>
      <c r="Q254" t="str">
        <f t="shared" si="28"/>
        <v/>
      </c>
      <c r="R254">
        <f t="shared" si="29"/>
        <v>1</v>
      </c>
      <c r="S254">
        <f t="shared" si="30"/>
        <v>4.6508181946821949</v>
      </c>
    </row>
    <row r="255" spans="1:19" x14ac:dyDescent="0.3">
      <c r="A255" t="s">
        <v>279</v>
      </c>
      <c r="B255">
        <v>6251.2875977000003</v>
      </c>
      <c r="C255">
        <v>6419.9101563000004</v>
      </c>
      <c r="D255">
        <v>6126.3056641000003</v>
      </c>
      <c r="E255">
        <v>6063.2846680000002</v>
      </c>
      <c r="F255">
        <v>6058.0400391000003</v>
      </c>
      <c r="G255">
        <v>6096.8198241999999</v>
      </c>
      <c r="H255">
        <v>6183.9301758000001</v>
      </c>
      <c r="I255">
        <v>6419.9101563000004</v>
      </c>
      <c r="J255">
        <v>6221.8994141000003</v>
      </c>
      <c r="L255" t="str">
        <f t="shared" si="24"/>
        <v>11NOV2023:13:00:00</v>
      </c>
      <c r="M255">
        <v>14</v>
      </c>
      <c r="N255">
        <f t="shared" si="25"/>
        <v>168.62255860000005</v>
      </c>
      <c r="O255" t="str">
        <f t="shared" si="26"/>
        <v/>
      </c>
      <c r="P255">
        <f t="shared" si="27"/>
        <v>168.62255860000005</v>
      </c>
      <c r="Q255" t="str">
        <f t="shared" si="28"/>
        <v/>
      </c>
      <c r="R255">
        <f t="shared" si="29"/>
        <v>1</v>
      </c>
      <c r="S255">
        <f t="shared" si="30"/>
        <v>2.6974052299567912</v>
      </c>
    </row>
    <row r="256" spans="1:19" x14ac:dyDescent="0.3">
      <c r="A256" t="s">
        <v>280</v>
      </c>
      <c r="B256">
        <v>6199.9179688000004</v>
      </c>
      <c r="C256">
        <v>6511.1801758000001</v>
      </c>
      <c r="D256">
        <v>6168.9995116999999</v>
      </c>
      <c r="E256">
        <v>6180.7348633000001</v>
      </c>
      <c r="F256">
        <v>6127.5400391000003</v>
      </c>
      <c r="G256">
        <v>6132.1201172000001</v>
      </c>
      <c r="H256">
        <v>6171.2900391000003</v>
      </c>
      <c r="I256">
        <v>6511.1801758000001</v>
      </c>
      <c r="J256">
        <v>6264.5073241999999</v>
      </c>
      <c r="L256" t="str">
        <f t="shared" si="24"/>
        <v>11NOV2023:14:00:00</v>
      </c>
      <c r="M256">
        <v>15</v>
      </c>
      <c r="N256">
        <f t="shared" si="25"/>
        <v>311.26220699999976</v>
      </c>
      <c r="O256" t="str">
        <f t="shared" si="26"/>
        <v/>
      </c>
      <c r="P256">
        <f t="shared" si="27"/>
        <v>311.26220699999976</v>
      </c>
      <c r="Q256" t="str">
        <f t="shared" si="28"/>
        <v/>
      </c>
      <c r="R256">
        <f t="shared" si="29"/>
        <v>1</v>
      </c>
      <c r="S256">
        <f t="shared" si="30"/>
        <v>5.0204246018475116</v>
      </c>
    </row>
    <row r="257" spans="1:19" x14ac:dyDescent="0.3">
      <c r="A257" t="s">
        <v>281</v>
      </c>
      <c r="B257">
        <v>6104.8686522999997</v>
      </c>
      <c r="C257">
        <v>6501.8901366999999</v>
      </c>
      <c r="D257">
        <v>6128.2021483999997</v>
      </c>
      <c r="E257">
        <v>6121.4145508000001</v>
      </c>
      <c r="F257">
        <v>6123.1000977000003</v>
      </c>
      <c r="G257">
        <v>6130.75</v>
      </c>
      <c r="H257">
        <v>6117.6499022999997</v>
      </c>
      <c r="I257">
        <v>6501.8901366999999</v>
      </c>
      <c r="J257">
        <v>6236.8876952999999</v>
      </c>
      <c r="L257" t="str">
        <f t="shared" si="24"/>
        <v>11NOV2023:15:00:00</v>
      </c>
      <c r="M257">
        <v>16</v>
      </c>
      <c r="N257">
        <f t="shared" si="25"/>
        <v>397.02148440000019</v>
      </c>
      <c r="O257" t="str">
        <f t="shared" si="26"/>
        <v/>
      </c>
      <c r="P257">
        <f t="shared" si="27"/>
        <v>397.02148440000019</v>
      </c>
      <c r="Q257" t="str">
        <f t="shared" si="28"/>
        <v/>
      </c>
      <c r="R257">
        <f t="shared" si="29"/>
        <v>1</v>
      </c>
      <c r="S257">
        <f t="shared" si="30"/>
        <v>6.5033583359803</v>
      </c>
    </row>
    <row r="258" spans="1:19" x14ac:dyDescent="0.3">
      <c r="A258" t="s">
        <v>282</v>
      </c>
      <c r="B258">
        <v>6107.1972655999998</v>
      </c>
      <c r="C258">
        <v>6418.5400391000003</v>
      </c>
      <c r="D258">
        <v>6135.8037108999997</v>
      </c>
      <c r="E258">
        <v>6119.0302733999997</v>
      </c>
      <c r="F258">
        <v>6061.4599608999997</v>
      </c>
      <c r="G258">
        <v>6074.5200194999998</v>
      </c>
      <c r="H258">
        <v>6109.2402344000002</v>
      </c>
      <c r="I258">
        <v>6418.5400391000003</v>
      </c>
      <c r="J258">
        <v>6199.0927733999997</v>
      </c>
      <c r="L258" t="str">
        <f t="shared" si="24"/>
        <v>11NOV2023:16:00:00</v>
      </c>
      <c r="M258">
        <v>17</v>
      </c>
      <c r="N258">
        <f t="shared" si="25"/>
        <v>311.34277350000048</v>
      </c>
      <c r="O258" t="str">
        <f t="shared" si="26"/>
        <v/>
      </c>
      <c r="P258">
        <f t="shared" si="27"/>
        <v>311.34277350000048</v>
      </c>
      <c r="Q258" t="str">
        <f t="shared" si="28"/>
        <v/>
      </c>
      <c r="R258">
        <f t="shared" si="29"/>
        <v>1</v>
      </c>
      <c r="S258">
        <f t="shared" si="30"/>
        <v>5.0979649086120151</v>
      </c>
    </row>
    <row r="259" spans="1:19" x14ac:dyDescent="0.3">
      <c r="A259" t="s">
        <v>283</v>
      </c>
      <c r="B259">
        <v>5992.3706055000002</v>
      </c>
      <c r="C259">
        <v>6271.4702147999997</v>
      </c>
      <c r="D259">
        <v>6058.2534180000002</v>
      </c>
      <c r="E259">
        <v>6048.0546875</v>
      </c>
      <c r="F259">
        <v>5932.1699219000002</v>
      </c>
      <c r="G259">
        <v>5938.1899414</v>
      </c>
      <c r="H259">
        <v>6106.3701172000001</v>
      </c>
      <c r="I259">
        <v>6271.4702147999997</v>
      </c>
      <c r="J259">
        <v>6112.0390625</v>
      </c>
      <c r="L259" t="str">
        <f t="shared" ref="L259:L323" si="31">A259</f>
        <v>11NOV2023:17:00:00</v>
      </c>
      <c r="M259">
        <v>18</v>
      </c>
      <c r="N259">
        <f t="shared" ref="N259:N293" si="32">C259-B259</f>
        <v>279.09960929999943</v>
      </c>
      <c r="O259" t="str">
        <f t="shared" ref="O259:O322" si="33">IF(N259&lt;0,N259,"")</f>
        <v/>
      </c>
      <c r="P259">
        <f t="shared" ref="P259:P322" si="34">IF(N259&gt;0,N259,"")</f>
        <v>279.09960929999943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4.6575825774833151</v>
      </c>
    </row>
    <row r="260" spans="1:19" x14ac:dyDescent="0.3">
      <c r="A260" t="s">
        <v>284</v>
      </c>
      <c r="B260">
        <v>5841.8964844000002</v>
      </c>
      <c r="C260">
        <v>6128.1098633000001</v>
      </c>
      <c r="D260">
        <v>5946.9248047000001</v>
      </c>
      <c r="E260">
        <v>5990.6972655999998</v>
      </c>
      <c r="F260">
        <v>5802.75</v>
      </c>
      <c r="G260">
        <v>5802.1899414</v>
      </c>
      <c r="H260">
        <v>5999.3901366999999</v>
      </c>
      <c r="I260">
        <v>6128.1098633000001</v>
      </c>
      <c r="J260">
        <v>5988.1293944999998</v>
      </c>
      <c r="L260" t="str">
        <f t="shared" si="31"/>
        <v>11NOV2023:18:00:00</v>
      </c>
      <c r="M260">
        <v>19</v>
      </c>
      <c r="N260">
        <f t="shared" si="32"/>
        <v>286.21337889999995</v>
      </c>
      <c r="O260" t="str">
        <f t="shared" si="33"/>
        <v/>
      </c>
      <c r="P260">
        <f t="shared" si="34"/>
        <v>286.21337889999995</v>
      </c>
      <c r="Q260" t="str">
        <f t="shared" si="35"/>
        <v/>
      </c>
      <c r="R260">
        <f t="shared" si="36"/>
        <v>1</v>
      </c>
      <c r="S260">
        <f t="shared" si="37"/>
        <v>4.8993230137557955</v>
      </c>
    </row>
    <row r="261" spans="1:19" x14ac:dyDescent="0.3">
      <c r="A261" t="s">
        <v>285</v>
      </c>
      <c r="B261">
        <v>5896.5771483999997</v>
      </c>
      <c r="C261">
        <v>6023.2001952999999</v>
      </c>
      <c r="D261">
        <v>6096.3842772999997</v>
      </c>
      <c r="E261">
        <v>6104.3715819999998</v>
      </c>
      <c r="F261">
        <v>5733.7998047000001</v>
      </c>
      <c r="G261">
        <v>5700.9702147999997</v>
      </c>
      <c r="H261">
        <v>5960.8701172000001</v>
      </c>
      <c r="I261">
        <v>6023.2001952999999</v>
      </c>
      <c r="J261">
        <v>5957.9750977000003</v>
      </c>
      <c r="L261" t="str">
        <f t="shared" si="31"/>
        <v>11NOV2023:19:00:00</v>
      </c>
      <c r="M261">
        <v>20</v>
      </c>
      <c r="N261">
        <f t="shared" si="32"/>
        <v>126.62304690000019</v>
      </c>
      <c r="O261" t="str">
        <f t="shared" si="33"/>
        <v/>
      </c>
      <c r="P261">
        <f t="shared" si="34"/>
        <v>126.62304690000019</v>
      </c>
      <c r="Q261" t="str">
        <f t="shared" si="35"/>
        <v/>
      </c>
      <c r="R261">
        <f t="shared" si="36"/>
        <v>1</v>
      </c>
      <c r="S261">
        <f t="shared" si="37"/>
        <v>2.147399138742017</v>
      </c>
    </row>
    <row r="262" spans="1:19" x14ac:dyDescent="0.3">
      <c r="A262" t="s">
        <v>286</v>
      </c>
      <c r="B262">
        <v>6032.0102539</v>
      </c>
      <c r="C262">
        <v>5940.8500977000003</v>
      </c>
      <c r="D262">
        <v>6250.5766602000003</v>
      </c>
      <c r="E262">
        <v>6177.3115233999997</v>
      </c>
      <c r="F262">
        <v>5678.4902344000002</v>
      </c>
      <c r="G262">
        <v>5633.0498047000001</v>
      </c>
      <c r="H262">
        <v>6146.2001952999999</v>
      </c>
      <c r="I262">
        <v>5940.8500977000003</v>
      </c>
      <c r="J262">
        <v>6007.3847655999998</v>
      </c>
      <c r="L262" t="str">
        <f t="shared" si="31"/>
        <v>11NOV2023:20:00:00</v>
      </c>
      <c r="M262">
        <v>21</v>
      </c>
      <c r="N262">
        <f t="shared" si="32"/>
        <v>-91.160156199999619</v>
      </c>
      <c r="O262">
        <f t="shared" si="33"/>
        <v>-91.160156199999619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1.5112732300323921</v>
      </c>
    </row>
    <row r="263" spans="1:19" x14ac:dyDescent="0.3">
      <c r="A263" t="s">
        <v>287</v>
      </c>
      <c r="B263">
        <v>6051.2216797000001</v>
      </c>
      <c r="C263">
        <v>5959.9199219000002</v>
      </c>
      <c r="D263">
        <v>6226.1362305000002</v>
      </c>
      <c r="E263">
        <v>6139.234375</v>
      </c>
      <c r="F263">
        <v>5716.2001952999999</v>
      </c>
      <c r="G263">
        <v>5675.6098633000001</v>
      </c>
      <c r="H263">
        <v>6197.9702147999997</v>
      </c>
      <c r="I263">
        <v>5959.9199219000002</v>
      </c>
      <c r="J263">
        <v>6031.7758789</v>
      </c>
      <c r="L263" t="str">
        <f t="shared" si="31"/>
        <v>11NOV2023:21:00:00</v>
      </c>
      <c r="M263">
        <v>22</v>
      </c>
      <c r="N263">
        <f t="shared" si="32"/>
        <v>-91.301757799999905</v>
      </c>
      <c r="O263">
        <f t="shared" si="33"/>
        <v>-91.301757799999905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1.5088152877672523</v>
      </c>
    </row>
    <row r="264" spans="1:19" x14ac:dyDescent="0.3">
      <c r="A264" t="s">
        <v>288</v>
      </c>
      <c r="B264">
        <v>5983.2397461</v>
      </c>
      <c r="C264">
        <v>6056.3300780999998</v>
      </c>
      <c r="D264">
        <v>6190.6640625</v>
      </c>
      <c r="E264">
        <v>6096.5117188000004</v>
      </c>
      <c r="F264">
        <v>5817.4902344000002</v>
      </c>
      <c r="G264">
        <v>5765.6401366999999</v>
      </c>
      <c r="H264">
        <v>6135.2797852000003</v>
      </c>
      <c r="I264">
        <v>6056.3300780999998</v>
      </c>
      <c r="J264">
        <v>6053.9287108999997</v>
      </c>
      <c r="L264" t="str">
        <f t="shared" si="31"/>
        <v>11NOV2023:22:00:00</v>
      </c>
      <c r="M264">
        <v>23</v>
      </c>
      <c r="N264">
        <f t="shared" si="32"/>
        <v>73.090331999999762</v>
      </c>
      <c r="O264" t="str">
        <f t="shared" si="33"/>
        <v/>
      </c>
      <c r="P264">
        <f t="shared" si="34"/>
        <v>73.090331999999762</v>
      </c>
      <c r="Q264" t="str">
        <f t="shared" si="35"/>
        <v/>
      </c>
      <c r="R264">
        <f t="shared" si="36"/>
        <v>1</v>
      </c>
      <c r="S264">
        <f t="shared" si="37"/>
        <v>1.2215845445210776</v>
      </c>
    </row>
    <row r="265" spans="1:19" x14ac:dyDescent="0.3">
      <c r="A265" t="s">
        <v>289</v>
      </c>
      <c r="B265">
        <v>5800.3862305000002</v>
      </c>
      <c r="C265">
        <v>6056.8701172000001</v>
      </c>
      <c r="D265">
        <v>6216.0673827999999</v>
      </c>
      <c r="E265">
        <v>6178.2226563000004</v>
      </c>
      <c r="F265">
        <v>5835.7001952999999</v>
      </c>
      <c r="G265">
        <v>5810.6201172000001</v>
      </c>
      <c r="H265">
        <v>5986.0297852000003</v>
      </c>
      <c r="I265">
        <v>6056.8701172000001</v>
      </c>
      <c r="J265">
        <v>6020.7153319999998</v>
      </c>
      <c r="L265" t="str">
        <f t="shared" si="31"/>
        <v>11NOV2023:23:00:00</v>
      </c>
      <c r="M265">
        <v>24</v>
      </c>
      <c r="N265">
        <f t="shared" si="32"/>
        <v>256.48388669999986</v>
      </c>
      <c r="O265" t="str">
        <f t="shared" si="33"/>
        <v/>
      </c>
      <c r="P265">
        <f t="shared" si="34"/>
        <v>256.48388669999986</v>
      </c>
      <c r="Q265" t="str">
        <f t="shared" si="35"/>
        <v/>
      </c>
      <c r="R265">
        <f t="shared" si="36"/>
        <v>1</v>
      </c>
      <c r="S265">
        <f t="shared" si="37"/>
        <v>4.4218415206790578</v>
      </c>
    </row>
    <row r="266" spans="1:19" x14ac:dyDescent="0.3">
      <c r="A266" t="s">
        <v>290</v>
      </c>
      <c r="B266">
        <v>5774.1772461</v>
      </c>
      <c r="C266">
        <v>6085.2202147999997</v>
      </c>
      <c r="D266">
        <v>6228.5966797000001</v>
      </c>
      <c r="E266">
        <v>6209.1591797000001</v>
      </c>
      <c r="F266">
        <v>5868.6499022999997</v>
      </c>
      <c r="G266">
        <v>5853.3300780999998</v>
      </c>
      <c r="H266">
        <v>6042.2202147999997</v>
      </c>
      <c r="I266">
        <v>6085.2202147999997</v>
      </c>
      <c r="J266">
        <v>6056.1494141000003</v>
      </c>
      <c r="L266" t="str">
        <f t="shared" si="31"/>
        <v>12NOV2023:00:00:00</v>
      </c>
      <c r="M266">
        <v>1</v>
      </c>
      <c r="N266">
        <f t="shared" si="32"/>
        <v>311.04296869999962</v>
      </c>
      <c r="O266" t="str">
        <f t="shared" si="33"/>
        <v/>
      </c>
      <c r="P266">
        <f t="shared" si="34"/>
        <v>311.04296869999962</v>
      </c>
      <c r="Q266" t="str">
        <f t="shared" si="35"/>
        <v/>
      </c>
      <c r="R266">
        <f t="shared" si="36"/>
        <v>1</v>
      </c>
      <c r="S266">
        <f t="shared" si="37"/>
        <v>5.3867928787618107</v>
      </c>
    </row>
    <row r="267" spans="1:19" x14ac:dyDescent="0.3">
      <c r="A267" t="s">
        <v>291</v>
      </c>
      <c r="B267">
        <v>5614.5966797000001</v>
      </c>
      <c r="C267">
        <v>6141.7700194999998</v>
      </c>
      <c r="D267">
        <v>6060.6630858999997</v>
      </c>
      <c r="E267">
        <v>6144.1723633000001</v>
      </c>
      <c r="F267">
        <v>5826.1899414</v>
      </c>
      <c r="G267">
        <v>5936.7797852000003</v>
      </c>
      <c r="H267">
        <v>6051.4902344000002</v>
      </c>
      <c r="I267">
        <v>6141.7700194999998</v>
      </c>
      <c r="J267">
        <v>6046.4082030999998</v>
      </c>
      <c r="L267" t="str">
        <f t="shared" si="31"/>
        <v>12NOV2023:01:00:00</v>
      </c>
      <c r="M267">
        <v>2</v>
      </c>
      <c r="N267">
        <f t="shared" si="32"/>
        <v>527.17333979999967</v>
      </c>
      <c r="O267" t="str">
        <f t="shared" si="33"/>
        <v/>
      </c>
      <c r="P267">
        <f t="shared" si="34"/>
        <v>527.17333979999967</v>
      </c>
      <c r="Q267" t="str">
        <f t="shared" si="35"/>
        <v/>
      </c>
      <c r="R267">
        <f t="shared" si="36"/>
        <v>1</v>
      </c>
      <c r="S267">
        <f t="shared" si="37"/>
        <v>9.3893358663861797</v>
      </c>
    </row>
    <row r="268" spans="1:19" x14ac:dyDescent="0.3">
      <c r="A268" t="s">
        <v>292</v>
      </c>
      <c r="B268">
        <v>5636.7846680000002</v>
      </c>
      <c r="C268">
        <v>6059.9399414</v>
      </c>
      <c r="D268">
        <v>6098.9409180000002</v>
      </c>
      <c r="E268">
        <v>6193.4072266000003</v>
      </c>
      <c r="F268">
        <v>5723.9101563000004</v>
      </c>
      <c r="G268">
        <v>5894.9902344000002</v>
      </c>
      <c r="H268">
        <v>6074.6499022999997</v>
      </c>
      <c r="I268">
        <v>6059.9399414</v>
      </c>
      <c r="J268">
        <v>6022.0551758000001</v>
      </c>
      <c r="L268" t="str">
        <f t="shared" si="31"/>
        <v>12NOV2023:02:00:00</v>
      </c>
      <c r="M268">
        <v>4</v>
      </c>
      <c r="N268">
        <f t="shared" si="32"/>
        <v>423.15527339999971</v>
      </c>
      <c r="O268" t="str">
        <f t="shared" si="33"/>
        <v/>
      </c>
      <c r="P268">
        <f t="shared" si="34"/>
        <v>423.15527339999971</v>
      </c>
      <c r="Q268" t="str">
        <f t="shared" si="35"/>
        <v/>
      </c>
      <c r="R268">
        <f t="shared" si="36"/>
        <v>1</v>
      </c>
      <c r="S268">
        <f t="shared" si="37"/>
        <v>7.5070327912692889</v>
      </c>
    </row>
    <row r="269" spans="1:19" x14ac:dyDescent="0.3">
      <c r="A269" t="s">
        <v>293</v>
      </c>
      <c r="B269">
        <v>5674.9262694999998</v>
      </c>
      <c r="C269">
        <v>6008.7998047000001</v>
      </c>
      <c r="D269">
        <v>6120.5249022999997</v>
      </c>
      <c r="E269">
        <v>6228.4145508000001</v>
      </c>
      <c r="F269">
        <v>5665.4501952999999</v>
      </c>
      <c r="G269">
        <v>5898.9799805000002</v>
      </c>
      <c r="H269">
        <v>6117.9199219000002</v>
      </c>
      <c r="I269">
        <v>6008.7998047000001</v>
      </c>
      <c r="J269">
        <v>6018.5644530999998</v>
      </c>
      <c r="L269" t="str">
        <f t="shared" si="31"/>
        <v>12NOV2023:03:00:00</v>
      </c>
      <c r="M269">
        <v>5</v>
      </c>
      <c r="N269">
        <f t="shared" si="32"/>
        <v>333.87353520000033</v>
      </c>
      <c r="O269" t="str">
        <f t="shared" si="33"/>
        <v/>
      </c>
      <c r="P269">
        <f t="shared" si="34"/>
        <v>333.87353520000033</v>
      </c>
      <c r="Q269" t="str">
        <f t="shared" si="35"/>
        <v/>
      </c>
      <c r="R269">
        <f t="shared" si="36"/>
        <v>1</v>
      </c>
      <c r="S269">
        <f t="shared" si="37"/>
        <v>5.8833105373440722</v>
      </c>
    </row>
    <row r="270" spans="1:19" x14ac:dyDescent="0.3">
      <c r="A270" t="s">
        <v>294</v>
      </c>
      <c r="B270">
        <v>5728.7622069999998</v>
      </c>
      <c r="C270">
        <v>5977.4101563000004</v>
      </c>
      <c r="D270">
        <v>6146.9746094000002</v>
      </c>
      <c r="E270">
        <v>6247.7949219000002</v>
      </c>
      <c r="F270">
        <v>5657.8999022999997</v>
      </c>
      <c r="G270">
        <v>5886.0297852000003</v>
      </c>
      <c r="H270">
        <v>6137.4501952999999</v>
      </c>
      <c r="I270">
        <v>5977.4101563000004</v>
      </c>
      <c r="J270">
        <v>6018.2460938000004</v>
      </c>
      <c r="L270" t="str">
        <f t="shared" si="31"/>
        <v>12NOV2023:04:00:00</v>
      </c>
      <c r="M270">
        <v>6</v>
      </c>
      <c r="N270">
        <f t="shared" si="32"/>
        <v>248.64794930000062</v>
      </c>
      <c r="O270" t="str">
        <f t="shared" si="33"/>
        <v/>
      </c>
      <c r="P270">
        <f t="shared" si="34"/>
        <v>248.64794930000062</v>
      </c>
      <c r="Q270" t="str">
        <f t="shared" si="35"/>
        <v/>
      </c>
      <c r="R270">
        <f t="shared" si="36"/>
        <v>1</v>
      </c>
      <c r="S270">
        <f t="shared" si="37"/>
        <v>4.3403433467037011</v>
      </c>
    </row>
    <row r="271" spans="1:19" x14ac:dyDescent="0.3">
      <c r="A271" t="s">
        <v>295</v>
      </c>
      <c r="B271">
        <v>5736.0351563000004</v>
      </c>
      <c r="C271">
        <v>5938.8100586</v>
      </c>
      <c r="D271">
        <v>6113.4018555000002</v>
      </c>
      <c r="E271">
        <v>6197.5585938000004</v>
      </c>
      <c r="F271">
        <v>5597.1298827999999</v>
      </c>
      <c r="G271">
        <v>5844.3398438000004</v>
      </c>
      <c r="H271">
        <v>6211.4399414</v>
      </c>
      <c r="I271">
        <v>5938.8100586</v>
      </c>
      <c r="J271">
        <v>6011.9023438000004</v>
      </c>
      <c r="L271" t="str">
        <f t="shared" si="31"/>
        <v>12NOV2023:05:00:00</v>
      </c>
      <c r="M271">
        <v>7</v>
      </c>
      <c r="N271">
        <f t="shared" si="32"/>
        <v>202.77490229999967</v>
      </c>
      <c r="O271" t="str">
        <f t="shared" si="33"/>
        <v/>
      </c>
      <c r="P271">
        <f t="shared" si="34"/>
        <v>202.77490229999967</v>
      </c>
      <c r="Q271" t="str">
        <f t="shared" si="35"/>
        <v/>
      </c>
      <c r="R271">
        <f t="shared" si="36"/>
        <v>1</v>
      </c>
      <c r="S271">
        <f t="shared" si="37"/>
        <v>3.535105639603481</v>
      </c>
    </row>
    <row r="272" spans="1:19" x14ac:dyDescent="0.3">
      <c r="A272" t="s">
        <v>296</v>
      </c>
      <c r="B272">
        <v>5781.4702147999997</v>
      </c>
      <c r="C272">
        <v>5978.25</v>
      </c>
      <c r="D272">
        <v>6129.8686522999997</v>
      </c>
      <c r="E272">
        <v>6246.8081055000002</v>
      </c>
      <c r="F272">
        <v>5620.4501952999999</v>
      </c>
      <c r="G272">
        <v>5854.9199219000002</v>
      </c>
      <c r="H272">
        <v>6264.0898438000004</v>
      </c>
      <c r="I272">
        <v>5978.25</v>
      </c>
      <c r="J272">
        <v>6046.2128905999998</v>
      </c>
      <c r="L272" t="str">
        <f t="shared" si="31"/>
        <v>12NOV2023:06:00:00</v>
      </c>
      <c r="M272">
        <v>8</v>
      </c>
      <c r="N272">
        <f t="shared" si="32"/>
        <v>196.77978520000033</v>
      </c>
      <c r="O272" t="str">
        <f t="shared" si="33"/>
        <v/>
      </c>
      <c r="P272">
        <f t="shared" si="34"/>
        <v>196.77978520000033</v>
      </c>
      <c r="Q272" t="str">
        <f t="shared" si="35"/>
        <v/>
      </c>
      <c r="R272">
        <f t="shared" si="36"/>
        <v>1</v>
      </c>
      <c r="S272">
        <f t="shared" si="37"/>
        <v>3.4036287983679872</v>
      </c>
    </row>
    <row r="273" spans="1:19" x14ac:dyDescent="0.3">
      <c r="A273" t="s">
        <v>297</v>
      </c>
      <c r="B273">
        <v>5937.6118164</v>
      </c>
      <c r="C273">
        <v>6071.6401366999999</v>
      </c>
      <c r="D273">
        <v>6148.8344727000003</v>
      </c>
      <c r="E273">
        <v>6233.6279297000001</v>
      </c>
      <c r="F273">
        <v>5727.5200194999998</v>
      </c>
      <c r="G273">
        <v>5922.3598633000001</v>
      </c>
      <c r="H273">
        <v>6358.7099608999997</v>
      </c>
      <c r="I273">
        <v>6071.6401366999999</v>
      </c>
      <c r="J273">
        <v>6123.8603516000003</v>
      </c>
      <c r="L273" t="str">
        <f t="shared" si="31"/>
        <v>12NOV2023:07:00:00</v>
      </c>
      <c r="M273">
        <v>9</v>
      </c>
      <c r="N273">
        <f t="shared" si="32"/>
        <v>134.0283202999999</v>
      </c>
      <c r="O273" t="str">
        <f t="shared" si="33"/>
        <v/>
      </c>
      <c r="P273">
        <f t="shared" si="34"/>
        <v>134.0283202999999</v>
      </c>
      <c r="Q273" t="str">
        <f t="shared" si="35"/>
        <v/>
      </c>
      <c r="R273">
        <f t="shared" si="36"/>
        <v>1</v>
      </c>
      <c r="S273">
        <f t="shared" si="37"/>
        <v>2.2572765691722481</v>
      </c>
    </row>
    <row r="274" spans="1:19" x14ac:dyDescent="0.3">
      <c r="A274" t="s">
        <v>298</v>
      </c>
      <c r="B274">
        <v>5912.5522461</v>
      </c>
      <c r="C274">
        <v>6100.8999022999997</v>
      </c>
      <c r="D274">
        <v>6136.2006836</v>
      </c>
      <c r="E274">
        <v>6160.2363280999998</v>
      </c>
      <c r="F274">
        <v>5762.0097655999998</v>
      </c>
      <c r="G274">
        <v>5959.0898438000004</v>
      </c>
      <c r="H274">
        <v>6341.9599608999997</v>
      </c>
      <c r="I274">
        <v>6100.8999022999997</v>
      </c>
      <c r="J274">
        <v>6132.2080077999999</v>
      </c>
      <c r="L274" t="str">
        <f t="shared" si="31"/>
        <v>12NOV2023:08:00:00</v>
      </c>
      <c r="M274">
        <v>10</v>
      </c>
      <c r="N274">
        <f t="shared" si="32"/>
        <v>188.34765619999962</v>
      </c>
      <c r="O274" t="str">
        <f t="shared" si="33"/>
        <v/>
      </c>
      <c r="P274">
        <f t="shared" si="34"/>
        <v>188.34765619999962</v>
      </c>
      <c r="Q274" t="str">
        <f t="shared" si="35"/>
        <v/>
      </c>
      <c r="R274">
        <f t="shared" si="36"/>
        <v>1</v>
      </c>
      <c r="S274">
        <f t="shared" si="37"/>
        <v>3.1855558878864252</v>
      </c>
    </row>
    <row r="275" spans="1:19" x14ac:dyDescent="0.3">
      <c r="A275" t="s">
        <v>299</v>
      </c>
      <c r="B275">
        <v>6015.3334961</v>
      </c>
      <c r="C275">
        <v>6116.1699219000002</v>
      </c>
      <c r="D275">
        <v>6070.0917969000002</v>
      </c>
      <c r="E275">
        <v>6106.8383789</v>
      </c>
      <c r="F275">
        <v>5762.5</v>
      </c>
      <c r="G275">
        <v>5966.8901366999999</v>
      </c>
      <c r="H275">
        <v>6149.2001952999999</v>
      </c>
      <c r="I275">
        <v>6116.1699219000002</v>
      </c>
      <c r="J275">
        <v>6066.5688477000003</v>
      </c>
      <c r="L275" t="str">
        <f t="shared" si="31"/>
        <v>12NOV2023:09:00:00</v>
      </c>
      <c r="M275">
        <v>11</v>
      </c>
      <c r="N275">
        <f t="shared" si="32"/>
        <v>100.83642580000014</v>
      </c>
      <c r="O275" t="str">
        <f t="shared" si="33"/>
        <v/>
      </c>
      <c r="P275">
        <f t="shared" si="34"/>
        <v>100.83642580000014</v>
      </c>
      <c r="Q275" t="str">
        <f t="shared" si="35"/>
        <v/>
      </c>
      <c r="R275">
        <f t="shared" si="36"/>
        <v>1</v>
      </c>
      <c r="S275">
        <f t="shared" si="37"/>
        <v>1.6763231143439801</v>
      </c>
    </row>
    <row r="276" spans="1:19" x14ac:dyDescent="0.3">
      <c r="A276" t="s">
        <v>300</v>
      </c>
      <c r="B276">
        <v>5906.1040039</v>
      </c>
      <c r="C276">
        <v>6276.3198241999999</v>
      </c>
      <c r="D276">
        <v>6076.5732422000001</v>
      </c>
      <c r="E276">
        <v>6121.8002930000002</v>
      </c>
      <c r="F276">
        <v>5962.6298827999999</v>
      </c>
      <c r="G276">
        <v>6069.7299805000002</v>
      </c>
      <c r="H276">
        <v>6151.8701172000001</v>
      </c>
      <c r="I276">
        <v>6276.3198241999999</v>
      </c>
      <c r="J276">
        <v>6147.0078125</v>
      </c>
      <c r="L276" t="str">
        <f t="shared" si="31"/>
        <v>12NOV2023:10:00:00</v>
      </c>
      <c r="M276">
        <v>12</v>
      </c>
      <c r="N276">
        <f t="shared" si="32"/>
        <v>370.2158202999999</v>
      </c>
      <c r="O276" t="str">
        <f t="shared" si="33"/>
        <v/>
      </c>
      <c r="P276">
        <f t="shared" si="34"/>
        <v>370.2158202999999</v>
      </c>
      <c r="Q276" t="str">
        <f t="shared" si="35"/>
        <v/>
      </c>
      <c r="R276">
        <f t="shared" si="36"/>
        <v>1</v>
      </c>
      <c r="S276">
        <f t="shared" si="37"/>
        <v>6.2683593119175329</v>
      </c>
    </row>
    <row r="277" spans="1:19" x14ac:dyDescent="0.3">
      <c r="A277" t="s">
        <v>301</v>
      </c>
      <c r="B277">
        <v>5978.5346680000002</v>
      </c>
      <c r="C277">
        <v>6372.7001952999999</v>
      </c>
      <c r="D277">
        <v>6158.5634766000003</v>
      </c>
      <c r="E277">
        <v>6188.5551758000001</v>
      </c>
      <c r="F277">
        <v>6036.4101563000004</v>
      </c>
      <c r="G277">
        <v>6106.4599608999997</v>
      </c>
      <c r="H277">
        <v>6208.7797852000003</v>
      </c>
      <c r="I277">
        <v>6372.7001952999999</v>
      </c>
      <c r="J277">
        <v>6220.4438477000003</v>
      </c>
      <c r="L277" t="str">
        <f t="shared" si="31"/>
        <v>12NOV2023:11:00:00</v>
      </c>
      <c r="M277">
        <v>13</v>
      </c>
      <c r="N277">
        <f t="shared" si="32"/>
        <v>394.16552729999967</v>
      </c>
      <c r="O277" t="str">
        <f t="shared" si="33"/>
        <v/>
      </c>
      <c r="P277">
        <f t="shared" si="34"/>
        <v>394.16552729999967</v>
      </c>
      <c r="Q277" t="str">
        <f t="shared" si="35"/>
        <v/>
      </c>
      <c r="R277">
        <f t="shared" si="36"/>
        <v>1</v>
      </c>
      <c r="S277">
        <f t="shared" si="37"/>
        <v>6.5930123213931271</v>
      </c>
    </row>
    <row r="278" spans="1:19" x14ac:dyDescent="0.3">
      <c r="A278" t="s">
        <v>302</v>
      </c>
      <c r="B278">
        <v>6192.8320313000004</v>
      </c>
      <c r="C278">
        <v>6422.2402344000002</v>
      </c>
      <c r="D278">
        <v>6114.7026366999999</v>
      </c>
      <c r="E278">
        <v>6114.9467772999997</v>
      </c>
      <c r="F278">
        <v>6095.6201172000001</v>
      </c>
      <c r="G278">
        <v>6127.8100586</v>
      </c>
      <c r="H278">
        <v>6305.5400391000003</v>
      </c>
      <c r="I278">
        <v>6422.2402344000002</v>
      </c>
      <c r="J278">
        <v>6263.6181641000003</v>
      </c>
      <c r="L278" t="str">
        <f t="shared" si="31"/>
        <v>12NOV2023:12:00:00</v>
      </c>
      <c r="M278">
        <v>14</v>
      </c>
      <c r="N278">
        <f t="shared" si="32"/>
        <v>229.40820309999981</v>
      </c>
      <c r="O278" t="str">
        <f t="shared" si="33"/>
        <v/>
      </c>
      <c r="P278">
        <f t="shared" si="34"/>
        <v>229.40820309999981</v>
      </c>
      <c r="Q278" t="str">
        <f t="shared" si="35"/>
        <v/>
      </c>
      <c r="R278">
        <f t="shared" si="36"/>
        <v>1</v>
      </c>
      <c r="S278">
        <f t="shared" si="37"/>
        <v>3.7044150711745107</v>
      </c>
    </row>
    <row r="279" spans="1:19" x14ac:dyDescent="0.3">
      <c r="A279" t="s">
        <v>303</v>
      </c>
      <c r="B279">
        <v>6189.375</v>
      </c>
      <c r="C279">
        <v>6409.6298827999999</v>
      </c>
      <c r="D279">
        <v>6123.9306641000003</v>
      </c>
      <c r="E279">
        <v>6121.03125</v>
      </c>
      <c r="F279">
        <v>6119.4301758000001</v>
      </c>
      <c r="G279">
        <v>6111.3701172000001</v>
      </c>
      <c r="H279">
        <v>6245.8598633000001</v>
      </c>
      <c r="I279">
        <v>6409.6298827999999</v>
      </c>
      <c r="J279">
        <v>6244.5131836</v>
      </c>
      <c r="L279" t="str">
        <f t="shared" si="31"/>
        <v>12NOV2023:13:00:00</v>
      </c>
      <c r="M279">
        <v>15</v>
      </c>
      <c r="N279">
        <f t="shared" si="32"/>
        <v>220.2548827999999</v>
      </c>
      <c r="O279" t="str">
        <f t="shared" si="33"/>
        <v/>
      </c>
      <c r="P279">
        <f t="shared" si="34"/>
        <v>220.2548827999999</v>
      </c>
      <c r="Q279" t="str">
        <f t="shared" si="35"/>
        <v/>
      </c>
      <c r="R279">
        <f t="shared" si="36"/>
        <v>1</v>
      </c>
      <c r="S279">
        <f t="shared" si="37"/>
        <v>3.5585965109562743</v>
      </c>
    </row>
    <row r="280" spans="1:19" x14ac:dyDescent="0.3">
      <c r="A280" t="s">
        <v>304</v>
      </c>
      <c r="B280">
        <v>6129.8837891000003</v>
      </c>
      <c r="C280">
        <v>6472.3300780999998</v>
      </c>
      <c r="D280">
        <v>6090.0297852000003</v>
      </c>
      <c r="E280">
        <v>6134.3212891000003</v>
      </c>
      <c r="F280">
        <v>6139.7597655999998</v>
      </c>
      <c r="G280">
        <v>6176.5</v>
      </c>
      <c r="H280">
        <v>6250.2001952999999</v>
      </c>
      <c r="I280">
        <v>6472.3300780999998</v>
      </c>
      <c r="J280">
        <v>6266.3911133000001</v>
      </c>
      <c r="L280" t="str">
        <f t="shared" si="31"/>
        <v>12NOV2023:14:00:00</v>
      </c>
      <c r="M280">
        <v>16</v>
      </c>
      <c r="N280">
        <f t="shared" si="32"/>
        <v>342.44628899999952</v>
      </c>
      <c r="O280" t="str">
        <f t="shared" si="33"/>
        <v/>
      </c>
      <c r="P280">
        <f t="shared" si="34"/>
        <v>342.44628899999952</v>
      </c>
      <c r="Q280" t="str">
        <f t="shared" si="35"/>
        <v/>
      </c>
      <c r="R280">
        <f t="shared" si="36"/>
        <v>1</v>
      </c>
      <c r="S280">
        <f t="shared" si="37"/>
        <v>5.5865054017651783</v>
      </c>
    </row>
    <row r="281" spans="1:19" x14ac:dyDescent="0.3">
      <c r="A281" t="s">
        <v>305</v>
      </c>
      <c r="B281">
        <v>6024.5083008000001</v>
      </c>
      <c r="C281">
        <v>6470.7700194999998</v>
      </c>
      <c r="D281">
        <v>6178.0493164</v>
      </c>
      <c r="E281">
        <v>6174.3896483999997</v>
      </c>
      <c r="F281">
        <v>6157.8198241999999</v>
      </c>
      <c r="G281">
        <v>6182.9199219000002</v>
      </c>
      <c r="H281">
        <v>6162.6098633000001</v>
      </c>
      <c r="I281">
        <v>6470.7700194999998</v>
      </c>
      <c r="J281">
        <v>6259.6977539</v>
      </c>
      <c r="L281" t="str">
        <f t="shared" si="31"/>
        <v>12NOV2023:15:00:00</v>
      </c>
      <c r="M281">
        <v>17</v>
      </c>
      <c r="N281">
        <f t="shared" si="32"/>
        <v>446.26171869999962</v>
      </c>
      <c r="O281" t="str">
        <f t="shared" si="33"/>
        <v/>
      </c>
      <c r="P281">
        <f t="shared" si="34"/>
        <v>446.26171869999962</v>
      </c>
      <c r="Q281" t="str">
        <f t="shared" si="35"/>
        <v/>
      </c>
      <c r="R281">
        <f t="shared" si="36"/>
        <v>1</v>
      </c>
      <c r="S281">
        <f t="shared" si="37"/>
        <v>7.4074380251204914</v>
      </c>
    </row>
    <row r="282" spans="1:19" x14ac:dyDescent="0.3">
      <c r="A282" t="s">
        <v>306</v>
      </c>
      <c r="B282">
        <v>6050.6264647999997</v>
      </c>
      <c r="C282">
        <v>6405.0698241999999</v>
      </c>
      <c r="D282">
        <v>6128.8798827999999</v>
      </c>
      <c r="E282">
        <v>6047.0405272999997</v>
      </c>
      <c r="F282">
        <v>6107.3300780999998</v>
      </c>
      <c r="G282">
        <v>6117.0800780999998</v>
      </c>
      <c r="H282">
        <v>6076.7998047000001</v>
      </c>
      <c r="I282">
        <v>6405.0698241999999</v>
      </c>
      <c r="J282">
        <v>6192.7778319999998</v>
      </c>
      <c r="L282" t="str">
        <f t="shared" si="31"/>
        <v>12NOV2023:16:00:00</v>
      </c>
      <c r="M282">
        <v>18</v>
      </c>
      <c r="N282">
        <f t="shared" si="32"/>
        <v>354.44335940000019</v>
      </c>
      <c r="O282" t="str">
        <f t="shared" si="33"/>
        <v/>
      </c>
      <c r="P282">
        <f t="shared" si="34"/>
        <v>354.44335940000019</v>
      </c>
      <c r="Q282" t="str">
        <f t="shared" si="35"/>
        <v/>
      </c>
      <c r="R282">
        <f t="shared" si="36"/>
        <v>1</v>
      </c>
      <c r="S282">
        <f t="shared" si="37"/>
        <v>5.8579613443666139</v>
      </c>
    </row>
    <row r="283" spans="1:19" x14ac:dyDescent="0.3">
      <c r="A283" t="s">
        <v>307</v>
      </c>
      <c r="B283">
        <v>5975.4824219000002</v>
      </c>
      <c r="C283">
        <v>6217.4799805000002</v>
      </c>
      <c r="D283">
        <v>5995.9672852000003</v>
      </c>
      <c r="E283">
        <v>5959.9140625</v>
      </c>
      <c r="F283">
        <v>5913.9501952999999</v>
      </c>
      <c r="G283">
        <v>5976.0600586</v>
      </c>
      <c r="H283">
        <v>6044.9101563000004</v>
      </c>
      <c r="I283">
        <v>6217.4799805000002</v>
      </c>
      <c r="J283">
        <v>6066.9121094000002</v>
      </c>
      <c r="L283" t="str">
        <f t="shared" si="31"/>
        <v>12NOV2023:17:00:00</v>
      </c>
      <c r="M283">
        <v>19</v>
      </c>
      <c r="N283">
        <f t="shared" si="32"/>
        <v>241.99755860000005</v>
      </c>
      <c r="O283" t="str">
        <f t="shared" si="33"/>
        <v/>
      </c>
      <c r="P283">
        <f t="shared" si="34"/>
        <v>241.99755860000005</v>
      </c>
      <c r="Q283" t="str">
        <f t="shared" si="35"/>
        <v/>
      </c>
      <c r="R283">
        <f t="shared" si="36"/>
        <v>1</v>
      </c>
      <c r="S283">
        <f t="shared" si="37"/>
        <v>4.0498413603073251</v>
      </c>
    </row>
    <row r="284" spans="1:19" x14ac:dyDescent="0.3">
      <c r="A284" t="s">
        <v>308</v>
      </c>
      <c r="B284">
        <v>5722.9873047000001</v>
      </c>
      <c r="C284">
        <v>6078.2597655999998</v>
      </c>
      <c r="D284">
        <v>5906.8325194999998</v>
      </c>
      <c r="E284">
        <v>5901.0976563000004</v>
      </c>
      <c r="F284">
        <v>5770.8198241999999</v>
      </c>
      <c r="G284">
        <v>5884.1899414</v>
      </c>
      <c r="H284">
        <v>6016.7900391000003</v>
      </c>
      <c r="I284">
        <v>6078.2597655999998</v>
      </c>
      <c r="J284">
        <v>5975.3823241999999</v>
      </c>
      <c r="L284" t="str">
        <f t="shared" si="31"/>
        <v>12NOV2023:18:00:00</v>
      </c>
      <c r="M284">
        <v>20</v>
      </c>
      <c r="N284">
        <f t="shared" si="32"/>
        <v>355.27246089999971</v>
      </c>
      <c r="O284" t="str">
        <f t="shared" si="33"/>
        <v/>
      </c>
      <c r="P284">
        <f t="shared" si="34"/>
        <v>355.27246089999971</v>
      </c>
      <c r="Q284" t="str">
        <f t="shared" si="35"/>
        <v/>
      </c>
      <c r="R284">
        <f t="shared" si="36"/>
        <v>1</v>
      </c>
      <c r="S284">
        <f t="shared" si="37"/>
        <v>6.2078149397296825</v>
      </c>
    </row>
    <row r="285" spans="1:19" x14ac:dyDescent="0.3">
      <c r="A285" t="s">
        <v>309</v>
      </c>
      <c r="B285">
        <v>5892.8291016000003</v>
      </c>
      <c r="C285">
        <v>5894.1201172000001</v>
      </c>
      <c r="D285">
        <v>6041.3154297000001</v>
      </c>
      <c r="E285">
        <v>6071.1206055000002</v>
      </c>
      <c r="F285">
        <v>5582.8598633000001</v>
      </c>
      <c r="G285">
        <v>5797.3398438000004</v>
      </c>
      <c r="H285">
        <v>6064.4902344000002</v>
      </c>
      <c r="I285">
        <v>5894.1201172000001</v>
      </c>
      <c r="J285">
        <v>5933.8662108999997</v>
      </c>
      <c r="L285" t="str">
        <f t="shared" si="31"/>
        <v>12NOV2023:19:00:00</v>
      </c>
      <c r="M285">
        <v>21</v>
      </c>
      <c r="N285">
        <f t="shared" si="32"/>
        <v>1.2910155999998096</v>
      </c>
      <c r="O285" t="str">
        <f t="shared" si="33"/>
        <v/>
      </c>
      <c r="P285">
        <f t="shared" si="34"/>
        <v>1.2910155999998096</v>
      </c>
      <c r="Q285" t="str">
        <f t="shared" si="35"/>
        <v/>
      </c>
      <c r="R285">
        <f t="shared" si="36"/>
        <v>1</v>
      </c>
      <c r="S285">
        <f t="shared" si="37"/>
        <v>2.1908247765903777E-2</v>
      </c>
    </row>
    <row r="286" spans="1:19" x14ac:dyDescent="0.3">
      <c r="A286" t="s">
        <v>310</v>
      </c>
      <c r="B286">
        <v>6078.6928711</v>
      </c>
      <c r="C286">
        <v>5780.2700194999998</v>
      </c>
      <c r="D286">
        <v>6228.4926758000001</v>
      </c>
      <c r="E286">
        <v>6219.2617188000004</v>
      </c>
      <c r="F286">
        <v>5478.5097655999998</v>
      </c>
      <c r="G286">
        <v>5725.2299805000002</v>
      </c>
      <c r="H286">
        <v>6336.6899414</v>
      </c>
      <c r="I286">
        <v>5780.2700194999998</v>
      </c>
      <c r="J286">
        <v>6001.1606444999998</v>
      </c>
      <c r="L286" t="str">
        <f t="shared" si="31"/>
        <v>12NOV2023:20:00:00</v>
      </c>
      <c r="M286">
        <v>22</v>
      </c>
      <c r="N286">
        <f t="shared" si="32"/>
        <v>-298.42285160000029</v>
      </c>
      <c r="O286">
        <f t="shared" si="33"/>
        <v>-298.42285160000029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4.9093260332134152</v>
      </c>
    </row>
    <row r="287" spans="1:19" x14ac:dyDescent="0.3">
      <c r="A287" t="s">
        <v>311</v>
      </c>
      <c r="B287">
        <v>6191.5029297000001</v>
      </c>
      <c r="C287">
        <v>5795.6298827999999</v>
      </c>
      <c r="D287">
        <v>6292.5805664</v>
      </c>
      <c r="E287">
        <v>6285.1308594000002</v>
      </c>
      <c r="F287">
        <v>5532.2998047000001</v>
      </c>
      <c r="G287">
        <v>5741.4702147999997</v>
      </c>
      <c r="H287">
        <v>6396.0498047000001</v>
      </c>
      <c r="I287">
        <v>5795.6298827999999</v>
      </c>
      <c r="J287">
        <v>6043.3969727000003</v>
      </c>
      <c r="L287" t="str">
        <f t="shared" si="31"/>
        <v>12NOV2023:21:00:00</v>
      </c>
      <c r="M287">
        <v>23</v>
      </c>
      <c r="N287">
        <f t="shared" si="32"/>
        <v>-395.87304690000019</v>
      </c>
      <c r="O287">
        <f t="shared" si="33"/>
        <v>-395.87304690000019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6.393811832035774</v>
      </c>
    </row>
    <row r="288" spans="1:19" x14ac:dyDescent="0.3">
      <c r="A288" t="s">
        <v>312</v>
      </c>
      <c r="B288">
        <v>6052.8227539</v>
      </c>
      <c r="C288">
        <v>5887.3398438000004</v>
      </c>
      <c r="D288">
        <v>6290.2939452999999</v>
      </c>
      <c r="E288">
        <v>6254.0170897999997</v>
      </c>
      <c r="F288">
        <v>5651.9599608999997</v>
      </c>
      <c r="G288">
        <v>5810.6601563000004</v>
      </c>
      <c r="H288">
        <v>6280.8398438000004</v>
      </c>
      <c r="I288">
        <v>5887.3398438000004</v>
      </c>
      <c r="J288">
        <v>6054.7749022999997</v>
      </c>
      <c r="L288" t="str">
        <f t="shared" si="31"/>
        <v>12NOV2023:22:00:00</v>
      </c>
      <c r="M288">
        <v>24</v>
      </c>
      <c r="N288">
        <f t="shared" si="32"/>
        <v>-165.48291009999957</v>
      </c>
      <c r="O288">
        <f t="shared" si="33"/>
        <v>-165.48291009999957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2.7339791173196732</v>
      </c>
    </row>
    <row r="289" spans="1:19" x14ac:dyDescent="0.3">
      <c r="A289" t="s">
        <v>313</v>
      </c>
      <c r="B289">
        <v>6019.4702147999997</v>
      </c>
      <c r="C289">
        <v>5919.0898438000004</v>
      </c>
      <c r="D289">
        <v>6325.1235352000003</v>
      </c>
      <c r="E289">
        <v>6259.2690430000002</v>
      </c>
      <c r="F289">
        <v>5656.3999022999997</v>
      </c>
      <c r="G289">
        <v>5835.4301758000001</v>
      </c>
      <c r="H289">
        <v>6096.6201172000001</v>
      </c>
      <c r="I289">
        <v>5919.0898438000004</v>
      </c>
      <c r="J289">
        <v>6018.9208983999997</v>
      </c>
      <c r="L289" t="str">
        <f t="shared" si="31"/>
        <v>12NOV2023:23:00:00</v>
      </c>
      <c r="M289">
        <v>1</v>
      </c>
      <c r="N289">
        <f t="shared" si="32"/>
        <v>-100.38037099999929</v>
      </c>
      <c r="O289">
        <f t="shared" si="33"/>
        <v>-100.38037099999929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1.6675947785769463</v>
      </c>
    </row>
    <row r="290" spans="1:19" x14ac:dyDescent="0.3">
      <c r="A290" t="s">
        <v>314</v>
      </c>
      <c r="B290">
        <v>6040.1708983999997</v>
      </c>
      <c r="C290">
        <v>5928.6298827999999</v>
      </c>
      <c r="D290">
        <v>6256.671875</v>
      </c>
      <c r="E290">
        <v>6166.0551758000001</v>
      </c>
      <c r="F290">
        <v>5683</v>
      </c>
      <c r="G290">
        <v>5821.4702147999997</v>
      </c>
      <c r="H290">
        <v>6141.4799805000002</v>
      </c>
      <c r="I290">
        <v>5928.6298827999999</v>
      </c>
      <c r="J290">
        <v>6022.8144530999998</v>
      </c>
      <c r="L290" t="str">
        <f t="shared" si="31"/>
        <v>13NOV2023:00:00:00</v>
      </c>
      <c r="M290">
        <v>2</v>
      </c>
      <c r="N290">
        <f t="shared" si="32"/>
        <v>-111.54101559999981</v>
      </c>
      <c r="O290">
        <f t="shared" si="33"/>
        <v>-111.54101559999981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1.8466533062755932</v>
      </c>
    </row>
    <row r="291" spans="1:19" x14ac:dyDescent="0.3">
      <c r="A291" t="s">
        <v>315</v>
      </c>
      <c r="B291">
        <v>6015.6162108999997</v>
      </c>
      <c r="C291">
        <v>5948.2998047000001</v>
      </c>
      <c r="D291">
        <v>5990.2246094000002</v>
      </c>
      <c r="E291">
        <v>6084.4296875</v>
      </c>
      <c r="F291">
        <v>5830.9799805000002</v>
      </c>
      <c r="G291">
        <v>5842.4199219000002</v>
      </c>
      <c r="H291">
        <v>5948.2998047000001</v>
      </c>
      <c r="I291">
        <v>6085.0800780999998</v>
      </c>
      <c r="J291">
        <v>5975.3989258000001</v>
      </c>
      <c r="L291" t="str">
        <f t="shared" si="31"/>
        <v>13NOV2023:01:00:00</v>
      </c>
      <c r="M291">
        <v>3</v>
      </c>
      <c r="N291">
        <f t="shared" si="32"/>
        <v>-67.316406199999619</v>
      </c>
      <c r="O291">
        <f t="shared" si="33"/>
        <v>-67.316406199999619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1.1190276081447086</v>
      </c>
    </row>
    <row r="292" spans="1:19" x14ac:dyDescent="0.3">
      <c r="A292" t="s">
        <v>316</v>
      </c>
      <c r="B292">
        <v>5915.2553711</v>
      </c>
      <c r="C292">
        <v>6037.5097655999998</v>
      </c>
      <c r="D292">
        <v>6028.0903319999998</v>
      </c>
      <c r="E292">
        <v>6145.9897461</v>
      </c>
      <c r="F292">
        <v>5777.5800780999998</v>
      </c>
      <c r="G292">
        <v>5784.7202147999997</v>
      </c>
      <c r="H292">
        <v>6037.5097655999998</v>
      </c>
      <c r="I292">
        <v>6020.5400391000003</v>
      </c>
      <c r="J292">
        <v>5979.2631836</v>
      </c>
      <c r="L292" t="str">
        <f t="shared" ref="L292" si="38">A292</f>
        <v>13NOV2023:02:00:00</v>
      </c>
      <c r="M292">
        <v>4</v>
      </c>
      <c r="N292">
        <f t="shared" ref="N292" si="39">C292-B292</f>
        <v>122.25439449999976</v>
      </c>
      <c r="O292" t="str">
        <f t="shared" si="33"/>
        <v/>
      </c>
      <c r="P292">
        <f t="shared" si="34"/>
        <v>122.25439449999976</v>
      </c>
      <c r="Q292" t="str">
        <f t="shared" si="35"/>
        <v/>
      </c>
      <c r="R292">
        <f t="shared" si="36"/>
        <v>1</v>
      </c>
      <c r="S292">
        <f t="shared" ref="S292" si="40">ABS((B292-C292)/B292)*100</f>
        <v>2.0667644392378168</v>
      </c>
    </row>
    <row r="293" spans="1:19" x14ac:dyDescent="0.3">
      <c r="A293" t="s">
        <v>317</v>
      </c>
      <c r="B293">
        <v>5863.0952147999997</v>
      </c>
      <c r="C293">
        <v>6010.1499022999997</v>
      </c>
      <c r="D293">
        <v>5991.6938477000003</v>
      </c>
      <c r="E293">
        <v>6063.0390625</v>
      </c>
      <c r="F293">
        <v>5744.3100586</v>
      </c>
      <c r="G293">
        <v>5757.9501952999999</v>
      </c>
      <c r="H293">
        <v>6010.1499022999997</v>
      </c>
      <c r="I293">
        <v>5991.1499022999997</v>
      </c>
      <c r="J293">
        <v>5948.9550780999998</v>
      </c>
      <c r="L293" t="str">
        <f t="shared" si="31"/>
        <v>13NOV2023:03:00:00</v>
      </c>
      <c r="M293">
        <v>5</v>
      </c>
      <c r="N293">
        <f t="shared" si="32"/>
        <v>147.0546875</v>
      </c>
      <c r="O293" t="str">
        <f t="shared" si="33"/>
        <v/>
      </c>
      <c r="P293">
        <f t="shared" si="34"/>
        <v>147.0546875</v>
      </c>
      <c r="Q293" t="str">
        <f t="shared" si="35"/>
        <v/>
      </c>
      <c r="R293">
        <f t="shared" si="36"/>
        <v>1</v>
      </c>
      <c r="S293">
        <f t="shared" si="37"/>
        <v>2.5081408729095025</v>
      </c>
    </row>
    <row r="294" spans="1:19" x14ac:dyDescent="0.3">
      <c r="A294" t="s">
        <v>318</v>
      </c>
      <c r="B294">
        <v>5945.8803711</v>
      </c>
      <c r="C294">
        <v>6027.6000977000003</v>
      </c>
      <c r="D294">
        <v>6006.2216797000001</v>
      </c>
      <c r="E294">
        <v>6042.4301758000001</v>
      </c>
      <c r="F294">
        <v>5750.0800780999998</v>
      </c>
      <c r="G294">
        <v>5762.6298827999999</v>
      </c>
      <c r="H294">
        <v>6027.6000977000003</v>
      </c>
      <c r="I294">
        <v>6008.5297852000003</v>
      </c>
      <c r="J294">
        <v>5963.3544922000001</v>
      </c>
      <c r="L294" t="str">
        <f t="shared" si="31"/>
        <v>13NOV2023:04:00:00</v>
      </c>
      <c r="M294">
        <v>6</v>
      </c>
      <c r="N294">
        <f t="shared" ref="N294:N357" si="41">C294-B294</f>
        <v>81.719726600000286</v>
      </c>
      <c r="O294" t="str">
        <f t="shared" si="33"/>
        <v/>
      </c>
      <c r="P294">
        <f t="shared" si="34"/>
        <v>81.719726600000286</v>
      </c>
      <c r="Q294" t="str">
        <f t="shared" si="35"/>
        <v/>
      </c>
      <c r="R294">
        <f t="shared" si="36"/>
        <v>1</v>
      </c>
      <c r="S294">
        <f t="shared" ref="S294:S357" si="42">ABS((B294-C294)/B294)*100</f>
        <v>1.374392377572877</v>
      </c>
    </row>
    <row r="295" spans="1:19" x14ac:dyDescent="0.3">
      <c r="A295" t="s">
        <v>319</v>
      </c>
      <c r="B295">
        <v>5877.4248047000001</v>
      </c>
      <c r="C295">
        <v>6054.5200194999998</v>
      </c>
      <c r="D295">
        <v>5990.9116211</v>
      </c>
      <c r="E295">
        <v>6006.7163086</v>
      </c>
      <c r="F295">
        <v>5725.7797852000003</v>
      </c>
      <c r="G295">
        <v>5734.6298827999999</v>
      </c>
      <c r="H295">
        <v>6054.5200194999998</v>
      </c>
      <c r="I295">
        <v>5947.7001952999999</v>
      </c>
      <c r="J295">
        <v>5944.8896483999997</v>
      </c>
      <c r="L295" t="str">
        <f t="shared" si="31"/>
        <v>13NOV2023:05:00:00</v>
      </c>
      <c r="M295">
        <v>7</v>
      </c>
      <c r="N295">
        <f t="shared" si="41"/>
        <v>177.09521479999967</v>
      </c>
      <c r="O295" t="str">
        <f t="shared" si="33"/>
        <v/>
      </c>
      <c r="P295">
        <f t="shared" si="34"/>
        <v>177.09521479999967</v>
      </c>
      <c r="Q295" t="str">
        <f t="shared" si="35"/>
        <v/>
      </c>
      <c r="R295">
        <f t="shared" si="36"/>
        <v>1</v>
      </c>
      <c r="S295">
        <f t="shared" si="42"/>
        <v>3.013143012197824</v>
      </c>
    </row>
    <row r="296" spans="1:19" x14ac:dyDescent="0.3">
      <c r="A296" t="s">
        <v>320</v>
      </c>
      <c r="B296">
        <v>5959.1381836</v>
      </c>
      <c r="C296">
        <v>6064.6401366999999</v>
      </c>
      <c r="D296">
        <v>6003.4653319999998</v>
      </c>
      <c r="E296">
        <v>6046.4750977000003</v>
      </c>
      <c r="F296">
        <v>5734.1899414</v>
      </c>
      <c r="G296">
        <v>5734.7900391000003</v>
      </c>
      <c r="H296">
        <v>6064.6401366999999</v>
      </c>
      <c r="I296">
        <v>5945.9799805000002</v>
      </c>
      <c r="J296">
        <v>5950.7773438000004</v>
      </c>
      <c r="L296" t="str">
        <f t="shared" si="31"/>
        <v>13NOV2023:06:00:00</v>
      </c>
      <c r="M296">
        <v>8</v>
      </c>
      <c r="N296">
        <f t="shared" si="41"/>
        <v>105.50195309999981</v>
      </c>
      <c r="O296" t="str">
        <f t="shared" si="33"/>
        <v/>
      </c>
      <c r="P296">
        <f t="shared" si="34"/>
        <v>105.50195309999981</v>
      </c>
      <c r="Q296" t="str">
        <f t="shared" si="35"/>
        <v/>
      </c>
      <c r="R296">
        <f t="shared" si="36"/>
        <v>1</v>
      </c>
      <c r="S296">
        <f t="shared" si="42"/>
        <v>1.7704230016069973</v>
      </c>
    </row>
    <row r="297" spans="1:19" x14ac:dyDescent="0.3">
      <c r="A297" t="s">
        <v>321</v>
      </c>
      <c r="B297">
        <v>5722.6918944999998</v>
      </c>
      <c r="C297">
        <v>6291.0800780999998</v>
      </c>
      <c r="D297">
        <v>6053.4970702999999</v>
      </c>
      <c r="E297">
        <v>6097.2011719000002</v>
      </c>
      <c r="F297">
        <v>5944.9501952999999</v>
      </c>
      <c r="G297">
        <v>5941.6298827999999</v>
      </c>
      <c r="H297">
        <v>6291.0800780999998</v>
      </c>
      <c r="I297">
        <v>6169.9799805000002</v>
      </c>
      <c r="J297">
        <v>6137.6757813000004</v>
      </c>
      <c r="L297" t="str">
        <f t="shared" si="31"/>
        <v>13NOV2023:07:00:00</v>
      </c>
      <c r="M297">
        <v>9</v>
      </c>
      <c r="N297">
        <f t="shared" si="41"/>
        <v>568.38818360000005</v>
      </c>
      <c r="O297" t="str">
        <f t="shared" si="33"/>
        <v/>
      </c>
      <c r="P297">
        <f t="shared" si="34"/>
        <v>568.38818360000005</v>
      </c>
      <c r="Q297" t="str">
        <f t="shared" si="35"/>
        <v/>
      </c>
      <c r="R297">
        <f t="shared" si="36"/>
        <v>1</v>
      </c>
      <c r="S297">
        <f t="shared" si="42"/>
        <v>9.9321821631926426</v>
      </c>
    </row>
    <row r="298" spans="1:19" x14ac:dyDescent="0.3">
      <c r="A298" t="s">
        <v>322</v>
      </c>
      <c r="B298">
        <v>5632.375</v>
      </c>
      <c r="C298">
        <v>6281.1201172000001</v>
      </c>
      <c r="D298">
        <v>6056.5117188000004</v>
      </c>
      <c r="E298">
        <v>6030.3588866999999</v>
      </c>
      <c r="F298">
        <v>6043.0200194999998</v>
      </c>
      <c r="G298">
        <v>6048.0498047000001</v>
      </c>
      <c r="H298">
        <v>6281.1201172000001</v>
      </c>
      <c r="I298">
        <v>6263.2797852000003</v>
      </c>
      <c r="J298">
        <v>6183.7294922000001</v>
      </c>
      <c r="L298" t="str">
        <f t="shared" si="31"/>
        <v>13NOV2023:08:00:00</v>
      </c>
      <c r="M298">
        <v>10</v>
      </c>
      <c r="N298">
        <f t="shared" si="41"/>
        <v>648.7451172000001</v>
      </c>
      <c r="O298" t="str">
        <f t="shared" si="33"/>
        <v/>
      </c>
      <c r="P298">
        <f t="shared" si="34"/>
        <v>648.7451172000001</v>
      </c>
      <c r="Q298" t="str">
        <f t="shared" si="35"/>
        <v/>
      </c>
      <c r="R298">
        <f t="shared" si="36"/>
        <v>1</v>
      </c>
      <c r="S298">
        <f t="shared" si="42"/>
        <v>11.518144960163342</v>
      </c>
    </row>
    <row r="299" spans="1:19" x14ac:dyDescent="0.3">
      <c r="A299" t="s">
        <v>323</v>
      </c>
      <c r="B299">
        <v>5823.96875</v>
      </c>
      <c r="C299">
        <v>6196.8798827999999</v>
      </c>
      <c r="D299">
        <v>6095.1323241999999</v>
      </c>
      <c r="E299">
        <v>6075.1655272999997</v>
      </c>
      <c r="F299">
        <v>6077.8999022999997</v>
      </c>
      <c r="G299">
        <v>6093.6298827999999</v>
      </c>
      <c r="H299">
        <v>6196.8798827999999</v>
      </c>
      <c r="I299">
        <v>6323.7900391000003</v>
      </c>
      <c r="J299">
        <v>6192.3808594000002</v>
      </c>
      <c r="L299" t="str">
        <f t="shared" si="31"/>
        <v>13NOV2023:09:00:00</v>
      </c>
      <c r="M299">
        <v>11</v>
      </c>
      <c r="N299">
        <f t="shared" si="41"/>
        <v>372.9111327999999</v>
      </c>
      <c r="O299" t="str">
        <f t="shared" si="33"/>
        <v/>
      </c>
      <c r="P299">
        <f t="shared" si="34"/>
        <v>372.9111327999999</v>
      </c>
      <c r="Q299" t="str">
        <f t="shared" si="35"/>
        <v/>
      </c>
      <c r="R299">
        <f t="shared" si="36"/>
        <v>1</v>
      </c>
      <c r="S299">
        <f t="shared" si="42"/>
        <v>6.4030414448909934</v>
      </c>
    </row>
    <row r="300" spans="1:19" x14ac:dyDescent="0.3">
      <c r="A300" t="s">
        <v>324</v>
      </c>
      <c r="B300">
        <v>5797.9199219000002</v>
      </c>
      <c r="C300">
        <v>6041.7900391000003</v>
      </c>
      <c r="D300">
        <v>6029.5693358999997</v>
      </c>
      <c r="E300">
        <v>5872.7124022999997</v>
      </c>
      <c r="F300">
        <v>6188.6499022999997</v>
      </c>
      <c r="G300">
        <v>6203.4501952999999</v>
      </c>
      <c r="H300">
        <v>6041.7900391000003</v>
      </c>
      <c r="I300">
        <v>6463</v>
      </c>
      <c r="J300">
        <v>6196.5610352000003</v>
      </c>
      <c r="L300" t="str">
        <f t="shared" si="31"/>
        <v>13NOV2023:10:00:00</v>
      </c>
      <c r="M300">
        <v>12</v>
      </c>
      <c r="N300">
        <f t="shared" si="41"/>
        <v>243.8701172000001</v>
      </c>
      <c r="O300" t="str">
        <f t="shared" si="33"/>
        <v/>
      </c>
      <c r="P300">
        <f t="shared" si="34"/>
        <v>243.8701172000001</v>
      </c>
      <c r="Q300" t="str">
        <f t="shared" si="35"/>
        <v/>
      </c>
      <c r="R300">
        <f t="shared" si="36"/>
        <v>1</v>
      </c>
      <c r="S300">
        <f t="shared" si="42"/>
        <v>4.2061656677742274</v>
      </c>
    </row>
    <row r="301" spans="1:19" x14ac:dyDescent="0.3">
      <c r="A301" t="s">
        <v>325</v>
      </c>
      <c r="B301">
        <v>6094.2041016000003</v>
      </c>
      <c r="C301">
        <v>6067.3100586</v>
      </c>
      <c r="D301">
        <v>6038.4282227000003</v>
      </c>
      <c r="E301">
        <v>5931.5166016000003</v>
      </c>
      <c r="F301">
        <v>6185.8798827999999</v>
      </c>
      <c r="G301">
        <v>6198.7202147999997</v>
      </c>
      <c r="H301">
        <v>6067.3100586</v>
      </c>
      <c r="I301">
        <v>6462.2900391000003</v>
      </c>
      <c r="J301">
        <v>6205.0258789</v>
      </c>
      <c r="L301" t="str">
        <f t="shared" si="31"/>
        <v>13NOV2023:11:00:00</v>
      </c>
      <c r="M301">
        <v>13</v>
      </c>
      <c r="N301">
        <f t="shared" si="41"/>
        <v>-26.894043000000238</v>
      </c>
      <c r="O301">
        <f t="shared" si="33"/>
        <v>-26.894043000000238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0.44130525580755248</v>
      </c>
    </row>
    <row r="302" spans="1:19" x14ac:dyDescent="0.3">
      <c r="A302" t="s">
        <v>326</v>
      </c>
      <c r="B302">
        <v>6011.3686522999997</v>
      </c>
      <c r="C302">
        <v>6291.5600586</v>
      </c>
      <c r="D302">
        <v>6043.6596680000002</v>
      </c>
      <c r="E302">
        <v>6049.0541991999999</v>
      </c>
      <c r="F302">
        <v>6223.9101563000004</v>
      </c>
      <c r="G302">
        <v>6249.4501952999999</v>
      </c>
      <c r="H302">
        <v>6291.5600586</v>
      </c>
      <c r="I302">
        <v>6513.5800780999998</v>
      </c>
      <c r="J302">
        <v>6297.6103516000003</v>
      </c>
      <c r="L302" t="str">
        <f t="shared" si="31"/>
        <v>13NOV2023:12:00:00</v>
      </c>
      <c r="M302">
        <v>14</v>
      </c>
      <c r="N302">
        <f t="shared" si="41"/>
        <v>280.19140630000038</v>
      </c>
      <c r="O302" t="str">
        <f t="shared" si="33"/>
        <v/>
      </c>
      <c r="P302">
        <f t="shared" si="34"/>
        <v>280.19140630000038</v>
      </c>
      <c r="Q302" t="str">
        <f t="shared" si="35"/>
        <v/>
      </c>
      <c r="R302">
        <f t="shared" si="36"/>
        <v>1</v>
      </c>
      <c r="S302">
        <f t="shared" si="42"/>
        <v>4.6610251759022763</v>
      </c>
    </row>
    <row r="303" spans="1:19" x14ac:dyDescent="0.3">
      <c r="A303" t="s">
        <v>327</v>
      </c>
      <c r="B303">
        <v>6079.5161133000001</v>
      </c>
      <c r="C303">
        <v>6380.1699219000002</v>
      </c>
      <c r="D303">
        <v>6082.6811522999997</v>
      </c>
      <c r="E303">
        <v>6112.2133789</v>
      </c>
      <c r="F303">
        <v>6289.3798827999999</v>
      </c>
      <c r="G303">
        <v>6306.8398438000004</v>
      </c>
      <c r="H303">
        <v>6380.1699219000002</v>
      </c>
      <c r="I303">
        <v>6574.4599608999997</v>
      </c>
      <c r="J303">
        <v>6362.546875</v>
      </c>
      <c r="L303" t="str">
        <f t="shared" si="31"/>
        <v>13NOV2023:13:00:00</v>
      </c>
      <c r="M303">
        <v>15</v>
      </c>
      <c r="N303">
        <f t="shared" si="41"/>
        <v>300.65380860000005</v>
      </c>
      <c r="O303" t="str">
        <f t="shared" si="33"/>
        <v/>
      </c>
      <c r="P303">
        <f t="shared" si="34"/>
        <v>300.65380860000005</v>
      </c>
      <c r="Q303" t="str">
        <f t="shared" si="35"/>
        <v/>
      </c>
      <c r="R303">
        <f t="shared" si="36"/>
        <v>1</v>
      </c>
      <c r="S303">
        <f t="shared" si="42"/>
        <v>4.9453575415692619</v>
      </c>
    </row>
    <row r="304" spans="1:19" x14ac:dyDescent="0.3">
      <c r="A304" t="s">
        <v>328</v>
      </c>
      <c r="B304">
        <v>6069.2514647999997</v>
      </c>
      <c r="C304">
        <v>6281.3198241999999</v>
      </c>
      <c r="D304">
        <v>6081.5532227000003</v>
      </c>
      <c r="E304">
        <v>6077.7749022999997</v>
      </c>
      <c r="F304">
        <v>6287.9501952999999</v>
      </c>
      <c r="G304">
        <v>6302.3198241999999</v>
      </c>
      <c r="H304">
        <v>6281.3198241999999</v>
      </c>
      <c r="I304">
        <v>6564.2099608999997</v>
      </c>
      <c r="J304">
        <v>6328.9965819999998</v>
      </c>
      <c r="L304" t="str">
        <f t="shared" si="31"/>
        <v>13NOV2023:14:00:00</v>
      </c>
      <c r="M304">
        <v>16</v>
      </c>
      <c r="N304">
        <f t="shared" si="41"/>
        <v>212.06835940000019</v>
      </c>
      <c r="O304" t="str">
        <f t="shared" si="33"/>
        <v/>
      </c>
      <c r="P304">
        <f t="shared" si="34"/>
        <v>212.06835940000019</v>
      </c>
      <c r="Q304" t="str">
        <f t="shared" si="35"/>
        <v/>
      </c>
      <c r="R304">
        <f t="shared" si="36"/>
        <v>1</v>
      </c>
      <c r="S304">
        <f t="shared" si="42"/>
        <v>3.4941435633362485</v>
      </c>
    </row>
    <row r="305" spans="1:19" x14ac:dyDescent="0.3">
      <c r="A305" t="s">
        <v>329</v>
      </c>
      <c r="B305">
        <v>6154.9287108999997</v>
      </c>
      <c r="C305">
        <v>6011.0297852000003</v>
      </c>
      <c r="D305">
        <v>6043.1875</v>
      </c>
      <c r="E305">
        <v>6006.6806641000003</v>
      </c>
      <c r="F305">
        <v>6130.8500977000003</v>
      </c>
      <c r="G305">
        <v>6139.6201172000001</v>
      </c>
      <c r="H305">
        <v>6011.0297852000003</v>
      </c>
      <c r="I305">
        <v>6384.3798827999999</v>
      </c>
      <c r="J305">
        <v>6154.3076172000001</v>
      </c>
      <c r="L305" t="str">
        <f t="shared" si="31"/>
        <v>13NOV2023:15:00:00</v>
      </c>
      <c r="M305">
        <v>17</v>
      </c>
      <c r="N305">
        <f t="shared" si="41"/>
        <v>-143.89892569999938</v>
      </c>
      <c r="O305">
        <f t="shared" si="33"/>
        <v>-143.89892569999938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2.3379462615897282</v>
      </c>
    </row>
    <row r="306" spans="1:19" x14ac:dyDescent="0.3">
      <c r="A306" t="s">
        <v>330</v>
      </c>
      <c r="B306">
        <v>6034.7421875</v>
      </c>
      <c r="C306">
        <v>5867.5800780999998</v>
      </c>
      <c r="D306">
        <v>5970.0742188000004</v>
      </c>
      <c r="E306">
        <v>5922.5678711</v>
      </c>
      <c r="F306">
        <v>5984.4399414</v>
      </c>
      <c r="G306">
        <v>6003.1000977000003</v>
      </c>
      <c r="H306">
        <v>5867.5800780999998</v>
      </c>
      <c r="I306">
        <v>6202.7099608999997</v>
      </c>
      <c r="J306">
        <v>6013.8559569999998</v>
      </c>
      <c r="L306" t="str">
        <f t="shared" si="31"/>
        <v>13NOV2023:16:00:00</v>
      </c>
      <c r="M306">
        <v>18</v>
      </c>
      <c r="N306">
        <f t="shared" si="41"/>
        <v>-167.16210940000019</v>
      </c>
      <c r="O306">
        <f t="shared" si="33"/>
        <v>-167.16210940000019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2.7699958706810985</v>
      </c>
    </row>
    <row r="307" spans="1:19" x14ac:dyDescent="0.3">
      <c r="A307" t="s">
        <v>331</v>
      </c>
      <c r="B307">
        <v>5836.5957030999998</v>
      </c>
      <c r="C307">
        <v>5801.6899414</v>
      </c>
      <c r="D307">
        <v>5865.9594727000003</v>
      </c>
      <c r="E307">
        <v>5824.8837891000003</v>
      </c>
      <c r="F307">
        <v>5851.7402344000002</v>
      </c>
      <c r="G307">
        <v>5872.4599608999997</v>
      </c>
      <c r="H307">
        <v>5801.6899414</v>
      </c>
      <c r="I307">
        <v>6062.9501952999999</v>
      </c>
      <c r="J307">
        <v>5905.0043944999998</v>
      </c>
      <c r="L307" t="str">
        <f t="shared" si="31"/>
        <v>13NOV2023:17:00:00</v>
      </c>
      <c r="M307">
        <v>19</v>
      </c>
      <c r="N307">
        <f t="shared" si="41"/>
        <v>-34.905761699999857</v>
      </c>
      <c r="O307">
        <f t="shared" si="33"/>
        <v>-34.905761699999857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0.59805001880565944</v>
      </c>
    </row>
    <row r="308" spans="1:19" x14ac:dyDescent="0.3">
      <c r="A308" t="s">
        <v>332</v>
      </c>
      <c r="B308">
        <v>5381.3955077999999</v>
      </c>
      <c r="C308">
        <v>5780.9399414</v>
      </c>
      <c r="D308">
        <v>5776.9428711</v>
      </c>
      <c r="E308">
        <v>5743.0166016000003</v>
      </c>
      <c r="F308">
        <v>5782.4399414</v>
      </c>
      <c r="G308">
        <v>5800.4902344000002</v>
      </c>
      <c r="H308">
        <v>5780.9399414</v>
      </c>
      <c r="I308">
        <v>6021.3901366999999</v>
      </c>
      <c r="J308">
        <v>5854.3808594000002</v>
      </c>
      <c r="L308" t="str">
        <f t="shared" si="31"/>
        <v>13NOV2023:18:00:00</v>
      </c>
      <c r="M308">
        <v>20</v>
      </c>
      <c r="N308">
        <f t="shared" si="41"/>
        <v>399.54443360000005</v>
      </c>
      <c r="O308" t="str">
        <f t="shared" si="33"/>
        <v/>
      </c>
      <c r="P308">
        <f t="shared" si="34"/>
        <v>399.54443360000005</v>
      </c>
      <c r="Q308" t="str">
        <f t="shared" si="35"/>
        <v/>
      </c>
      <c r="R308">
        <f t="shared" si="36"/>
        <v>1</v>
      </c>
      <c r="S308">
        <f t="shared" si="42"/>
        <v>7.4245506211332195</v>
      </c>
    </row>
    <row r="309" spans="1:19" x14ac:dyDescent="0.3">
      <c r="A309" t="s">
        <v>333</v>
      </c>
      <c r="B309">
        <v>5578.7734375</v>
      </c>
      <c r="C309">
        <v>5988.25</v>
      </c>
      <c r="D309">
        <v>5939.6494141000003</v>
      </c>
      <c r="E309">
        <v>5859.0917969000002</v>
      </c>
      <c r="F309">
        <v>5777.1601563000004</v>
      </c>
      <c r="G309">
        <v>5785.6499022999997</v>
      </c>
      <c r="H309">
        <v>5988.25</v>
      </c>
      <c r="I309">
        <v>6028.0400391000003</v>
      </c>
      <c r="J309">
        <v>5949.0981444999998</v>
      </c>
      <c r="L309" t="str">
        <f t="shared" si="31"/>
        <v>13NOV2023:19:00:00</v>
      </c>
      <c r="M309">
        <v>21</v>
      </c>
      <c r="N309">
        <f t="shared" si="41"/>
        <v>409.4765625</v>
      </c>
      <c r="O309" t="str">
        <f t="shared" si="33"/>
        <v/>
      </c>
      <c r="P309">
        <f t="shared" si="34"/>
        <v>409.4765625</v>
      </c>
      <c r="Q309" t="str">
        <f t="shared" si="35"/>
        <v/>
      </c>
      <c r="R309">
        <f t="shared" si="36"/>
        <v>1</v>
      </c>
      <c r="S309">
        <f t="shared" si="42"/>
        <v>7.339903064489703</v>
      </c>
    </row>
    <row r="310" spans="1:19" x14ac:dyDescent="0.3">
      <c r="A310" t="s">
        <v>334</v>
      </c>
      <c r="B310">
        <v>5809.6870116999999</v>
      </c>
      <c r="C310">
        <v>6411.1899414</v>
      </c>
      <c r="D310">
        <v>6072.7568358999997</v>
      </c>
      <c r="E310">
        <v>5980.6435547000001</v>
      </c>
      <c r="F310">
        <v>5855.2900391000003</v>
      </c>
      <c r="G310">
        <v>5868.4799805000002</v>
      </c>
      <c r="H310">
        <v>6411.1899414</v>
      </c>
      <c r="I310">
        <v>6125.4101563000004</v>
      </c>
      <c r="J310">
        <v>6147.9082030999998</v>
      </c>
      <c r="L310" t="str">
        <f t="shared" si="31"/>
        <v>13NOV2023:20:00:00</v>
      </c>
      <c r="M310">
        <v>22</v>
      </c>
      <c r="N310">
        <f t="shared" si="41"/>
        <v>601.5029297000001</v>
      </c>
      <c r="O310" t="str">
        <f t="shared" si="33"/>
        <v/>
      </c>
      <c r="P310">
        <f t="shared" si="34"/>
        <v>601.5029297000001</v>
      </c>
      <c r="Q310" t="str">
        <f t="shared" si="35"/>
        <v/>
      </c>
      <c r="R310">
        <f t="shared" si="36"/>
        <v>1</v>
      </c>
      <c r="S310">
        <f t="shared" si="42"/>
        <v>10.353448102946796</v>
      </c>
    </row>
    <row r="311" spans="1:19" x14ac:dyDescent="0.3">
      <c r="A311" t="s">
        <v>335</v>
      </c>
      <c r="B311">
        <v>6051.7011719000002</v>
      </c>
      <c r="C311">
        <v>6502.0400391000003</v>
      </c>
      <c r="D311">
        <v>6145.3222655999998</v>
      </c>
      <c r="E311">
        <v>6071.6723633000001</v>
      </c>
      <c r="F311">
        <v>5910.4599608999997</v>
      </c>
      <c r="G311">
        <v>5921.4301758000001</v>
      </c>
      <c r="H311">
        <v>6502.0400391000003</v>
      </c>
      <c r="I311">
        <v>6174.9799805000002</v>
      </c>
      <c r="J311">
        <v>6215.359375</v>
      </c>
      <c r="L311" t="str">
        <f t="shared" si="31"/>
        <v>13NOV2023:21:00:00</v>
      </c>
      <c r="M311">
        <v>23</v>
      </c>
      <c r="N311">
        <f t="shared" si="41"/>
        <v>450.3388672000001</v>
      </c>
      <c r="O311" t="str">
        <f t="shared" si="33"/>
        <v/>
      </c>
      <c r="P311">
        <f t="shared" si="34"/>
        <v>450.3388672000001</v>
      </c>
      <c r="Q311" t="str">
        <f t="shared" si="35"/>
        <v/>
      </c>
      <c r="R311">
        <f t="shared" si="36"/>
        <v>1</v>
      </c>
      <c r="S311">
        <f t="shared" si="42"/>
        <v>7.4415251911490383</v>
      </c>
    </row>
    <row r="312" spans="1:19" x14ac:dyDescent="0.3">
      <c r="A312" t="s">
        <v>336</v>
      </c>
      <c r="B312">
        <v>6059.6889647999997</v>
      </c>
      <c r="C312">
        <v>6489.6499022999997</v>
      </c>
      <c r="D312">
        <v>6124.1147461</v>
      </c>
      <c r="E312">
        <v>6040.3178711</v>
      </c>
      <c r="F312">
        <v>6085.5297852000003</v>
      </c>
      <c r="G312">
        <v>6094.6098633000001</v>
      </c>
      <c r="H312">
        <v>6489.6499022999997</v>
      </c>
      <c r="I312">
        <v>6363.4501952999999</v>
      </c>
      <c r="J312">
        <v>6298.7670897999997</v>
      </c>
      <c r="L312" t="str">
        <f t="shared" si="31"/>
        <v>13NOV2023:22:00:00</v>
      </c>
      <c r="M312">
        <v>24</v>
      </c>
      <c r="N312">
        <f t="shared" si="41"/>
        <v>429.9609375</v>
      </c>
      <c r="O312" t="str">
        <f t="shared" si="33"/>
        <v/>
      </c>
      <c r="P312">
        <f t="shared" si="34"/>
        <v>429.9609375</v>
      </c>
      <c r="Q312" t="str">
        <f t="shared" si="35"/>
        <v/>
      </c>
      <c r="R312">
        <f t="shared" si="36"/>
        <v>1</v>
      </c>
      <c r="S312">
        <f t="shared" si="42"/>
        <v>7.0954291548228143</v>
      </c>
    </row>
    <row r="313" spans="1:19" x14ac:dyDescent="0.3">
      <c r="A313" t="s">
        <v>337</v>
      </c>
      <c r="B313">
        <v>6010.0834961</v>
      </c>
      <c r="C313">
        <v>6317.7402344000002</v>
      </c>
      <c r="D313">
        <v>6074.0820313000004</v>
      </c>
      <c r="E313">
        <v>5923.5546875</v>
      </c>
      <c r="F313">
        <v>6116.0097655999998</v>
      </c>
      <c r="G313">
        <v>6128.8100586</v>
      </c>
      <c r="H313">
        <v>6317.7402344000002</v>
      </c>
      <c r="I313">
        <v>6402.8598633000001</v>
      </c>
      <c r="J313">
        <v>6255.4785155999998</v>
      </c>
      <c r="L313" t="str">
        <f t="shared" si="31"/>
        <v>13NOV2023:23:00:00</v>
      </c>
      <c r="M313">
        <v>1</v>
      </c>
      <c r="N313">
        <f t="shared" si="41"/>
        <v>307.65673830000014</v>
      </c>
      <c r="O313" t="str">
        <f t="shared" si="33"/>
        <v/>
      </c>
      <c r="P313">
        <f t="shared" si="34"/>
        <v>307.65673830000014</v>
      </c>
      <c r="Q313" t="str">
        <f t="shared" si="35"/>
        <v/>
      </c>
      <c r="R313">
        <f t="shared" si="36"/>
        <v>1</v>
      </c>
      <c r="S313">
        <f t="shared" si="42"/>
        <v>5.1190093864692807</v>
      </c>
    </row>
    <row r="314" spans="1:19" x14ac:dyDescent="0.3">
      <c r="A314" t="s">
        <v>338</v>
      </c>
      <c r="B314">
        <v>5990.6303711</v>
      </c>
      <c r="C314">
        <v>6328.9702147999997</v>
      </c>
      <c r="D314">
        <v>5988.7407227000003</v>
      </c>
      <c r="E314">
        <v>5835.5166016000003</v>
      </c>
      <c r="F314">
        <v>6073.8198241999999</v>
      </c>
      <c r="G314">
        <v>6087.3300780999998</v>
      </c>
      <c r="H314">
        <v>6328.9702147999997</v>
      </c>
      <c r="I314">
        <v>6364.8300780999998</v>
      </c>
      <c r="J314">
        <v>6222.0039063000004</v>
      </c>
      <c r="L314" t="str">
        <f t="shared" si="31"/>
        <v>14NOV2023:00:00:00</v>
      </c>
      <c r="M314">
        <v>2</v>
      </c>
      <c r="N314">
        <f t="shared" si="41"/>
        <v>338.33984369999962</v>
      </c>
      <c r="O314" t="str">
        <f t="shared" si="33"/>
        <v/>
      </c>
      <c r="P314">
        <f t="shared" si="34"/>
        <v>338.33984369999962</v>
      </c>
      <c r="Q314" t="str">
        <f t="shared" si="35"/>
        <v/>
      </c>
      <c r="R314">
        <f t="shared" si="36"/>
        <v>1</v>
      </c>
      <c r="S314">
        <f t="shared" si="42"/>
        <v>5.6478170533141014</v>
      </c>
    </row>
    <row r="315" spans="1:19" x14ac:dyDescent="0.3">
      <c r="A315" t="s">
        <v>339</v>
      </c>
      <c r="B315">
        <v>5969.90625</v>
      </c>
      <c r="C315">
        <v>6027.8100586</v>
      </c>
      <c r="D315">
        <v>5899.7802733999997</v>
      </c>
      <c r="E315">
        <v>5729.2143555000002</v>
      </c>
      <c r="F315">
        <v>5900.1000977000003</v>
      </c>
      <c r="G315">
        <v>5920.5</v>
      </c>
      <c r="H315">
        <v>6027.8100586</v>
      </c>
      <c r="I315">
        <v>6211.1201172000001</v>
      </c>
      <c r="J315">
        <v>6033.6953125</v>
      </c>
      <c r="L315" t="str">
        <f t="shared" si="31"/>
        <v>14NOV2023:01:00:00</v>
      </c>
      <c r="M315">
        <v>3</v>
      </c>
      <c r="N315">
        <f t="shared" si="41"/>
        <v>57.903808600000048</v>
      </c>
      <c r="O315" t="str">
        <f t="shared" si="33"/>
        <v/>
      </c>
      <c r="P315">
        <f t="shared" si="34"/>
        <v>57.903808600000048</v>
      </c>
      <c r="Q315" t="str">
        <f t="shared" si="35"/>
        <v/>
      </c>
      <c r="R315">
        <f t="shared" si="36"/>
        <v>1</v>
      </c>
      <c r="S315">
        <f t="shared" si="42"/>
        <v>0.96992827316174435</v>
      </c>
    </row>
    <row r="316" spans="1:19" x14ac:dyDescent="0.3">
      <c r="A316" t="s">
        <v>340</v>
      </c>
      <c r="B316">
        <v>5969.7436522999997</v>
      </c>
      <c r="C316">
        <v>6063.7900391000003</v>
      </c>
      <c r="D316">
        <v>5928.1323241999999</v>
      </c>
      <c r="E316">
        <v>5774.8535155999998</v>
      </c>
      <c r="F316">
        <v>5788.6098633000001</v>
      </c>
      <c r="G316">
        <v>5809.8999022999997</v>
      </c>
      <c r="H316">
        <v>6063.7900391000003</v>
      </c>
      <c r="I316">
        <v>6101.5097655999998</v>
      </c>
      <c r="J316">
        <v>5995.0678711</v>
      </c>
      <c r="L316" t="str">
        <f t="shared" si="31"/>
        <v>14NOV2023:02:00:00</v>
      </c>
      <c r="M316">
        <v>4</v>
      </c>
      <c r="N316">
        <f t="shared" si="41"/>
        <v>94.046386800000619</v>
      </c>
      <c r="O316" t="str">
        <f t="shared" si="33"/>
        <v/>
      </c>
      <c r="P316">
        <f t="shared" si="34"/>
        <v>94.046386800000619</v>
      </c>
      <c r="Q316" t="str">
        <f t="shared" si="35"/>
        <v/>
      </c>
      <c r="R316">
        <f t="shared" si="36"/>
        <v>1</v>
      </c>
      <c r="S316">
        <f t="shared" si="42"/>
        <v>1.575384007716425</v>
      </c>
    </row>
    <row r="317" spans="1:19" x14ac:dyDescent="0.3">
      <c r="A317" t="s">
        <v>341</v>
      </c>
      <c r="B317">
        <v>5961.1723633000001</v>
      </c>
      <c r="C317">
        <v>5960.5600586</v>
      </c>
      <c r="D317">
        <v>5903.2788086</v>
      </c>
      <c r="E317">
        <v>5770.4863280999998</v>
      </c>
      <c r="F317">
        <v>5687.75</v>
      </c>
      <c r="G317">
        <v>5710.4399414</v>
      </c>
      <c r="H317">
        <v>5960.5600586</v>
      </c>
      <c r="I317">
        <v>5984.3398438000004</v>
      </c>
      <c r="J317">
        <v>5903.9453125</v>
      </c>
      <c r="L317" t="str">
        <f t="shared" si="31"/>
        <v>14NOV2023:03:00:00</v>
      </c>
      <c r="M317">
        <v>5</v>
      </c>
      <c r="N317">
        <f t="shared" si="41"/>
        <v>-0.61230470000009518</v>
      </c>
      <c r="O317">
        <f t="shared" si="33"/>
        <v>-0.61230470000009518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1.0271548324449624E-2</v>
      </c>
    </row>
    <row r="318" spans="1:19" x14ac:dyDescent="0.3">
      <c r="A318" t="s">
        <v>342</v>
      </c>
      <c r="B318">
        <v>5963.3486327999999</v>
      </c>
      <c r="C318">
        <v>5990.9399414</v>
      </c>
      <c r="D318">
        <v>5924.8920897999997</v>
      </c>
      <c r="E318">
        <v>5799.2578125</v>
      </c>
      <c r="F318">
        <v>5674.5200194999998</v>
      </c>
      <c r="G318">
        <v>5727.5698241999999</v>
      </c>
      <c r="H318">
        <v>5990.9399414</v>
      </c>
      <c r="I318">
        <v>5991.1000977000003</v>
      </c>
      <c r="J318">
        <v>5919.7998047000001</v>
      </c>
      <c r="L318" t="str">
        <f t="shared" si="31"/>
        <v>14NOV2023:04:00:00</v>
      </c>
      <c r="M318">
        <v>6</v>
      </c>
      <c r="N318">
        <f t="shared" si="41"/>
        <v>27.591308600000048</v>
      </c>
      <c r="O318" t="str">
        <f t="shared" si="33"/>
        <v/>
      </c>
      <c r="P318">
        <f t="shared" si="34"/>
        <v>27.591308600000048</v>
      </c>
      <c r="Q318" t="str">
        <f t="shared" si="35"/>
        <v/>
      </c>
      <c r="R318">
        <f t="shared" si="36"/>
        <v>1</v>
      </c>
      <c r="S318">
        <f t="shared" si="42"/>
        <v>0.46268146135613353</v>
      </c>
    </row>
    <row r="319" spans="1:19" x14ac:dyDescent="0.3">
      <c r="A319" t="s">
        <v>343</v>
      </c>
      <c r="B319">
        <v>5967.7988280999998</v>
      </c>
      <c r="C319">
        <v>6033.1201172000001</v>
      </c>
      <c r="D319">
        <v>5922.7768555000002</v>
      </c>
      <c r="E319">
        <v>5803.1708983999997</v>
      </c>
      <c r="F319">
        <v>5678.4599608999997</v>
      </c>
      <c r="G319">
        <v>5714.3701172000001</v>
      </c>
      <c r="H319">
        <v>6033.1201172000001</v>
      </c>
      <c r="I319">
        <v>5950.6601563000004</v>
      </c>
      <c r="J319">
        <v>5918.9726563000004</v>
      </c>
      <c r="L319" t="str">
        <f t="shared" si="31"/>
        <v>14NOV2023:05:00:00</v>
      </c>
      <c r="M319">
        <v>7</v>
      </c>
      <c r="N319">
        <f t="shared" si="41"/>
        <v>65.321289100000286</v>
      </c>
      <c r="O319" t="str">
        <f t="shared" si="33"/>
        <v/>
      </c>
      <c r="P319">
        <f t="shared" si="34"/>
        <v>65.321289100000286</v>
      </c>
      <c r="Q319" t="str">
        <f t="shared" si="35"/>
        <v/>
      </c>
      <c r="R319">
        <f t="shared" si="36"/>
        <v>1</v>
      </c>
      <c r="S319">
        <f t="shared" si="42"/>
        <v>1.0945625176309264</v>
      </c>
    </row>
    <row r="320" spans="1:19" x14ac:dyDescent="0.3">
      <c r="A320" t="s">
        <v>344</v>
      </c>
      <c r="B320">
        <v>5929.8720702999999</v>
      </c>
      <c r="C320">
        <v>6035.9902344000002</v>
      </c>
      <c r="D320">
        <v>5942.2973633000001</v>
      </c>
      <c r="E320">
        <v>5831.1894530999998</v>
      </c>
      <c r="F320">
        <v>5694.1801758000001</v>
      </c>
      <c r="G320">
        <v>5707.7001952999999</v>
      </c>
      <c r="H320">
        <v>6035.9902344000002</v>
      </c>
      <c r="I320">
        <v>5935.9301758000001</v>
      </c>
      <c r="J320">
        <v>5920.2236327999999</v>
      </c>
      <c r="L320" t="str">
        <f t="shared" si="31"/>
        <v>14NOV2023:06:00:00</v>
      </c>
      <c r="M320">
        <v>8</v>
      </c>
      <c r="N320">
        <f t="shared" si="41"/>
        <v>106.11816410000029</v>
      </c>
      <c r="O320" t="str">
        <f t="shared" si="33"/>
        <v/>
      </c>
      <c r="P320">
        <f t="shared" si="34"/>
        <v>106.11816410000029</v>
      </c>
      <c r="Q320" t="str">
        <f t="shared" si="35"/>
        <v/>
      </c>
      <c r="R320">
        <f t="shared" si="36"/>
        <v>1</v>
      </c>
      <c r="S320">
        <f t="shared" si="42"/>
        <v>1.7895523350579066</v>
      </c>
    </row>
    <row r="321" spans="1:19" x14ac:dyDescent="0.3">
      <c r="A321" t="s">
        <v>345</v>
      </c>
      <c r="B321">
        <v>5833.7290039</v>
      </c>
      <c r="C321">
        <v>6279.4702147999997</v>
      </c>
      <c r="D321">
        <v>6018.0556641000003</v>
      </c>
      <c r="E321">
        <v>5946.0966797000001</v>
      </c>
      <c r="F321">
        <v>5917.3300780999998</v>
      </c>
      <c r="G321">
        <v>5930.6699219000002</v>
      </c>
      <c r="H321">
        <v>6279.4702147999997</v>
      </c>
      <c r="I321">
        <v>6176.2998047000001</v>
      </c>
      <c r="J321">
        <v>6125.1425780999998</v>
      </c>
      <c r="L321" t="str">
        <f t="shared" si="31"/>
        <v>14NOV2023:07:00:00</v>
      </c>
      <c r="M321">
        <v>9</v>
      </c>
      <c r="N321">
        <f t="shared" si="41"/>
        <v>445.74121089999971</v>
      </c>
      <c r="O321" t="str">
        <f t="shared" si="33"/>
        <v/>
      </c>
      <c r="P321">
        <f t="shared" si="34"/>
        <v>445.74121089999971</v>
      </c>
      <c r="Q321" t="str">
        <f t="shared" si="35"/>
        <v/>
      </c>
      <c r="R321">
        <f t="shared" si="36"/>
        <v>1</v>
      </c>
      <c r="S321">
        <f t="shared" si="42"/>
        <v>7.6407596342238397</v>
      </c>
    </row>
    <row r="322" spans="1:19" x14ac:dyDescent="0.3">
      <c r="A322" t="s">
        <v>346</v>
      </c>
      <c r="B322">
        <v>5822.9360352000003</v>
      </c>
      <c r="C322">
        <v>6272.2597655999998</v>
      </c>
      <c r="D322">
        <v>6027.2143555000002</v>
      </c>
      <c r="E322">
        <v>5921.3823241999999</v>
      </c>
      <c r="F322">
        <v>6001.9301758000001</v>
      </c>
      <c r="G322">
        <v>6039.5200194999998</v>
      </c>
      <c r="H322">
        <v>6272.2597655999998</v>
      </c>
      <c r="I322">
        <v>6278.2299805000002</v>
      </c>
      <c r="J322">
        <v>6174.7348633000001</v>
      </c>
      <c r="L322" t="str">
        <f t="shared" si="31"/>
        <v>14NOV2023:08:00:00</v>
      </c>
      <c r="M322">
        <v>10</v>
      </c>
      <c r="N322">
        <f t="shared" si="41"/>
        <v>449.32373039999948</v>
      </c>
      <c r="O322" t="str">
        <f t="shared" si="33"/>
        <v/>
      </c>
      <c r="P322">
        <f t="shared" si="34"/>
        <v>449.32373039999948</v>
      </c>
      <c r="Q322" t="str">
        <f t="shared" si="35"/>
        <v/>
      </c>
      <c r="R322">
        <f t="shared" si="36"/>
        <v>1</v>
      </c>
      <c r="S322">
        <f t="shared" si="42"/>
        <v>7.7164462684084167</v>
      </c>
    </row>
    <row r="323" spans="1:19" x14ac:dyDescent="0.3">
      <c r="A323" t="s">
        <v>347</v>
      </c>
      <c r="B323">
        <v>5793.3417969000002</v>
      </c>
      <c r="C323">
        <v>6106.1098633000001</v>
      </c>
      <c r="D323">
        <v>6096.6508789</v>
      </c>
      <c r="E323">
        <v>6028.4306641000003</v>
      </c>
      <c r="F323">
        <v>5935.3198241999999</v>
      </c>
      <c r="G323">
        <v>6004.3701172000001</v>
      </c>
      <c r="H323">
        <v>6106.1098633000001</v>
      </c>
      <c r="I323">
        <v>6284.3901366999999</v>
      </c>
      <c r="J323">
        <v>6130.4492188000004</v>
      </c>
      <c r="L323" t="str">
        <f t="shared" si="31"/>
        <v>14NOV2023:09:00:00</v>
      </c>
      <c r="M323">
        <v>11</v>
      </c>
      <c r="N323">
        <f t="shared" si="41"/>
        <v>312.76806639999995</v>
      </c>
      <c r="O323" t="str">
        <f t="shared" ref="O323:O386" si="43">IF(N323&lt;0,N323,"")</f>
        <v/>
      </c>
      <c r="P323">
        <f t="shared" ref="P323:P386" si="44">IF(N323&gt;0,N323,"")</f>
        <v>312.76806639999995</v>
      </c>
      <c r="Q323" t="str">
        <f t="shared" ref="Q323:Q386" si="45">IF(O323&lt;0,1,"")</f>
        <v/>
      </c>
      <c r="R323">
        <f t="shared" ref="R323:R386" si="46">IF(AND(P323&gt;0,P323&lt;&gt;""),1,"")</f>
        <v>1</v>
      </c>
      <c r="S323">
        <f t="shared" si="42"/>
        <v>5.3987504512052302</v>
      </c>
    </row>
    <row r="324" spans="1:19" x14ac:dyDescent="0.3">
      <c r="A324" t="s">
        <v>348</v>
      </c>
      <c r="B324">
        <v>5915.6660155999998</v>
      </c>
      <c r="C324">
        <v>5927.5898438000004</v>
      </c>
      <c r="D324">
        <v>6021.7753905999998</v>
      </c>
      <c r="E324">
        <v>5961.7250977000003</v>
      </c>
      <c r="F324">
        <v>6031.4599608999997</v>
      </c>
      <c r="G324">
        <v>6086.2001952999999</v>
      </c>
      <c r="H324">
        <v>5927.5898438000004</v>
      </c>
      <c r="I324">
        <v>6398.6401366999999</v>
      </c>
      <c r="J324">
        <v>6113.9902344000002</v>
      </c>
      <c r="L324" t="str">
        <f t="shared" ref="L324:L387" si="47">A324</f>
        <v>14NOV2023:10:00:00</v>
      </c>
      <c r="M324">
        <v>12</v>
      </c>
      <c r="N324">
        <f t="shared" si="41"/>
        <v>11.923828200000571</v>
      </c>
      <c r="O324" t="str">
        <f t="shared" si="43"/>
        <v/>
      </c>
      <c r="P324">
        <f t="shared" si="44"/>
        <v>11.923828200000571</v>
      </c>
      <c r="Q324" t="str">
        <f t="shared" si="45"/>
        <v/>
      </c>
      <c r="R324">
        <f t="shared" si="46"/>
        <v>1</v>
      </c>
      <c r="S324">
        <f t="shared" si="42"/>
        <v>0.20156357996811608</v>
      </c>
    </row>
    <row r="325" spans="1:19" x14ac:dyDescent="0.3">
      <c r="A325" t="s">
        <v>349</v>
      </c>
      <c r="B325">
        <v>6047.5</v>
      </c>
      <c r="C325">
        <v>5936.9399414</v>
      </c>
      <c r="D325">
        <v>6020.0141602000003</v>
      </c>
      <c r="E325">
        <v>5969.3022461</v>
      </c>
      <c r="F325">
        <v>6024.7299805000002</v>
      </c>
      <c r="G325">
        <v>6065.5297852000003</v>
      </c>
      <c r="H325">
        <v>5936.9399414</v>
      </c>
      <c r="I325">
        <v>6369.8398438000004</v>
      </c>
      <c r="J325">
        <v>6105.0629883000001</v>
      </c>
      <c r="L325" t="str">
        <f t="shared" si="47"/>
        <v>14NOV2023:11:00:00</v>
      </c>
      <c r="M325">
        <v>13</v>
      </c>
      <c r="N325">
        <f t="shared" si="41"/>
        <v>-110.56005860000005</v>
      </c>
      <c r="O325">
        <f t="shared" si="43"/>
        <v>-110.56005860000005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1.8281944373708152</v>
      </c>
    </row>
    <row r="326" spans="1:19" x14ac:dyDescent="0.3">
      <c r="A326" t="s">
        <v>350</v>
      </c>
      <c r="B326">
        <v>6089.9882813000004</v>
      </c>
      <c r="C326">
        <v>6131.1298827999999</v>
      </c>
      <c r="D326">
        <v>6056.8886719000002</v>
      </c>
      <c r="E326">
        <v>6094.9277344000002</v>
      </c>
      <c r="F326">
        <v>6040.1601563000004</v>
      </c>
      <c r="G326">
        <v>6090.0898438000004</v>
      </c>
      <c r="H326">
        <v>6131.1298827999999</v>
      </c>
      <c r="I326">
        <v>6397.2797852000003</v>
      </c>
      <c r="J326">
        <v>6182.9257813000004</v>
      </c>
      <c r="L326" t="str">
        <f t="shared" si="47"/>
        <v>14NOV2023:12:00:00</v>
      </c>
      <c r="M326">
        <v>14</v>
      </c>
      <c r="N326">
        <f t="shared" si="41"/>
        <v>41.141601499999524</v>
      </c>
      <c r="O326" t="str">
        <f t="shared" si="43"/>
        <v/>
      </c>
      <c r="P326">
        <f t="shared" si="44"/>
        <v>41.141601499999524</v>
      </c>
      <c r="Q326" t="str">
        <f t="shared" si="45"/>
        <v/>
      </c>
      <c r="R326">
        <f t="shared" si="46"/>
        <v>1</v>
      </c>
      <c r="S326">
        <f t="shared" si="42"/>
        <v>0.67556125889978269</v>
      </c>
    </row>
    <row r="327" spans="1:19" x14ac:dyDescent="0.3">
      <c r="A327" t="s">
        <v>351</v>
      </c>
      <c r="B327">
        <v>6055.8535155999998</v>
      </c>
      <c r="C327">
        <v>6229.5297852000003</v>
      </c>
      <c r="D327">
        <v>6083.6640625</v>
      </c>
      <c r="E327">
        <v>6113.7763672000001</v>
      </c>
      <c r="F327">
        <v>6120.5698241999999</v>
      </c>
      <c r="G327">
        <v>6157.9301758000001</v>
      </c>
      <c r="H327">
        <v>6229.5297852000003</v>
      </c>
      <c r="I327">
        <v>6463.75</v>
      </c>
      <c r="J327">
        <v>6252.5668944999998</v>
      </c>
      <c r="L327" t="str">
        <f t="shared" si="47"/>
        <v>14NOV2023:13:00:00</v>
      </c>
      <c r="M327">
        <v>15</v>
      </c>
      <c r="N327">
        <f t="shared" si="41"/>
        <v>173.67626960000052</v>
      </c>
      <c r="O327" t="str">
        <f t="shared" si="43"/>
        <v/>
      </c>
      <c r="P327">
        <f t="shared" si="44"/>
        <v>173.67626960000052</v>
      </c>
      <c r="Q327" t="str">
        <f t="shared" si="45"/>
        <v/>
      </c>
      <c r="R327">
        <f t="shared" si="46"/>
        <v>1</v>
      </c>
      <c r="S327">
        <f t="shared" si="42"/>
        <v>2.8679073751141266</v>
      </c>
    </row>
    <row r="328" spans="1:19" x14ac:dyDescent="0.3">
      <c r="A328" t="s">
        <v>352</v>
      </c>
      <c r="B328">
        <v>5974.4814452999999</v>
      </c>
      <c r="C328">
        <v>6135.2797852000003</v>
      </c>
      <c r="D328">
        <v>6079.4375</v>
      </c>
      <c r="E328">
        <v>6071.7573241999999</v>
      </c>
      <c r="F328">
        <v>6122.3100586</v>
      </c>
      <c r="G328">
        <v>6155.7900391000003</v>
      </c>
      <c r="H328">
        <v>6135.2797852000003</v>
      </c>
      <c r="I328">
        <v>6440.4702147999997</v>
      </c>
      <c r="J328">
        <v>6216.4228516000003</v>
      </c>
      <c r="L328" t="str">
        <f t="shared" si="47"/>
        <v>14NOV2023:14:00:00</v>
      </c>
      <c r="M328">
        <v>16</v>
      </c>
      <c r="N328">
        <f t="shared" si="41"/>
        <v>160.79833990000043</v>
      </c>
      <c r="O328" t="str">
        <f t="shared" si="43"/>
        <v/>
      </c>
      <c r="P328">
        <f t="shared" si="44"/>
        <v>160.79833990000043</v>
      </c>
      <c r="Q328" t="str">
        <f t="shared" si="45"/>
        <v/>
      </c>
      <c r="R328">
        <f t="shared" si="46"/>
        <v>1</v>
      </c>
      <c r="S328">
        <f t="shared" si="42"/>
        <v>2.6914191862876589</v>
      </c>
    </row>
    <row r="329" spans="1:19" x14ac:dyDescent="0.3">
      <c r="A329" t="s">
        <v>353</v>
      </c>
      <c r="B329">
        <v>5953.6557616999999</v>
      </c>
      <c r="C329">
        <v>5882.2001952999999</v>
      </c>
      <c r="D329">
        <v>6005.6220702999999</v>
      </c>
      <c r="E329">
        <v>5933.0815430000002</v>
      </c>
      <c r="F329">
        <v>5969.9799805000002</v>
      </c>
      <c r="G329">
        <v>6008.0400391000003</v>
      </c>
      <c r="H329">
        <v>5882.2001952999999</v>
      </c>
      <c r="I329">
        <v>6243.8798827999999</v>
      </c>
      <c r="J329">
        <v>6036.7504883000001</v>
      </c>
      <c r="L329" t="str">
        <f t="shared" si="47"/>
        <v>14NOV2023:15:00:00</v>
      </c>
      <c r="M329">
        <v>17</v>
      </c>
      <c r="N329">
        <f t="shared" si="41"/>
        <v>-71.455566399999952</v>
      </c>
      <c r="O329">
        <f t="shared" si="43"/>
        <v>-71.455566399999952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1.2001964718832958</v>
      </c>
    </row>
    <row r="330" spans="1:19" x14ac:dyDescent="0.3">
      <c r="A330" t="s">
        <v>354</v>
      </c>
      <c r="B330">
        <v>5743.6943358999997</v>
      </c>
      <c r="C330">
        <v>5738.2202147999997</v>
      </c>
      <c r="D330">
        <v>5949.2358397999997</v>
      </c>
      <c r="E330">
        <v>5891.4389647999997</v>
      </c>
      <c r="F330">
        <v>5833.2099608999997</v>
      </c>
      <c r="G330">
        <v>5870.75</v>
      </c>
      <c r="H330">
        <v>5738.2202147999997</v>
      </c>
      <c r="I330">
        <v>6045.1298827999999</v>
      </c>
      <c r="J330">
        <v>5895.2485352000003</v>
      </c>
      <c r="L330" t="str">
        <f t="shared" si="47"/>
        <v>14NOV2023:16:00:00</v>
      </c>
      <c r="M330">
        <v>18</v>
      </c>
      <c r="N330">
        <f t="shared" si="41"/>
        <v>-5.4741211000000476</v>
      </c>
      <c r="O330">
        <f t="shared" si="43"/>
        <v>-5.4741211000000476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9.5306622878327113E-2</v>
      </c>
    </row>
    <row r="331" spans="1:19" x14ac:dyDescent="0.3">
      <c r="A331" t="s">
        <v>355</v>
      </c>
      <c r="B331">
        <v>5619.4536133000001</v>
      </c>
      <c r="C331">
        <v>5678.3798827999999</v>
      </c>
      <c r="D331">
        <v>5864.9721680000002</v>
      </c>
      <c r="E331">
        <v>5835.6748047000001</v>
      </c>
      <c r="F331">
        <v>5714.7099608999997</v>
      </c>
      <c r="G331">
        <v>5747.6499022999997</v>
      </c>
      <c r="H331">
        <v>5678.3798827999999</v>
      </c>
      <c r="I331">
        <v>5912.5800780999998</v>
      </c>
      <c r="J331">
        <v>5796.5185547000001</v>
      </c>
      <c r="L331" t="str">
        <f t="shared" si="47"/>
        <v>14NOV2023:17:00:00</v>
      </c>
      <c r="M331">
        <v>19</v>
      </c>
      <c r="N331">
        <f t="shared" si="41"/>
        <v>58.926269499999762</v>
      </c>
      <c r="O331" t="str">
        <f t="shared" si="43"/>
        <v/>
      </c>
      <c r="P331">
        <f t="shared" si="44"/>
        <v>58.926269499999762</v>
      </c>
      <c r="Q331" t="str">
        <f t="shared" si="45"/>
        <v/>
      </c>
      <c r="R331">
        <f t="shared" si="46"/>
        <v>1</v>
      </c>
      <c r="S331">
        <f t="shared" si="42"/>
        <v>1.0486120814403441</v>
      </c>
    </row>
    <row r="332" spans="1:19" x14ac:dyDescent="0.3">
      <c r="A332" t="s">
        <v>356</v>
      </c>
      <c r="B332">
        <v>5407.2778319999998</v>
      </c>
      <c r="C332">
        <v>5641.5600586</v>
      </c>
      <c r="D332">
        <v>5747.6352539</v>
      </c>
      <c r="E332">
        <v>5681.5346680000002</v>
      </c>
      <c r="F332">
        <v>5631.0200194999998</v>
      </c>
      <c r="G332">
        <v>5660.6298827999999</v>
      </c>
      <c r="H332">
        <v>5641.5600586</v>
      </c>
      <c r="I332">
        <v>5881.9702147999997</v>
      </c>
      <c r="J332">
        <v>5735.7514647999997</v>
      </c>
      <c r="L332" t="str">
        <f t="shared" si="47"/>
        <v>14NOV2023:18:00:00</v>
      </c>
      <c r="M332">
        <v>20</v>
      </c>
      <c r="N332">
        <f t="shared" si="41"/>
        <v>234.28222660000029</v>
      </c>
      <c r="O332" t="str">
        <f t="shared" si="43"/>
        <v/>
      </c>
      <c r="P332">
        <f t="shared" si="44"/>
        <v>234.28222660000029</v>
      </c>
      <c r="Q332" t="str">
        <f t="shared" si="45"/>
        <v/>
      </c>
      <c r="R332">
        <f t="shared" si="46"/>
        <v>1</v>
      </c>
      <c r="S332">
        <f t="shared" si="42"/>
        <v>4.3327203424527179</v>
      </c>
    </row>
    <row r="333" spans="1:19" x14ac:dyDescent="0.3">
      <c r="A333" t="s">
        <v>357</v>
      </c>
      <c r="B333">
        <v>5743.6689452999999</v>
      </c>
      <c r="C333">
        <v>5864.4702147999997</v>
      </c>
      <c r="D333">
        <v>5914.1240233999997</v>
      </c>
      <c r="E333">
        <v>5834.6166991999999</v>
      </c>
      <c r="F333">
        <v>5643.7597655999998</v>
      </c>
      <c r="G333">
        <v>5666.0498047000001</v>
      </c>
      <c r="H333">
        <v>5864.4702147999997</v>
      </c>
      <c r="I333">
        <v>5905.1699219000002</v>
      </c>
      <c r="J333">
        <v>5844.6982422000001</v>
      </c>
      <c r="L333" t="str">
        <f t="shared" si="47"/>
        <v>14NOV2023:19:00:00</v>
      </c>
      <c r="M333">
        <v>21</v>
      </c>
      <c r="N333">
        <f t="shared" si="41"/>
        <v>120.80126949999976</v>
      </c>
      <c r="O333" t="str">
        <f t="shared" si="43"/>
        <v/>
      </c>
      <c r="P333">
        <f t="shared" si="44"/>
        <v>120.80126949999976</v>
      </c>
      <c r="Q333" t="str">
        <f t="shared" si="45"/>
        <v/>
      </c>
      <c r="R333">
        <f t="shared" si="46"/>
        <v>1</v>
      </c>
      <c r="S333">
        <f t="shared" si="42"/>
        <v>2.1032073862622345</v>
      </c>
    </row>
    <row r="334" spans="1:19" x14ac:dyDescent="0.3">
      <c r="A334" t="s">
        <v>358</v>
      </c>
      <c r="B334">
        <v>5860.2612305000002</v>
      </c>
      <c r="C334">
        <v>6266.1201172000001</v>
      </c>
      <c r="D334">
        <v>6038.8046875</v>
      </c>
      <c r="E334">
        <v>5957.4414063000004</v>
      </c>
      <c r="F334">
        <v>5723.6499022999997</v>
      </c>
      <c r="G334">
        <v>5735.6899414</v>
      </c>
      <c r="H334">
        <v>6266.1201172000001</v>
      </c>
      <c r="I334">
        <v>6038.8701172000001</v>
      </c>
      <c r="J334">
        <v>6045.1923827999999</v>
      </c>
      <c r="L334" t="str">
        <f t="shared" si="47"/>
        <v>14NOV2023:20:00:00</v>
      </c>
      <c r="M334">
        <v>22</v>
      </c>
      <c r="N334">
        <f t="shared" si="41"/>
        <v>405.85888669999986</v>
      </c>
      <c r="O334" t="str">
        <f t="shared" si="43"/>
        <v/>
      </c>
      <c r="P334">
        <f t="shared" si="44"/>
        <v>405.85888669999986</v>
      </c>
      <c r="Q334" t="str">
        <f t="shared" si="45"/>
        <v/>
      </c>
      <c r="R334">
        <f t="shared" si="46"/>
        <v>1</v>
      </c>
      <c r="S334">
        <f t="shared" si="42"/>
        <v>6.9256108343377001</v>
      </c>
    </row>
    <row r="335" spans="1:19" x14ac:dyDescent="0.3">
      <c r="A335" t="s">
        <v>359</v>
      </c>
      <c r="B335">
        <v>5948.2236327999999</v>
      </c>
      <c r="C335">
        <v>6363.0097655999998</v>
      </c>
      <c r="D335">
        <v>6120.1220702999999</v>
      </c>
      <c r="E335">
        <v>6058.4052733999997</v>
      </c>
      <c r="F335">
        <v>5795.3798827999999</v>
      </c>
      <c r="G335">
        <v>5794.8100586</v>
      </c>
      <c r="H335">
        <v>6363.0097655999998</v>
      </c>
      <c r="I335">
        <v>6059.1699219000002</v>
      </c>
      <c r="J335">
        <v>6109.6972655999998</v>
      </c>
      <c r="L335" t="str">
        <f t="shared" si="47"/>
        <v>14NOV2023:21:00:00</v>
      </c>
      <c r="M335">
        <v>23</v>
      </c>
      <c r="N335">
        <f t="shared" si="41"/>
        <v>414.7861327999999</v>
      </c>
      <c r="O335" t="str">
        <f t="shared" si="43"/>
        <v/>
      </c>
      <c r="P335">
        <f t="shared" si="44"/>
        <v>414.7861327999999</v>
      </c>
      <c r="Q335" t="str">
        <f t="shared" si="45"/>
        <v/>
      </c>
      <c r="R335">
        <f t="shared" si="46"/>
        <v>1</v>
      </c>
      <c r="S335">
        <f t="shared" si="42"/>
        <v>6.9732773749925094</v>
      </c>
    </row>
    <row r="336" spans="1:19" x14ac:dyDescent="0.3">
      <c r="A336" t="s">
        <v>360</v>
      </c>
      <c r="B336">
        <v>6051.0742188000004</v>
      </c>
      <c r="C336">
        <v>6388.7597655999998</v>
      </c>
      <c r="D336">
        <v>6075.3242188000004</v>
      </c>
      <c r="E336">
        <v>5978.1357422000001</v>
      </c>
      <c r="F336">
        <v>6012.2700194999998</v>
      </c>
      <c r="G336">
        <v>5999.8598633000001</v>
      </c>
      <c r="H336">
        <v>6388.7597655999998</v>
      </c>
      <c r="I336">
        <v>6271.2099608999997</v>
      </c>
      <c r="J336">
        <v>6214.2685547000001</v>
      </c>
      <c r="L336" t="str">
        <f t="shared" si="47"/>
        <v>14NOV2023:22:00:00</v>
      </c>
      <c r="M336">
        <v>24</v>
      </c>
      <c r="N336">
        <f t="shared" si="41"/>
        <v>337.68554679999943</v>
      </c>
      <c r="O336" t="str">
        <f t="shared" si="43"/>
        <v/>
      </c>
      <c r="P336">
        <f t="shared" si="44"/>
        <v>337.68554679999943</v>
      </c>
      <c r="Q336" t="str">
        <f t="shared" si="45"/>
        <v/>
      </c>
      <c r="R336">
        <f t="shared" si="46"/>
        <v>1</v>
      </c>
      <c r="S336">
        <f t="shared" si="42"/>
        <v>5.5805884143818432</v>
      </c>
    </row>
    <row r="337" spans="1:19" x14ac:dyDescent="0.3">
      <c r="A337" t="s">
        <v>361</v>
      </c>
      <c r="B337">
        <v>5961.5151366999999</v>
      </c>
      <c r="C337">
        <v>6174.3300780999998</v>
      </c>
      <c r="D337">
        <v>6020.8173827999999</v>
      </c>
      <c r="E337">
        <v>5897.9086914</v>
      </c>
      <c r="F337">
        <v>6004.3598633000001</v>
      </c>
      <c r="G337">
        <v>6004</v>
      </c>
      <c r="H337">
        <v>6174.3300780999998</v>
      </c>
      <c r="I337">
        <v>6313.7402344000002</v>
      </c>
      <c r="J337">
        <v>6151.4208983999997</v>
      </c>
      <c r="L337" t="str">
        <f t="shared" si="47"/>
        <v>14NOV2023:23:00:00</v>
      </c>
      <c r="M337">
        <v>1</v>
      </c>
      <c r="N337">
        <f t="shared" si="41"/>
        <v>212.81494139999995</v>
      </c>
      <c r="O337" t="str">
        <f t="shared" si="43"/>
        <v/>
      </c>
      <c r="P337">
        <f t="shared" si="44"/>
        <v>212.81494139999995</v>
      </c>
      <c r="Q337" t="str">
        <f t="shared" si="45"/>
        <v/>
      </c>
      <c r="R337">
        <f t="shared" si="46"/>
        <v>1</v>
      </c>
      <c r="S337">
        <f t="shared" si="42"/>
        <v>3.569812984116715</v>
      </c>
    </row>
    <row r="338" spans="1:19" x14ac:dyDescent="0.3">
      <c r="A338" t="s">
        <v>362</v>
      </c>
      <c r="B338">
        <v>5915.8740233999997</v>
      </c>
      <c r="C338">
        <v>6232.5</v>
      </c>
      <c r="D338">
        <v>5956.6259766000003</v>
      </c>
      <c r="E338">
        <v>5870.0576172000001</v>
      </c>
      <c r="F338">
        <v>6022.5200194999998</v>
      </c>
      <c r="G338">
        <v>6022.9501952999999</v>
      </c>
      <c r="H338">
        <v>6232.5</v>
      </c>
      <c r="I338">
        <v>6337.4501952999999</v>
      </c>
      <c r="J338">
        <v>6166.8574219000002</v>
      </c>
      <c r="L338" t="str">
        <f t="shared" si="47"/>
        <v>15NOV2023:00:00:00</v>
      </c>
      <c r="M338">
        <v>2</v>
      </c>
      <c r="N338">
        <f t="shared" si="41"/>
        <v>316.62597660000029</v>
      </c>
      <c r="O338" t="str">
        <f t="shared" si="43"/>
        <v/>
      </c>
      <c r="P338">
        <f t="shared" si="44"/>
        <v>316.62597660000029</v>
      </c>
      <c r="Q338" t="str">
        <f t="shared" si="45"/>
        <v/>
      </c>
      <c r="R338">
        <f t="shared" si="46"/>
        <v>1</v>
      </c>
      <c r="S338">
        <f t="shared" si="42"/>
        <v>5.352141971712026</v>
      </c>
    </row>
    <row r="339" spans="1:19" x14ac:dyDescent="0.3">
      <c r="A339" t="s">
        <v>363</v>
      </c>
      <c r="B339">
        <v>5911.4785155999998</v>
      </c>
      <c r="C339">
        <v>5935.3598633000001</v>
      </c>
      <c r="D339">
        <v>5922.3525391000003</v>
      </c>
      <c r="E339">
        <v>5814.8715819999998</v>
      </c>
      <c r="F339">
        <v>5900.3500977000003</v>
      </c>
      <c r="G339">
        <v>5939.1699219000002</v>
      </c>
      <c r="H339">
        <v>6046.8100586</v>
      </c>
      <c r="I339">
        <v>5935.3598633000001</v>
      </c>
      <c r="J339">
        <v>5963.0737305000002</v>
      </c>
      <c r="L339" t="str">
        <f t="shared" si="47"/>
        <v>15NOV2023:01:00:00</v>
      </c>
      <c r="M339">
        <v>3</v>
      </c>
      <c r="N339">
        <f t="shared" si="41"/>
        <v>23.881347700000333</v>
      </c>
      <c r="O339" t="str">
        <f t="shared" si="43"/>
        <v/>
      </c>
      <c r="P339">
        <f t="shared" si="44"/>
        <v>23.881347700000333</v>
      </c>
      <c r="Q339" t="str">
        <f t="shared" si="45"/>
        <v/>
      </c>
      <c r="R339">
        <f t="shared" si="46"/>
        <v>1</v>
      </c>
      <c r="S339">
        <f t="shared" si="42"/>
        <v>0.40398265234287906</v>
      </c>
    </row>
    <row r="340" spans="1:19" x14ac:dyDescent="0.3">
      <c r="A340" t="s">
        <v>364</v>
      </c>
      <c r="B340">
        <v>5880.0644530999998</v>
      </c>
      <c r="C340">
        <v>5827.8598633000001</v>
      </c>
      <c r="D340">
        <v>5911.7172852000003</v>
      </c>
      <c r="E340">
        <v>5792.2446289</v>
      </c>
      <c r="F340">
        <v>5808.1699219000002</v>
      </c>
      <c r="G340">
        <v>5879.9501952999999</v>
      </c>
      <c r="H340">
        <v>6136.9101563000004</v>
      </c>
      <c r="I340">
        <v>5827.8598633000001</v>
      </c>
      <c r="J340">
        <v>5940.5864258000001</v>
      </c>
      <c r="L340" t="str">
        <f t="shared" si="47"/>
        <v>15NOV2023:02:00:00</v>
      </c>
      <c r="M340">
        <v>4</v>
      </c>
      <c r="N340">
        <f t="shared" si="41"/>
        <v>-52.204589799999667</v>
      </c>
      <c r="O340">
        <f t="shared" si="43"/>
        <v>-52.204589799999667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0.88782342806594827</v>
      </c>
    </row>
    <row r="341" spans="1:19" x14ac:dyDescent="0.3">
      <c r="A341" t="s">
        <v>365</v>
      </c>
      <c r="B341">
        <v>5848.9375</v>
      </c>
      <c r="C341">
        <v>5756.3300780999998</v>
      </c>
      <c r="D341">
        <v>5879.1655272999997</v>
      </c>
      <c r="E341">
        <v>5780.8627930000002</v>
      </c>
      <c r="F341">
        <v>5749.0097655999998</v>
      </c>
      <c r="G341">
        <v>5838.1298827999999</v>
      </c>
      <c r="H341">
        <v>6093.8398438000004</v>
      </c>
      <c r="I341">
        <v>5756.3300780999998</v>
      </c>
      <c r="J341">
        <v>5889.5981444999998</v>
      </c>
      <c r="L341" t="str">
        <f t="shared" si="47"/>
        <v>15NOV2023:03:00:00</v>
      </c>
      <c r="M341">
        <v>5</v>
      </c>
      <c r="N341">
        <f t="shared" si="41"/>
        <v>-92.60742190000019</v>
      </c>
      <c r="O341">
        <f t="shared" si="43"/>
        <v>-92.60742190000019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1.5833204218714969</v>
      </c>
    </row>
    <row r="342" spans="1:19" x14ac:dyDescent="0.3">
      <c r="A342" t="s">
        <v>366</v>
      </c>
      <c r="B342">
        <v>5819.0849608999997</v>
      </c>
      <c r="C342">
        <v>5812.0297852000003</v>
      </c>
      <c r="D342">
        <v>5924.2783202999999</v>
      </c>
      <c r="E342">
        <v>5852.6533202999999</v>
      </c>
      <c r="F342">
        <v>5764.0800780999998</v>
      </c>
      <c r="G342">
        <v>5839.8500977000003</v>
      </c>
      <c r="H342">
        <v>6108.3701172000001</v>
      </c>
      <c r="I342">
        <v>5812.0297852000003</v>
      </c>
      <c r="J342">
        <v>5921.3686522999997</v>
      </c>
      <c r="L342" t="str">
        <f t="shared" si="47"/>
        <v>15NOV2023:04:00:00</v>
      </c>
      <c r="M342">
        <v>6</v>
      </c>
      <c r="N342">
        <f t="shared" si="41"/>
        <v>-7.0551756999993813</v>
      </c>
      <c r="O342">
        <f t="shared" si="43"/>
        <v>-7.0551756999993813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0.12124201223053124</v>
      </c>
    </row>
    <row r="343" spans="1:19" x14ac:dyDescent="0.3">
      <c r="A343" t="s">
        <v>367</v>
      </c>
      <c r="B343">
        <v>5800.8891602000003</v>
      </c>
      <c r="C343">
        <v>5781.3999022999997</v>
      </c>
      <c r="D343">
        <v>5899.9677733999997</v>
      </c>
      <c r="E343">
        <v>5824.4018555000002</v>
      </c>
      <c r="F343">
        <v>5765.0698241999999</v>
      </c>
      <c r="G343">
        <v>5826.3500977000003</v>
      </c>
      <c r="H343">
        <v>6151.3598633000001</v>
      </c>
      <c r="I343">
        <v>5781.3999022999997</v>
      </c>
      <c r="J343">
        <v>5918.9633789</v>
      </c>
      <c r="L343" t="str">
        <f t="shared" si="47"/>
        <v>15NOV2023:05:00:00</v>
      </c>
      <c r="M343">
        <v>7</v>
      </c>
      <c r="N343">
        <f t="shared" si="41"/>
        <v>-19.489257900000666</v>
      </c>
      <c r="O343">
        <f t="shared" si="43"/>
        <v>-19.489257900000666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0.33597018253196076</v>
      </c>
    </row>
    <row r="344" spans="1:19" x14ac:dyDescent="0.3">
      <c r="A344" t="s">
        <v>368</v>
      </c>
      <c r="B344">
        <v>5832.6450194999998</v>
      </c>
      <c r="C344">
        <v>5790.3901366999999</v>
      </c>
      <c r="D344">
        <v>5942.7475586</v>
      </c>
      <c r="E344">
        <v>5866.1132813000004</v>
      </c>
      <c r="F344">
        <v>5752.1401366999999</v>
      </c>
      <c r="G344">
        <v>5821.0200194999998</v>
      </c>
      <c r="H344">
        <v>6155.8300780999998</v>
      </c>
      <c r="I344">
        <v>5790.3901366999999</v>
      </c>
      <c r="J344">
        <v>5929.7319336</v>
      </c>
      <c r="L344" t="str">
        <f t="shared" si="47"/>
        <v>15NOV2023:06:00:00</v>
      </c>
      <c r="M344">
        <v>8</v>
      </c>
      <c r="N344">
        <f t="shared" si="41"/>
        <v>-42.254882799999905</v>
      </c>
      <c r="O344">
        <f t="shared" si="43"/>
        <v>-42.254882799999905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0.72445490268533752</v>
      </c>
    </row>
    <row r="345" spans="1:19" x14ac:dyDescent="0.3">
      <c r="A345" t="s">
        <v>369</v>
      </c>
      <c r="B345">
        <v>5873.2998047000001</v>
      </c>
      <c r="C345">
        <v>6037.5498047000001</v>
      </c>
      <c r="D345">
        <v>5915.7358397999997</v>
      </c>
      <c r="E345">
        <v>5799.0581055000002</v>
      </c>
      <c r="F345">
        <v>6015.8901366999999</v>
      </c>
      <c r="G345">
        <v>6057.5297852000003</v>
      </c>
      <c r="H345">
        <v>6413.7900391000003</v>
      </c>
      <c r="I345">
        <v>6037.5498047000001</v>
      </c>
      <c r="J345">
        <v>6125.8916016000003</v>
      </c>
      <c r="L345" t="str">
        <f t="shared" si="47"/>
        <v>15NOV2023:07:00:00</v>
      </c>
      <c r="M345">
        <v>9</v>
      </c>
      <c r="N345">
        <f t="shared" si="41"/>
        <v>164.25</v>
      </c>
      <c r="O345" t="str">
        <f t="shared" si="43"/>
        <v/>
      </c>
      <c r="P345">
        <f t="shared" si="44"/>
        <v>164.25</v>
      </c>
      <c r="Q345" t="str">
        <f t="shared" si="45"/>
        <v/>
      </c>
      <c r="R345">
        <f t="shared" si="46"/>
        <v>1</v>
      </c>
      <c r="S345">
        <f t="shared" si="42"/>
        <v>2.7965539894381339</v>
      </c>
    </row>
    <row r="346" spans="1:19" x14ac:dyDescent="0.3">
      <c r="A346" t="s">
        <v>370</v>
      </c>
      <c r="B346">
        <v>5879.7446289</v>
      </c>
      <c r="C346">
        <v>6064.7700194999998</v>
      </c>
      <c r="D346">
        <v>5889.7973633000001</v>
      </c>
      <c r="E346">
        <v>5748.5590819999998</v>
      </c>
      <c r="F346">
        <v>6111.9399414</v>
      </c>
      <c r="G346">
        <v>6118.6401366999999</v>
      </c>
      <c r="H346">
        <v>6354.4199219000002</v>
      </c>
      <c r="I346">
        <v>6064.7700194999998</v>
      </c>
      <c r="J346">
        <v>6126.7749022999997</v>
      </c>
      <c r="L346" t="str">
        <f t="shared" si="47"/>
        <v>15NOV2023:08:00:00</v>
      </c>
      <c r="M346">
        <v>10</v>
      </c>
      <c r="N346">
        <f t="shared" si="41"/>
        <v>185.02539059999981</v>
      </c>
      <c r="O346" t="str">
        <f t="shared" si="43"/>
        <v/>
      </c>
      <c r="P346">
        <f t="shared" si="44"/>
        <v>185.02539059999981</v>
      </c>
      <c r="Q346" t="str">
        <f t="shared" si="45"/>
        <v/>
      </c>
      <c r="R346">
        <f t="shared" si="46"/>
        <v>1</v>
      </c>
      <c r="S346">
        <f t="shared" si="42"/>
        <v>3.1468269844674346</v>
      </c>
    </row>
    <row r="347" spans="1:19" x14ac:dyDescent="0.3">
      <c r="A347" t="s">
        <v>371</v>
      </c>
      <c r="B347">
        <v>5972.6005858999997</v>
      </c>
      <c r="C347">
        <v>5985.5800780999998</v>
      </c>
      <c r="D347">
        <v>6002.5556641000003</v>
      </c>
      <c r="E347">
        <v>5882.5874022999997</v>
      </c>
      <c r="F347">
        <v>6056.2202147999997</v>
      </c>
      <c r="G347">
        <v>6061.6098633000001</v>
      </c>
      <c r="H347">
        <v>6164.3198241999999</v>
      </c>
      <c r="I347">
        <v>5985.5800780999998</v>
      </c>
      <c r="J347">
        <v>6057.2636719000002</v>
      </c>
      <c r="L347" t="str">
        <f t="shared" si="47"/>
        <v>15NOV2023:09:00:00</v>
      </c>
      <c r="M347">
        <v>11</v>
      </c>
      <c r="N347">
        <f t="shared" si="41"/>
        <v>12.979492200000095</v>
      </c>
      <c r="O347" t="str">
        <f t="shared" si="43"/>
        <v/>
      </c>
      <c r="P347">
        <f t="shared" si="44"/>
        <v>12.979492200000095</v>
      </c>
      <c r="Q347" t="str">
        <f t="shared" si="45"/>
        <v/>
      </c>
      <c r="R347">
        <f t="shared" si="46"/>
        <v>1</v>
      </c>
      <c r="S347">
        <f t="shared" si="42"/>
        <v>0.21731726428587625</v>
      </c>
    </row>
    <row r="348" spans="1:19" x14ac:dyDescent="0.3">
      <c r="A348" t="s">
        <v>372</v>
      </c>
      <c r="B348">
        <v>6015.6367188000004</v>
      </c>
      <c r="C348">
        <v>6006.9199219000002</v>
      </c>
      <c r="D348">
        <v>5935.3159180000002</v>
      </c>
      <c r="E348">
        <v>5868.5903319999998</v>
      </c>
      <c r="F348">
        <v>6084.0400391000003</v>
      </c>
      <c r="G348">
        <v>6080.8999022999997</v>
      </c>
      <c r="H348">
        <v>5922.4399414</v>
      </c>
      <c r="I348">
        <v>6006.9199219000002</v>
      </c>
      <c r="J348">
        <v>5982.3657227000003</v>
      </c>
      <c r="L348" t="str">
        <f t="shared" si="47"/>
        <v>15NOV2023:10:00:00</v>
      </c>
      <c r="M348">
        <v>12</v>
      </c>
      <c r="N348">
        <f t="shared" si="41"/>
        <v>-8.7167969000001904</v>
      </c>
      <c r="O348">
        <f t="shared" si="43"/>
        <v>-8.7167969000001904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0.14490231553974253</v>
      </c>
    </row>
    <row r="349" spans="1:19" x14ac:dyDescent="0.3">
      <c r="A349" t="s">
        <v>373</v>
      </c>
      <c r="B349">
        <v>6093.8491211</v>
      </c>
      <c r="C349">
        <v>5964.1401366999999</v>
      </c>
      <c r="D349">
        <v>6029.7363280999998</v>
      </c>
      <c r="E349">
        <v>6054.3881836</v>
      </c>
      <c r="F349">
        <v>6033.1000977000003</v>
      </c>
      <c r="G349">
        <v>6023.8100586</v>
      </c>
      <c r="H349">
        <v>5896.1000977000003</v>
      </c>
      <c r="I349">
        <v>5964.1401366999999</v>
      </c>
      <c r="J349">
        <v>5969.7109375</v>
      </c>
      <c r="L349" t="str">
        <f t="shared" si="47"/>
        <v>15NOV2023:11:00:00</v>
      </c>
      <c r="M349">
        <v>13</v>
      </c>
      <c r="N349">
        <f t="shared" si="41"/>
        <v>-129.70898440000019</v>
      </c>
      <c r="O349">
        <f t="shared" si="43"/>
        <v>-129.70898440000019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2.1285230701049329</v>
      </c>
    </row>
    <row r="350" spans="1:19" x14ac:dyDescent="0.3">
      <c r="A350" t="s">
        <v>374</v>
      </c>
      <c r="B350">
        <v>6090.6791991999999</v>
      </c>
      <c r="C350">
        <v>5880.25</v>
      </c>
      <c r="D350">
        <v>6028.3085938000004</v>
      </c>
      <c r="E350">
        <v>6038.1035155999998</v>
      </c>
      <c r="F350">
        <v>6011.8398438000004</v>
      </c>
      <c r="G350">
        <v>5950.6098633000001</v>
      </c>
      <c r="H350">
        <v>5990.7099608999997</v>
      </c>
      <c r="I350">
        <v>5880.25</v>
      </c>
      <c r="J350">
        <v>5963.1948241999999</v>
      </c>
      <c r="L350" t="str">
        <f t="shared" si="47"/>
        <v>15NOV2023:12:00:00</v>
      </c>
      <c r="M350">
        <v>14</v>
      </c>
      <c r="N350">
        <f t="shared" si="41"/>
        <v>-210.42919919999986</v>
      </c>
      <c r="O350">
        <f t="shared" si="43"/>
        <v>-210.42919919999986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3.4549381492238065</v>
      </c>
    </row>
    <row r="351" spans="1:19" x14ac:dyDescent="0.3">
      <c r="A351" t="s">
        <v>375</v>
      </c>
      <c r="B351">
        <v>6099.5102539</v>
      </c>
      <c r="C351">
        <v>5890.1201172000001</v>
      </c>
      <c r="D351">
        <v>6070.5976563000004</v>
      </c>
      <c r="E351">
        <v>6081.6464844000002</v>
      </c>
      <c r="F351">
        <v>6030.6098633000001</v>
      </c>
      <c r="G351">
        <v>5963.9702147999997</v>
      </c>
      <c r="H351">
        <v>6033.3198241999999</v>
      </c>
      <c r="I351">
        <v>5890.1201172000001</v>
      </c>
      <c r="J351">
        <v>5990.609375</v>
      </c>
      <c r="L351" t="str">
        <f t="shared" si="47"/>
        <v>15NOV2023:13:00:00</v>
      </c>
      <c r="M351">
        <v>15</v>
      </c>
      <c r="N351">
        <f t="shared" si="41"/>
        <v>-209.39013669999986</v>
      </c>
      <c r="O351">
        <f t="shared" si="43"/>
        <v>-209.39013669999986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3.4329008065215847</v>
      </c>
    </row>
    <row r="352" spans="1:19" x14ac:dyDescent="0.3">
      <c r="A352" t="s">
        <v>376</v>
      </c>
      <c r="B352">
        <v>6078.0117188000004</v>
      </c>
      <c r="C352">
        <v>5912.9301758000001</v>
      </c>
      <c r="D352">
        <v>6067.71875</v>
      </c>
      <c r="E352">
        <v>6056.2290039</v>
      </c>
      <c r="F352">
        <v>6013.9399414</v>
      </c>
      <c r="G352">
        <v>5963.1601563000004</v>
      </c>
      <c r="H352">
        <v>5943.2900391000003</v>
      </c>
      <c r="I352">
        <v>5912.9301758000001</v>
      </c>
      <c r="J352">
        <v>5968.1201172000001</v>
      </c>
      <c r="L352" t="str">
        <f t="shared" si="47"/>
        <v>15NOV2023:14:00:00</v>
      </c>
      <c r="M352">
        <v>16</v>
      </c>
      <c r="N352">
        <f t="shared" si="41"/>
        <v>-165.08154300000024</v>
      </c>
      <c r="O352">
        <f t="shared" si="43"/>
        <v>-165.08154300000024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2.7160451581457754</v>
      </c>
    </row>
    <row r="353" spans="1:19" x14ac:dyDescent="0.3">
      <c r="A353" t="s">
        <v>377</v>
      </c>
      <c r="B353">
        <v>6029.1313477000003</v>
      </c>
      <c r="C353">
        <v>5867.9501952999999</v>
      </c>
      <c r="D353">
        <v>6047.4902344000002</v>
      </c>
      <c r="E353">
        <v>6061.9667969000002</v>
      </c>
      <c r="F353">
        <v>5957.7900391000003</v>
      </c>
      <c r="G353">
        <v>5910.6601563000004</v>
      </c>
      <c r="H353">
        <v>5786.8701172000001</v>
      </c>
      <c r="I353">
        <v>5867.9501952999999</v>
      </c>
      <c r="J353">
        <v>5892.7895508000001</v>
      </c>
      <c r="L353" t="str">
        <f t="shared" si="47"/>
        <v>15NOV2023:15:00:00</v>
      </c>
      <c r="M353">
        <v>17</v>
      </c>
      <c r="N353">
        <f t="shared" si="41"/>
        <v>-161.18115240000043</v>
      </c>
      <c r="O353">
        <f t="shared" si="43"/>
        <v>-161.18115240000043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2.6733727149846884</v>
      </c>
    </row>
    <row r="354" spans="1:19" x14ac:dyDescent="0.3">
      <c r="A354" t="s">
        <v>378</v>
      </c>
      <c r="B354">
        <v>6030.0722655999998</v>
      </c>
      <c r="C354">
        <v>5764.8198241999999</v>
      </c>
      <c r="D354">
        <v>5972.3676758000001</v>
      </c>
      <c r="E354">
        <v>5973.7919922000001</v>
      </c>
      <c r="F354">
        <v>5877.5200194999998</v>
      </c>
      <c r="G354">
        <v>5841.9101563000004</v>
      </c>
      <c r="H354">
        <v>5710.0200194999998</v>
      </c>
      <c r="I354">
        <v>5764.8198241999999</v>
      </c>
      <c r="J354">
        <v>5808.8686522999997</v>
      </c>
      <c r="L354" t="str">
        <f t="shared" si="47"/>
        <v>15NOV2023:16:00:00</v>
      </c>
      <c r="M354">
        <v>18</v>
      </c>
      <c r="N354">
        <f t="shared" si="41"/>
        <v>-265.25244139999995</v>
      </c>
      <c r="O354">
        <f t="shared" si="43"/>
        <v>-265.25244139999995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4.3988269081482896</v>
      </c>
    </row>
    <row r="355" spans="1:19" x14ac:dyDescent="0.3">
      <c r="A355" t="s">
        <v>379</v>
      </c>
      <c r="B355">
        <v>5910.6020508000001</v>
      </c>
      <c r="C355">
        <v>5687.5800780999998</v>
      </c>
      <c r="D355">
        <v>5849.5317383000001</v>
      </c>
      <c r="E355">
        <v>5829.7309569999998</v>
      </c>
      <c r="F355">
        <v>5765.8500977000003</v>
      </c>
      <c r="G355">
        <v>5735.4501952999999</v>
      </c>
      <c r="H355">
        <v>5666.3398438000004</v>
      </c>
      <c r="I355">
        <v>5687.5800780999998</v>
      </c>
      <c r="J355">
        <v>5726.2124022999997</v>
      </c>
      <c r="L355" t="str">
        <f t="shared" si="47"/>
        <v>15NOV2023:17:00:00</v>
      </c>
      <c r="M355">
        <v>19</v>
      </c>
      <c r="N355">
        <f t="shared" si="41"/>
        <v>-223.02197270000033</v>
      </c>
      <c r="O355">
        <f t="shared" si="43"/>
        <v>-223.02197270000033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3.7732530592177884</v>
      </c>
    </row>
    <row r="356" spans="1:19" x14ac:dyDescent="0.3">
      <c r="A356" t="s">
        <v>380</v>
      </c>
      <c r="B356">
        <v>5487.1171875</v>
      </c>
      <c r="C356">
        <v>5633.3598633000001</v>
      </c>
      <c r="D356">
        <v>5615.1586914</v>
      </c>
      <c r="E356">
        <v>5481.2841797000001</v>
      </c>
      <c r="F356">
        <v>5648.0400391000003</v>
      </c>
      <c r="G356">
        <v>5634.3300780999998</v>
      </c>
      <c r="H356">
        <v>5615.3398438000004</v>
      </c>
      <c r="I356">
        <v>5633.3598633000001</v>
      </c>
      <c r="J356">
        <v>5625.8789063000004</v>
      </c>
      <c r="L356" t="str">
        <f t="shared" si="47"/>
        <v>15NOV2023:18:00:00</v>
      </c>
      <c r="M356">
        <v>20</v>
      </c>
      <c r="N356">
        <f t="shared" si="41"/>
        <v>146.24267580000014</v>
      </c>
      <c r="O356" t="str">
        <f t="shared" si="43"/>
        <v/>
      </c>
      <c r="P356">
        <f t="shared" si="44"/>
        <v>146.24267580000014</v>
      </c>
      <c r="Q356" t="str">
        <f t="shared" si="45"/>
        <v/>
      </c>
      <c r="R356">
        <f t="shared" si="46"/>
        <v>1</v>
      </c>
      <c r="S356">
        <f t="shared" si="42"/>
        <v>2.6652005197401323</v>
      </c>
    </row>
    <row r="357" spans="1:19" x14ac:dyDescent="0.3">
      <c r="A357" t="s">
        <v>381</v>
      </c>
      <c r="B357">
        <v>5520.8374022999997</v>
      </c>
      <c r="C357">
        <v>5686.7900391000003</v>
      </c>
      <c r="D357">
        <v>5797.5805664</v>
      </c>
      <c r="E357">
        <v>5666.0888672000001</v>
      </c>
      <c r="F357">
        <v>5692.4199219000002</v>
      </c>
      <c r="G357">
        <v>5675.6699219000002</v>
      </c>
      <c r="H357">
        <v>5874.4199219000002</v>
      </c>
      <c r="I357">
        <v>5686.7900391000003</v>
      </c>
      <c r="J357">
        <v>5764.6884766000003</v>
      </c>
      <c r="L357" t="str">
        <f t="shared" si="47"/>
        <v>15NOV2023:19:00:00</v>
      </c>
      <c r="M357">
        <v>21</v>
      </c>
      <c r="N357">
        <f t="shared" si="41"/>
        <v>165.95263680000062</v>
      </c>
      <c r="O357" t="str">
        <f t="shared" si="43"/>
        <v/>
      </c>
      <c r="P357">
        <f t="shared" si="44"/>
        <v>165.95263680000062</v>
      </c>
      <c r="Q357" t="str">
        <f t="shared" si="45"/>
        <v/>
      </c>
      <c r="R357">
        <f t="shared" si="46"/>
        <v>1</v>
      </c>
      <c r="S357">
        <f t="shared" si="42"/>
        <v>3.0059323379251159</v>
      </c>
    </row>
    <row r="358" spans="1:19" x14ac:dyDescent="0.3">
      <c r="A358" t="s">
        <v>382</v>
      </c>
      <c r="B358">
        <v>5889.8125</v>
      </c>
      <c r="C358">
        <v>5693.4799805000002</v>
      </c>
      <c r="D358">
        <v>5960.4101563000004</v>
      </c>
      <c r="E358">
        <v>5858.2382813000004</v>
      </c>
      <c r="F358">
        <v>5706.1401366999999</v>
      </c>
      <c r="G358">
        <v>5693.2597655999998</v>
      </c>
      <c r="H358">
        <v>6219.7597655999998</v>
      </c>
      <c r="I358">
        <v>5693.4799805000002</v>
      </c>
      <c r="J358">
        <v>5905.9941405999998</v>
      </c>
      <c r="L358" t="str">
        <f t="shared" si="47"/>
        <v>15NOV2023:20:00:00</v>
      </c>
      <c r="M358">
        <v>22</v>
      </c>
      <c r="N358">
        <f t="shared" ref="N358:N421" si="48">C358-B358</f>
        <v>-196.33251949999976</v>
      </c>
      <c r="O358">
        <f t="shared" si="43"/>
        <v>-196.33251949999976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3.3334256311215298</v>
      </c>
    </row>
    <row r="359" spans="1:19" x14ac:dyDescent="0.3">
      <c r="A359" t="s">
        <v>383</v>
      </c>
      <c r="B359">
        <v>5936.0053711</v>
      </c>
      <c r="C359">
        <v>5719.2700194999998</v>
      </c>
      <c r="D359">
        <v>6092.3364258000001</v>
      </c>
      <c r="E359">
        <v>6046.9169922000001</v>
      </c>
      <c r="F359">
        <v>5770.3701172000001</v>
      </c>
      <c r="G359">
        <v>5740.4902344000002</v>
      </c>
      <c r="H359">
        <v>6303.3598633000001</v>
      </c>
      <c r="I359">
        <v>5719.2700194999998</v>
      </c>
      <c r="J359">
        <v>5976.3427733999997</v>
      </c>
      <c r="L359" t="str">
        <f t="shared" si="47"/>
        <v>15NOV2023:21:00:00</v>
      </c>
      <c r="M359">
        <v>23</v>
      </c>
      <c r="N359">
        <f t="shared" si="48"/>
        <v>-216.73535160000029</v>
      </c>
      <c r="O359">
        <f t="shared" si="43"/>
        <v>-216.73535160000029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3.6511987110927611</v>
      </c>
    </row>
    <row r="360" spans="1:19" x14ac:dyDescent="0.3">
      <c r="A360" t="s">
        <v>384</v>
      </c>
      <c r="B360">
        <v>6025.6674805000002</v>
      </c>
      <c r="C360">
        <v>5892.8198241999999</v>
      </c>
      <c r="D360">
        <v>6059.3276366999999</v>
      </c>
      <c r="E360">
        <v>6018.3203125</v>
      </c>
      <c r="F360">
        <v>5989.6298827999999</v>
      </c>
      <c r="G360">
        <v>5940.7998047000001</v>
      </c>
      <c r="H360">
        <v>6325.8798827999999</v>
      </c>
      <c r="I360">
        <v>5892.8198241999999</v>
      </c>
      <c r="J360">
        <v>6070.5190430000002</v>
      </c>
      <c r="L360" t="str">
        <f t="shared" si="47"/>
        <v>15NOV2023:22:00:00</v>
      </c>
      <c r="M360">
        <v>24</v>
      </c>
      <c r="N360">
        <f t="shared" si="48"/>
        <v>-132.84765630000038</v>
      </c>
      <c r="O360">
        <f t="shared" si="43"/>
        <v>-132.84765630000038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2.2046961059486958</v>
      </c>
    </row>
    <row r="361" spans="1:19" x14ac:dyDescent="0.3">
      <c r="A361" t="s">
        <v>385</v>
      </c>
      <c r="B361">
        <v>6020.5097655999998</v>
      </c>
      <c r="C361">
        <v>5930.2700194999998</v>
      </c>
      <c r="D361">
        <v>6004.2739258000001</v>
      </c>
      <c r="E361">
        <v>5955.1108397999997</v>
      </c>
      <c r="F361">
        <v>5997.5898438000004</v>
      </c>
      <c r="G361">
        <v>5951.0200194999998</v>
      </c>
      <c r="H361">
        <v>6119.8500977000003</v>
      </c>
      <c r="I361">
        <v>5930.2700194999998</v>
      </c>
      <c r="J361">
        <v>6010.7519530999998</v>
      </c>
      <c r="L361" t="str">
        <f t="shared" si="47"/>
        <v>15NOV2023:23:00:00</v>
      </c>
      <c r="M361">
        <v>1</v>
      </c>
      <c r="N361">
        <f t="shared" si="48"/>
        <v>-90.239746100000048</v>
      </c>
      <c r="O361">
        <f t="shared" si="43"/>
        <v>-90.239746100000048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1.4988721821466362</v>
      </c>
    </row>
    <row r="362" spans="1:19" x14ac:dyDescent="0.3">
      <c r="A362" t="s">
        <v>386</v>
      </c>
      <c r="B362">
        <v>5955.1679688000004</v>
      </c>
      <c r="C362">
        <v>5984</v>
      </c>
      <c r="D362">
        <v>5954.2651366999999</v>
      </c>
      <c r="E362">
        <v>5931.8500977000003</v>
      </c>
      <c r="F362">
        <v>6001.3701172000001</v>
      </c>
      <c r="G362">
        <v>5965.3999022999997</v>
      </c>
      <c r="H362">
        <v>6172.9399414</v>
      </c>
      <c r="I362">
        <v>5984</v>
      </c>
      <c r="J362">
        <v>6034.6123047000001</v>
      </c>
      <c r="L362" t="str">
        <f t="shared" si="47"/>
        <v>16NOV2023:00:00:00</v>
      </c>
      <c r="M362">
        <v>2</v>
      </c>
      <c r="N362">
        <f t="shared" si="48"/>
        <v>28.832031199999619</v>
      </c>
      <c r="O362" t="str">
        <f t="shared" si="43"/>
        <v/>
      </c>
      <c r="P362">
        <f t="shared" si="44"/>
        <v>28.832031199999619</v>
      </c>
      <c r="Q362" t="str">
        <f t="shared" si="45"/>
        <v/>
      </c>
      <c r="R362">
        <f t="shared" si="46"/>
        <v>1</v>
      </c>
      <c r="S362">
        <f t="shared" si="49"/>
        <v>0.48415143537604416</v>
      </c>
    </row>
    <row r="363" spans="1:19" x14ac:dyDescent="0.3">
      <c r="A363" t="s">
        <v>387</v>
      </c>
      <c r="B363">
        <v>5896.1166991999999</v>
      </c>
      <c r="C363">
        <v>5904.6499022999997</v>
      </c>
      <c r="D363">
        <v>5919.8217772999997</v>
      </c>
      <c r="E363">
        <v>5892.5839844000002</v>
      </c>
      <c r="F363">
        <v>5915.25</v>
      </c>
      <c r="G363">
        <v>5904.6499022999997</v>
      </c>
      <c r="H363">
        <v>6011.6699219000002</v>
      </c>
      <c r="I363">
        <v>5983.7700194999998</v>
      </c>
      <c r="J363">
        <v>5964.5869141000003</v>
      </c>
      <c r="L363" t="str">
        <f t="shared" si="47"/>
        <v>16NOV2023:01:00:00</v>
      </c>
      <c r="M363">
        <v>3</v>
      </c>
      <c r="N363">
        <f t="shared" si="48"/>
        <v>8.5332030999998096</v>
      </c>
      <c r="O363" t="str">
        <f t="shared" si="43"/>
        <v/>
      </c>
      <c r="P363">
        <f t="shared" si="44"/>
        <v>8.5332030999998096</v>
      </c>
      <c r="Q363" t="str">
        <f t="shared" si="45"/>
        <v/>
      </c>
      <c r="R363">
        <f t="shared" si="46"/>
        <v>1</v>
      </c>
      <c r="S363">
        <f t="shared" si="49"/>
        <v>0.14472581760733497</v>
      </c>
    </row>
    <row r="364" spans="1:19" x14ac:dyDescent="0.3">
      <c r="A364" t="s">
        <v>388</v>
      </c>
      <c r="B364">
        <v>5897.0229491999999</v>
      </c>
      <c r="C364">
        <v>5808.9301758000001</v>
      </c>
      <c r="D364">
        <v>5912.5322266000003</v>
      </c>
      <c r="E364">
        <v>5882.6777344000002</v>
      </c>
      <c r="F364">
        <v>5813.1298827999999</v>
      </c>
      <c r="G364">
        <v>5808.9301758000001</v>
      </c>
      <c r="H364">
        <v>6062.7797852000003</v>
      </c>
      <c r="I364">
        <v>5878.7797852000003</v>
      </c>
      <c r="J364">
        <v>5927.1806641000003</v>
      </c>
      <c r="L364" t="str">
        <f t="shared" si="47"/>
        <v>16NOV2023:02:00:00</v>
      </c>
      <c r="M364">
        <v>4</v>
      </c>
      <c r="N364">
        <f t="shared" si="48"/>
        <v>-88.092773399999714</v>
      </c>
      <c r="O364">
        <f t="shared" si="43"/>
        <v>-88.092773399999714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1.4938516291843587</v>
      </c>
    </row>
    <row r="365" spans="1:19" x14ac:dyDescent="0.3">
      <c r="A365" t="s">
        <v>389</v>
      </c>
      <c r="B365">
        <v>5849.6479491999999</v>
      </c>
      <c r="C365">
        <v>5738.2402344000002</v>
      </c>
      <c r="D365">
        <v>5886.3613280999998</v>
      </c>
      <c r="E365">
        <v>5871.5102539</v>
      </c>
      <c r="F365">
        <v>5738.4799805000002</v>
      </c>
      <c r="G365">
        <v>5738.2402344000002</v>
      </c>
      <c r="H365">
        <v>5989.5698241999999</v>
      </c>
      <c r="I365">
        <v>5828.8198241999999</v>
      </c>
      <c r="J365">
        <v>5870.4614258000001</v>
      </c>
      <c r="L365" t="str">
        <f t="shared" si="47"/>
        <v>16NOV2023:03:00:00</v>
      </c>
      <c r="M365">
        <v>5</v>
      </c>
      <c r="N365">
        <f t="shared" si="48"/>
        <v>-111.40771479999967</v>
      </c>
      <c r="O365">
        <f t="shared" si="43"/>
        <v>-111.40771479999967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1.9045199944936146</v>
      </c>
    </row>
    <row r="366" spans="1:19" x14ac:dyDescent="0.3">
      <c r="A366" t="s">
        <v>390</v>
      </c>
      <c r="B366">
        <v>5917.7167969000002</v>
      </c>
      <c r="C366">
        <v>5775.4599608999997</v>
      </c>
      <c r="D366">
        <v>5917.0131836</v>
      </c>
      <c r="E366">
        <v>5897.9599608999997</v>
      </c>
      <c r="F366">
        <v>5775.9199219000002</v>
      </c>
      <c r="G366">
        <v>5775.4599608999997</v>
      </c>
      <c r="H366">
        <v>6041.0200194999998</v>
      </c>
      <c r="I366">
        <v>5893.3598633000001</v>
      </c>
      <c r="J366">
        <v>5918.8544922000001</v>
      </c>
      <c r="L366" t="str">
        <f t="shared" si="47"/>
        <v>16NOV2023:04:00:00</v>
      </c>
      <c r="M366">
        <v>6</v>
      </c>
      <c r="N366">
        <f t="shared" si="48"/>
        <v>-142.25683600000048</v>
      </c>
      <c r="O366">
        <f t="shared" si="43"/>
        <v>-142.25683600000048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2.4039142270972111</v>
      </c>
    </row>
    <row r="367" spans="1:19" x14ac:dyDescent="0.3">
      <c r="A367" t="s">
        <v>391</v>
      </c>
      <c r="B367">
        <v>5806.0239258000001</v>
      </c>
      <c r="C367">
        <v>5793.8798827999999</v>
      </c>
      <c r="D367">
        <v>5900.2280272999997</v>
      </c>
      <c r="E367">
        <v>5889.7773438000004</v>
      </c>
      <c r="F367">
        <v>5806.6699219000002</v>
      </c>
      <c r="G367">
        <v>5793.8798827999999</v>
      </c>
      <c r="H367">
        <v>6117.0800780999998</v>
      </c>
      <c r="I367">
        <v>5864.3999022999997</v>
      </c>
      <c r="J367">
        <v>5934.5449219000002</v>
      </c>
      <c r="L367" t="str">
        <f t="shared" si="47"/>
        <v>16NOV2023:05:00:00</v>
      </c>
      <c r="M367">
        <v>7</v>
      </c>
      <c r="N367">
        <f t="shared" si="48"/>
        <v>-12.144043000000238</v>
      </c>
      <c r="O367">
        <f t="shared" si="43"/>
        <v>-12.144043000000238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0.20916281357429878</v>
      </c>
    </row>
    <row r="368" spans="1:19" x14ac:dyDescent="0.3">
      <c r="A368" t="s">
        <v>392</v>
      </c>
      <c r="B368">
        <v>5799.7563477000003</v>
      </c>
      <c r="C368">
        <v>5781.5600586</v>
      </c>
      <c r="D368">
        <v>5917.1386719000002</v>
      </c>
      <c r="E368">
        <v>5879.8720702999999</v>
      </c>
      <c r="F368">
        <v>5813.9702147999997</v>
      </c>
      <c r="G368">
        <v>5781.5600586</v>
      </c>
      <c r="H368">
        <v>6114.1000977000003</v>
      </c>
      <c r="I368">
        <v>5853.0498047000001</v>
      </c>
      <c r="J368">
        <v>5933.1259766000003</v>
      </c>
      <c r="L368" t="str">
        <f t="shared" si="47"/>
        <v>16NOV2023:06:00:00</v>
      </c>
      <c r="M368">
        <v>8</v>
      </c>
      <c r="N368">
        <f t="shared" si="48"/>
        <v>-18.196289100000286</v>
      </c>
      <c r="O368">
        <f t="shared" si="43"/>
        <v>-18.196289100000286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0.31374230241958967</v>
      </c>
    </row>
    <row r="369" spans="1:19" x14ac:dyDescent="0.3">
      <c r="A369" t="s">
        <v>393</v>
      </c>
      <c r="B369">
        <v>5919.6938477000003</v>
      </c>
      <c r="C369">
        <v>6003.9399414</v>
      </c>
      <c r="D369">
        <v>5863.8896483999997</v>
      </c>
      <c r="E369">
        <v>5792.2114258000001</v>
      </c>
      <c r="F369">
        <v>6057.2001952999999</v>
      </c>
      <c r="G369">
        <v>6003.9399414</v>
      </c>
      <c r="H369">
        <v>6357.0498047000001</v>
      </c>
      <c r="I369">
        <v>6041.8901366999999</v>
      </c>
      <c r="J369">
        <v>6098.5742188000004</v>
      </c>
      <c r="L369" t="str">
        <f t="shared" si="47"/>
        <v>16NOV2023:07:00:00</v>
      </c>
      <c r="M369">
        <v>9</v>
      </c>
      <c r="N369">
        <f t="shared" si="48"/>
        <v>84.246093699999619</v>
      </c>
      <c r="O369" t="str">
        <f t="shared" si="43"/>
        <v/>
      </c>
      <c r="P369">
        <f t="shared" si="44"/>
        <v>84.246093699999619</v>
      </c>
      <c r="Q369" t="str">
        <f t="shared" si="45"/>
        <v/>
      </c>
      <c r="R369">
        <f t="shared" si="46"/>
        <v>1</v>
      </c>
      <c r="S369">
        <f t="shared" si="49"/>
        <v>1.4231495051510485</v>
      </c>
    </row>
    <row r="370" spans="1:19" x14ac:dyDescent="0.3">
      <c r="A370" t="s">
        <v>394</v>
      </c>
      <c r="B370">
        <v>5965.5278319999998</v>
      </c>
      <c r="C370">
        <v>6092.9799805000002</v>
      </c>
      <c r="D370">
        <v>5840.3471680000002</v>
      </c>
      <c r="E370">
        <v>5766.25</v>
      </c>
      <c r="F370">
        <v>6130.5297852000003</v>
      </c>
      <c r="G370">
        <v>6092.9799805000002</v>
      </c>
      <c r="H370">
        <v>6327.7797852000003</v>
      </c>
      <c r="I370">
        <v>6117.1000977000003</v>
      </c>
      <c r="J370">
        <v>6123.8847655999998</v>
      </c>
      <c r="L370" t="str">
        <f t="shared" si="47"/>
        <v>16NOV2023:08:00:00</v>
      </c>
      <c r="M370">
        <v>10</v>
      </c>
      <c r="N370">
        <f t="shared" si="48"/>
        <v>127.45214850000048</v>
      </c>
      <c r="O370" t="str">
        <f t="shared" si="43"/>
        <v/>
      </c>
      <c r="P370">
        <f t="shared" si="44"/>
        <v>127.45214850000048</v>
      </c>
      <c r="Q370" t="str">
        <f t="shared" si="45"/>
        <v/>
      </c>
      <c r="R370">
        <f t="shared" si="46"/>
        <v>1</v>
      </c>
      <c r="S370">
        <f t="shared" si="49"/>
        <v>2.136477309121378</v>
      </c>
    </row>
    <row r="371" spans="1:19" x14ac:dyDescent="0.3">
      <c r="A371" t="s">
        <v>395</v>
      </c>
      <c r="B371">
        <v>5985.6064452999999</v>
      </c>
      <c r="C371">
        <v>6060.4399414</v>
      </c>
      <c r="D371">
        <v>5910.2358397999997</v>
      </c>
      <c r="E371">
        <v>5796.3896483999997</v>
      </c>
      <c r="F371">
        <v>6059.3398438000004</v>
      </c>
      <c r="G371">
        <v>6060.4399414</v>
      </c>
      <c r="H371">
        <v>6163.1298827999999</v>
      </c>
      <c r="I371">
        <v>6143.2998047000001</v>
      </c>
      <c r="J371">
        <v>6085.9541016000003</v>
      </c>
      <c r="L371" t="str">
        <f t="shared" si="47"/>
        <v>16NOV2023:09:00:00</v>
      </c>
      <c r="M371">
        <v>11</v>
      </c>
      <c r="N371">
        <f t="shared" si="48"/>
        <v>74.833496100000048</v>
      </c>
      <c r="O371" t="str">
        <f t="shared" si="43"/>
        <v/>
      </c>
      <c r="P371">
        <f t="shared" si="44"/>
        <v>74.833496100000048</v>
      </c>
      <c r="Q371" t="str">
        <f t="shared" si="45"/>
        <v/>
      </c>
      <c r="R371">
        <f t="shared" si="46"/>
        <v>1</v>
      </c>
      <c r="S371">
        <f t="shared" si="49"/>
        <v>1.2502241299001637</v>
      </c>
    </row>
    <row r="372" spans="1:19" x14ac:dyDescent="0.3">
      <c r="A372" t="s">
        <v>396</v>
      </c>
      <c r="B372">
        <v>5973.2192383000001</v>
      </c>
      <c r="C372">
        <v>6093.4101563000004</v>
      </c>
      <c r="D372">
        <v>5902.1347655999998</v>
      </c>
      <c r="E372">
        <v>5869.8837891000003</v>
      </c>
      <c r="F372">
        <v>6091.5097655999998</v>
      </c>
      <c r="G372">
        <v>6093.4101563000004</v>
      </c>
      <c r="H372">
        <v>5934.6098633000001</v>
      </c>
      <c r="I372">
        <v>6188.8398438000004</v>
      </c>
      <c r="J372">
        <v>6035.9536133000001</v>
      </c>
      <c r="L372" t="str">
        <f t="shared" si="47"/>
        <v>16NOV2023:10:00:00</v>
      </c>
      <c r="M372">
        <v>12</v>
      </c>
      <c r="N372">
        <f t="shared" si="48"/>
        <v>120.19091800000024</v>
      </c>
      <c r="O372" t="str">
        <f t="shared" si="43"/>
        <v/>
      </c>
      <c r="P372">
        <f t="shared" si="44"/>
        <v>120.19091800000024</v>
      </c>
      <c r="Q372" t="str">
        <f t="shared" si="45"/>
        <v/>
      </c>
      <c r="R372">
        <f t="shared" si="46"/>
        <v>1</v>
      </c>
      <c r="S372">
        <f t="shared" si="49"/>
        <v>2.0121631770912032</v>
      </c>
    </row>
    <row r="373" spans="1:19" x14ac:dyDescent="0.3">
      <c r="A373" t="s">
        <v>397</v>
      </c>
      <c r="B373">
        <v>6033.1381836</v>
      </c>
      <c r="C373">
        <v>6071.9501952999999</v>
      </c>
      <c r="D373">
        <v>6016.4853516000003</v>
      </c>
      <c r="E373">
        <v>6023.8002930000002</v>
      </c>
      <c r="F373">
        <v>6087.4702147999997</v>
      </c>
      <c r="G373">
        <v>6071.9501952999999</v>
      </c>
      <c r="H373">
        <v>5943.2299805000002</v>
      </c>
      <c r="I373">
        <v>6171.4902344000002</v>
      </c>
      <c r="J373">
        <v>6053.6557616999999</v>
      </c>
      <c r="L373" t="str">
        <f t="shared" si="47"/>
        <v>16NOV2023:11:00:00</v>
      </c>
      <c r="M373">
        <v>13</v>
      </c>
      <c r="N373">
        <f t="shared" si="48"/>
        <v>38.812011699999857</v>
      </c>
      <c r="O373" t="str">
        <f t="shared" si="43"/>
        <v/>
      </c>
      <c r="P373">
        <f t="shared" si="44"/>
        <v>38.812011699999857</v>
      </c>
      <c r="Q373" t="str">
        <f t="shared" si="45"/>
        <v/>
      </c>
      <c r="R373">
        <f t="shared" si="46"/>
        <v>1</v>
      </c>
      <c r="S373">
        <f t="shared" si="49"/>
        <v>0.64331381975475588</v>
      </c>
    </row>
    <row r="374" spans="1:19" x14ac:dyDescent="0.3">
      <c r="A374" t="s">
        <v>398</v>
      </c>
      <c r="B374">
        <v>6025.2978516000003</v>
      </c>
      <c r="C374">
        <v>6095.6499022999997</v>
      </c>
      <c r="D374">
        <v>6035.8535155999998</v>
      </c>
      <c r="E374">
        <v>6047.8681641000003</v>
      </c>
      <c r="F374">
        <v>6090.5498047000001</v>
      </c>
      <c r="G374">
        <v>6095.6499022999997</v>
      </c>
      <c r="H374">
        <v>6136.7299805000002</v>
      </c>
      <c r="I374">
        <v>6245.8701172000001</v>
      </c>
      <c r="J374">
        <v>6140.5708008000001</v>
      </c>
      <c r="L374" t="str">
        <f t="shared" si="47"/>
        <v>16NOV2023:12:00:00</v>
      </c>
      <c r="M374">
        <v>14</v>
      </c>
      <c r="N374">
        <f t="shared" si="48"/>
        <v>70.352050699999381</v>
      </c>
      <c r="O374" t="str">
        <f t="shared" si="43"/>
        <v/>
      </c>
      <c r="P374">
        <f t="shared" si="44"/>
        <v>70.352050699999381</v>
      </c>
      <c r="Q374" t="str">
        <f t="shared" si="45"/>
        <v/>
      </c>
      <c r="R374">
        <f t="shared" si="46"/>
        <v>1</v>
      </c>
      <c r="S374">
        <f t="shared" si="49"/>
        <v>1.1676111693186686</v>
      </c>
    </row>
    <row r="375" spans="1:19" x14ac:dyDescent="0.3">
      <c r="A375" t="s">
        <v>399</v>
      </c>
      <c r="B375">
        <v>6018.6318358999997</v>
      </c>
      <c r="C375">
        <v>6150.8901366999999</v>
      </c>
      <c r="D375">
        <v>6059.4604491999999</v>
      </c>
      <c r="E375">
        <v>6045.8276366999999</v>
      </c>
      <c r="F375">
        <v>6147.9199219000002</v>
      </c>
      <c r="G375">
        <v>6150.8901366999999</v>
      </c>
      <c r="H375">
        <v>6222.4101563000004</v>
      </c>
      <c r="I375">
        <v>6294.8198241999999</v>
      </c>
      <c r="J375">
        <v>6196.9423827999999</v>
      </c>
      <c r="L375" t="str">
        <f t="shared" si="47"/>
        <v>16NOV2023:13:00:00</v>
      </c>
      <c r="M375">
        <v>15</v>
      </c>
      <c r="N375">
        <f t="shared" si="48"/>
        <v>132.25830080000014</v>
      </c>
      <c r="O375" t="str">
        <f t="shared" si="43"/>
        <v/>
      </c>
      <c r="P375">
        <f t="shared" si="44"/>
        <v>132.25830080000014</v>
      </c>
      <c r="Q375" t="str">
        <f t="shared" si="45"/>
        <v/>
      </c>
      <c r="R375">
        <f t="shared" si="46"/>
        <v>1</v>
      </c>
      <c r="S375">
        <f t="shared" si="49"/>
        <v>2.1974811619329229</v>
      </c>
    </row>
    <row r="376" spans="1:19" x14ac:dyDescent="0.3">
      <c r="A376" t="s">
        <v>400</v>
      </c>
      <c r="B376">
        <v>6032.6313477000003</v>
      </c>
      <c r="C376">
        <v>6085.5600586</v>
      </c>
      <c r="D376">
        <v>6036.4370116999999</v>
      </c>
      <c r="E376">
        <v>5991.2944336</v>
      </c>
      <c r="F376">
        <v>6089.7202147999997</v>
      </c>
      <c r="G376">
        <v>6085.5600586</v>
      </c>
      <c r="H376">
        <v>6065.2797852000003</v>
      </c>
      <c r="I376">
        <v>6193.3198241999999</v>
      </c>
      <c r="J376">
        <v>6102.3955077999999</v>
      </c>
      <c r="L376" t="str">
        <f t="shared" si="47"/>
        <v>16NOV2023:14:00:00</v>
      </c>
      <c r="M376">
        <v>16</v>
      </c>
      <c r="N376">
        <f t="shared" si="48"/>
        <v>52.928710899999714</v>
      </c>
      <c r="O376" t="str">
        <f t="shared" si="43"/>
        <v/>
      </c>
      <c r="P376">
        <f t="shared" si="44"/>
        <v>52.928710899999714</v>
      </c>
      <c r="Q376" t="str">
        <f t="shared" si="45"/>
        <v/>
      </c>
      <c r="R376">
        <f t="shared" si="46"/>
        <v>1</v>
      </c>
      <c r="S376">
        <f t="shared" si="49"/>
        <v>0.8773735348535644</v>
      </c>
    </row>
    <row r="377" spans="1:19" x14ac:dyDescent="0.3">
      <c r="A377" t="s">
        <v>401</v>
      </c>
      <c r="B377">
        <v>5835.4667969000002</v>
      </c>
      <c r="C377">
        <v>5952.5698241999999</v>
      </c>
      <c r="D377">
        <v>6020.1494141000003</v>
      </c>
      <c r="E377">
        <v>5989.8149414</v>
      </c>
      <c r="F377">
        <v>5969.9199219000002</v>
      </c>
      <c r="G377">
        <v>5952.5698241999999</v>
      </c>
      <c r="H377">
        <v>5827.8999022999997</v>
      </c>
      <c r="I377">
        <v>6018.6401366999999</v>
      </c>
      <c r="J377">
        <v>5950.2412108999997</v>
      </c>
      <c r="L377" t="str">
        <f t="shared" si="47"/>
        <v>16NOV2023:15:00:00</v>
      </c>
      <c r="M377">
        <v>17</v>
      </c>
      <c r="N377">
        <f t="shared" si="48"/>
        <v>117.10302729999967</v>
      </c>
      <c r="O377" t="str">
        <f t="shared" si="43"/>
        <v/>
      </c>
      <c r="P377">
        <f t="shared" si="44"/>
        <v>117.10302729999967</v>
      </c>
      <c r="Q377" t="str">
        <f t="shared" si="45"/>
        <v/>
      </c>
      <c r="R377">
        <f t="shared" si="46"/>
        <v>1</v>
      </c>
      <c r="S377">
        <f t="shared" si="49"/>
        <v>2.0067465273250944</v>
      </c>
    </row>
    <row r="378" spans="1:19" x14ac:dyDescent="0.3">
      <c r="A378" t="s">
        <v>402</v>
      </c>
      <c r="B378">
        <v>5607.3925780999998</v>
      </c>
      <c r="C378">
        <v>5825.2797852000003</v>
      </c>
      <c r="D378">
        <v>5902.3388672000001</v>
      </c>
      <c r="E378">
        <v>5832.8212891000003</v>
      </c>
      <c r="F378">
        <v>5854.2900391000003</v>
      </c>
      <c r="G378">
        <v>5825.2797852000003</v>
      </c>
      <c r="H378">
        <v>5693.7700194999998</v>
      </c>
      <c r="I378">
        <v>5871.6899414</v>
      </c>
      <c r="J378">
        <v>5818.0629883000001</v>
      </c>
      <c r="L378" t="str">
        <f t="shared" si="47"/>
        <v>16NOV2023:16:00:00</v>
      </c>
      <c r="M378">
        <v>18</v>
      </c>
      <c r="N378">
        <f t="shared" si="48"/>
        <v>217.88720710000052</v>
      </c>
      <c r="O378" t="str">
        <f t="shared" si="43"/>
        <v/>
      </c>
      <c r="P378">
        <f t="shared" si="44"/>
        <v>217.88720710000052</v>
      </c>
      <c r="Q378" t="str">
        <f t="shared" si="45"/>
        <v/>
      </c>
      <c r="R378">
        <f t="shared" si="46"/>
        <v>1</v>
      </c>
      <c r="S378">
        <f t="shared" si="49"/>
        <v>3.8857134410558625</v>
      </c>
    </row>
    <row r="379" spans="1:19" x14ac:dyDescent="0.3">
      <c r="A379" t="s">
        <v>403</v>
      </c>
      <c r="B379">
        <v>5531.0371094000002</v>
      </c>
      <c r="C379">
        <v>5707.4702147999997</v>
      </c>
      <c r="D379">
        <v>5777.2060547000001</v>
      </c>
      <c r="E379">
        <v>5709.1132813000004</v>
      </c>
      <c r="F379">
        <v>5732.1401366999999</v>
      </c>
      <c r="G379">
        <v>5707.4702147999997</v>
      </c>
      <c r="H379">
        <v>5638.6899414</v>
      </c>
      <c r="I379">
        <v>5751.8999022999997</v>
      </c>
      <c r="J379">
        <v>5716.5791016000003</v>
      </c>
      <c r="L379" t="str">
        <f t="shared" si="47"/>
        <v>16NOV2023:17:00:00</v>
      </c>
      <c r="M379">
        <v>19</v>
      </c>
      <c r="N379">
        <f t="shared" si="48"/>
        <v>176.43310539999948</v>
      </c>
      <c r="O379" t="str">
        <f t="shared" si="43"/>
        <v/>
      </c>
      <c r="P379">
        <f t="shared" si="44"/>
        <v>176.43310539999948</v>
      </c>
      <c r="Q379" t="str">
        <f t="shared" si="45"/>
        <v/>
      </c>
      <c r="R379">
        <f t="shared" si="46"/>
        <v>1</v>
      </c>
      <c r="S379">
        <f t="shared" si="49"/>
        <v>3.1898738321634355</v>
      </c>
    </row>
    <row r="380" spans="1:19" x14ac:dyDescent="0.3">
      <c r="A380" t="s">
        <v>404</v>
      </c>
      <c r="B380">
        <v>5468.0566405999998</v>
      </c>
      <c r="C380">
        <v>5669.8300780999998</v>
      </c>
      <c r="D380">
        <v>5542.6196289</v>
      </c>
      <c r="E380">
        <v>5449.8422852000003</v>
      </c>
      <c r="F380">
        <v>5651.7099608999997</v>
      </c>
      <c r="G380">
        <v>5669.8300780999998</v>
      </c>
      <c r="H380">
        <v>5650.7202147999997</v>
      </c>
      <c r="I380">
        <v>5720.8300780999998</v>
      </c>
      <c r="J380">
        <v>5652.1430664</v>
      </c>
      <c r="L380" t="str">
        <f t="shared" si="47"/>
        <v>16NOV2023:18:00:00</v>
      </c>
      <c r="M380">
        <v>20</v>
      </c>
      <c r="N380">
        <f t="shared" si="48"/>
        <v>201.7734375</v>
      </c>
      <c r="O380" t="str">
        <f t="shared" si="43"/>
        <v/>
      </c>
      <c r="P380">
        <f t="shared" si="44"/>
        <v>201.7734375</v>
      </c>
      <c r="Q380" t="str">
        <f t="shared" si="45"/>
        <v/>
      </c>
      <c r="R380">
        <f t="shared" si="46"/>
        <v>1</v>
      </c>
      <c r="S380">
        <f t="shared" si="49"/>
        <v>3.6900392728532481</v>
      </c>
    </row>
    <row r="381" spans="1:19" x14ac:dyDescent="0.3">
      <c r="A381" t="s">
        <v>405</v>
      </c>
      <c r="B381">
        <v>5749.5463866999999</v>
      </c>
      <c r="C381">
        <v>5691.9702147999997</v>
      </c>
      <c r="D381">
        <v>5782.0522461</v>
      </c>
      <c r="E381">
        <v>5736.0913086</v>
      </c>
      <c r="F381">
        <v>5687.0297852000003</v>
      </c>
      <c r="G381">
        <v>5691.9702147999997</v>
      </c>
      <c r="H381">
        <v>5891.2900391000003</v>
      </c>
      <c r="I381">
        <v>5694.0200194999998</v>
      </c>
      <c r="J381">
        <v>5769.9038086</v>
      </c>
      <c r="L381" t="str">
        <f t="shared" si="47"/>
        <v>16NOV2023:19:00:00</v>
      </c>
      <c r="M381">
        <v>21</v>
      </c>
      <c r="N381">
        <f t="shared" si="48"/>
        <v>-57.57617190000019</v>
      </c>
      <c r="O381">
        <f t="shared" si="43"/>
        <v>-57.57617190000019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1.0014037287043529</v>
      </c>
    </row>
    <row r="382" spans="1:19" x14ac:dyDescent="0.3">
      <c r="A382" t="s">
        <v>406</v>
      </c>
      <c r="B382">
        <v>5911.2675780999998</v>
      </c>
      <c r="C382">
        <v>5736.9799805000002</v>
      </c>
      <c r="D382">
        <v>5934.1816405999998</v>
      </c>
      <c r="E382">
        <v>5878.6352539</v>
      </c>
      <c r="F382">
        <v>5699.5400391000003</v>
      </c>
      <c r="G382">
        <v>5736.9799805000002</v>
      </c>
      <c r="H382">
        <v>6267.5200194999998</v>
      </c>
      <c r="I382">
        <v>5730.7700194999998</v>
      </c>
      <c r="J382">
        <v>5929.9750977000003</v>
      </c>
      <c r="L382" t="str">
        <f t="shared" si="47"/>
        <v>16NOV2023:20:00:00</v>
      </c>
      <c r="M382">
        <v>22</v>
      </c>
      <c r="N382">
        <f t="shared" si="48"/>
        <v>-174.28759759999957</v>
      </c>
      <c r="O382">
        <f t="shared" si="43"/>
        <v>-174.28759759999957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2.9483963514982534</v>
      </c>
    </row>
    <row r="383" spans="1:19" x14ac:dyDescent="0.3">
      <c r="A383" t="s">
        <v>407</v>
      </c>
      <c r="B383">
        <v>6043.7314452999999</v>
      </c>
      <c r="C383">
        <v>5742.4399414</v>
      </c>
      <c r="D383">
        <v>6049.5209961</v>
      </c>
      <c r="E383">
        <v>5997.8769530999998</v>
      </c>
      <c r="F383">
        <v>5744.8198241999999</v>
      </c>
      <c r="G383">
        <v>5742.4399414</v>
      </c>
      <c r="H383">
        <v>6305.5</v>
      </c>
      <c r="I383">
        <v>5741.4599608999997</v>
      </c>
      <c r="J383">
        <v>5972.7182616999999</v>
      </c>
      <c r="L383" t="str">
        <f t="shared" si="47"/>
        <v>16NOV2023:21:00:00</v>
      </c>
      <c r="M383">
        <v>23</v>
      </c>
      <c r="N383">
        <f t="shared" si="48"/>
        <v>-301.29150389999995</v>
      </c>
      <c r="O383">
        <f t="shared" si="43"/>
        <v>-301.29150389999995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4.9851901367044347</v>
      </c>
    </row>
    <row r="384" spans="1:19" x14ac:dyDescent="0.3">
      <c r="A384" t="s">
        <v>408</v>
      </c>
      <c r="B384">
        <v>6144.4008789</v>
      </c>
      <c r="C384">
        <v>5920.6699219000002</v>
      </c>
      <c r="D384">
        <v>6057.5615233999997</v>
      </c>
      <c r="E384">
        <v>6049.2680664</v>
      </c>
      <c r="F384">
        <v>5939.2402344000002</v>
      </c>
      <c r="G384">
        <v>5920.6699219000002</v>
      </c>
      <c r="H384">
        <v>6304.4399414</v>
      </c>
      <c r="I384">
        <v>5905.2001952999999</v>
      </c>
      <c r="J384">
        <v>6060.3955077999999</v>
      </c>
      <c r="L384" t="str">
        <f t="shared" si="47"/>
        <v>16NOV2023:22:00:00</v>
      </c>
      <c r="M384">
        <v>24</v>
      </c>
      <c r="N384">
        <f t="shared" si="48"/>
        <v>-223.73095699999976</v>
      </c>
      <c r="O384">
        <f t="shared" si="43"/>
        <v>-223.73095699999976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3.641216798993316</v>
      </c>
    </row>
    <row r="385" spans="1:19" x14ac:dyDescent="0.3">
      <c r="A385" t="s">
        <v>409</v>
      </c>
      <c r="B385">
        <v>6041.1762694999998</v>
      </c>
      <c r="C385">
        <v>5979.6000977000003</v>
      </c>
      <c r="D385">
        <v>5987.3320313000004</v>
      </c>
      <c r="E385">
        <v>5963.1987305000002</v>
      </c>
      <c r="F385">
        <v>5981.3500977000003</v>
      </c>
      <c r="G385">
        <v>5979.6000977000003</v>
      </c>
      <c r="H385">
        <v>6149.2402344000002</v>
      </c>
      <c r="I385">
        <v>5972.5</v>
      </c>
      <c r="J385">
        <v>6030.0834961</v>
      </c>
      <c r="L385" t="str">
        <f t="shared" si="47"/>
        <v>16NOV2023:23:00:00</v>
      </c>
      <c r="M385">
        <v>1</v>
      </c>
      <c r="N385">
        <f t="shared" si="48"/>
        <v>-61.576171799999429</v>
      </c>
      <c r="O385">
        <f t="shared" si="43"/>
        <v>-61.576171799999429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1.0192745427885985</v>
      </c>
    </row>
    <row r="386" spans="1:19" x14ac:dyDescent="0.3">
      <c r="A386" t="s">
        <v>410</v>
      </c>
      <c r="B386">
        <v>5874.4912108999997</v>
      </c>
      <c r="C386">
        <v>6035</v>
      </c>
      <c r="D386">
        <v>5937.2416991999999</v>
      </c>
      <c r="E386">
        <v>5921.3896483999997</v>
      </c>
      <c r="F386">
        <v>6046.7900391000003</v>
      </c>
      <c r="G386">
        <v>6035</v>
      </c>
      <c r="H386">
        <v>6244.9702147999997</v>
      </c>
      <c r="I386">
        <v>6042.7900391000003</v>
      </c>
      <c r="J386">
        <v>6081.9555664</v>
      </c>
      <c r="L386" t="str">
        <f t="shared" si="47"/>
        <v>17NOV2023:00:00:00</v>
      </c>
      <c r="M386">
        <v>2</v>
      </c>
      <c r="N386">
        <f t="shared" si="48"/>
        <v>160.50878910000029</v>
      </c>
      <c r="O386" t="str">
        <f t="shared" si="43"/>
        <v/>
      </c>
      <c r="P386">
        <f t="shared" si="44"/>
        <v>160.50878910000029</v>
      </c>
      <c r="Q386" t="str">
        <f t="shared" si="45"/>
        <v/>
      </c>
      <c r="R386">
        <f t="shared" si="46"/>
        <v>1</v>
      </c>
      <c r="S386">
        <f t="shared" si="49"/>
        <v>2.7323011191535951</v>
      </c>
    </row>
    <row r="387" spans="1:19" x14ac:dyDescent="0.3">
      <c r="A387" t="s">
        <v>411</v>
      </c>
      <c r="B387">
        <v>5757.359375</v>
      </c>
      <c r="C387">
        <v>5921.6499022999997</v>
      </c>
      <c r="D387">
        <v>5934.5239258000001</v>
      </c>
      <c r="E387">
        <v>5893.4819336</v>
      </c>
      <c r="F387">
        <v>6002.9902344000002</v>
      </c>
      <c r="G387">
        <v>5921.6499022999997</v>
      </c>
      <c r="H387">
        <v>6028.9799805000002</v>
      </c>
      <c r="I387">
        <v>5981.4599608999997</v>
      </c>
      <c r="J387">
        <v>5982.5009766000003</v>
      </c>
      <c r="L387" t="str">
        <f t="shared" si="47"/>
        <v>17NOV2023:01:00:00</v>
      </c>
      <c r="M387">
        <v>3</v>
      </c>
      <c r="N387">
        <f t="shared" si="48"/>
        <v>164.29052729999967</v>
      </c>
      <c r="O387" t="str">
        <f t="shared" ref="O387:O450" si="50">IF(N387&lt;0,N387,"")</f>
        <v/>
      </c>
      <c r="P387">
        <f t="shared" ref="P387:P450" si="51">IF(N387&gt;0,N387,"")</f>
        <v>164.29052729999967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2.8535742968103266</v>
      </c>
    </row>
    <row r="388" spans="1:19" x14ac:dyDescent="0.3">
      <c r="A388" t="s">
        <v>412</v>
      </c>
      <c r="B388">
        <v>5710.4594727000003</v>
      </c>
      <c r="C388">
        <v>5811.2597655999998</v>
      </c>
      <c r="D388">
        <v>5949.6196289</v>
      </c>
      <c r="E388">
        <v>5866.7783202999999</v>
      </c>
      <c r="F388">
        <v>5936.8300780999998</v>
      </c>
      <c r="G388">
        <v>5811.2597655999998</v>
      </c>
      <c r="H388">
        <v>6065.2202147999997</v>
      </c>
      <c r="I388">
        <v>5869.4101563000004</v>
      </c>
      <c r="J388">
        <v>5945.1220702999999</v>
      </c>
      <c r="L388" t="str">
        <f t="shared" ref="L388:L451" si="54">A388</f>
        <v>17NOV2023:02:00:00</v>
      </c>
      <c r="M388">
        <v>4</v>
      </c>
      <c r="N388">
        <f t="shared" si="48"/>
        <v>100.80029289999948</v>
      </c>
      <c r="O388" t="str">
        <f t="shared" si="50"/>
        <v/>
      </c>
      <c r="P388">
        <f t="shared" si="51"/>
        <v>100.80029289999948</v>
      </c>
      <c r="Q388" t="str">
        <f t="shared" si="52"/>
        <v/>
      </c>
      <c r="R388">
        <f t="shared" si="53"/>
        <v>1</v>
      </c>
      <c r="S388">
        <f t="shared" si="49"/>
        <v>1.765187081388031</v>
      </c>
    </row>
    <row r="389" spans="1:19" x14ac:dyDescent="0.3">
      <c r="A389" t="s">
        <v>413</v>
      </c>
      <c r="B389">
        <v>5715.0727539</v>
      </c>
      <c r="C389">
        <v>5700.8398438000004</v>
      </c>
      <c r="D389">
        <v>5967.5048827999999</v>
      </c>
      <c r="E389">
        <v>5840.7329102000003</v>
      </c>
      <c r="F389">
        <v>5858.2900391000003</v>
      </c>
      <c r="G389">
        <v>5700.8398438000004</v>
      </c>
      <c r="H389">
        <v>5950.5400391000003</v>
      </c>
      <c r="I389">
        <v>5787.6699219000002</v>
      </c>
      <c r="J389">
        <v>5870.8769530999998</v>
      </c>
      <c r="L389" t="str">
        <f t="shared" si="54"/>
        <v>17NOV2023:03:00:00</v>
      </c>
      <c r="M389">
        <v>5</v>
      </c>
      <c r="N389">
        <f t="shared" si="48"/>
        <v>-14.232910099999572</v>
      </c>
      <c r="O389">
        <f t="shared" si="50"/>
        <v>-14.232910099999572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0.24904162576560285</v>
      </c>
    </row>
    <row r="390" spans="1:19" x14ac:dyDescent="0.3">
      <c r="A390" t="s">
        <v>414</v>
      </c>
      <c r="B390">
        <v>5717.7436522999997</v>
      </c>
      <c r="C390">
        <v>5697.9199219000002</v>
      </c>
      <c r="D390">
        <v>5955.7153319999998</v>
      </c>
      <c r="E390">
        <v>5829.6567383000001</v>
      </c>
      <c r="F390">
        <v>5803.0698241999999</v>
      </c>
      <c r="G390">
        <v>5697.9199219000002</v>
      </c>
      <c r="H390">
        <v>5959.9199219000002</v>
      </c>
      <c r="I390">
        <v>5804.3598633000001</v>
      </c>
      <c r="J390">
        <v>5870.5263672000001</v>
      </c>
      <c r="L390" t="str">
        <f t="shared" si="54"/>
        <v>17NOV2023:04:00:00</v>
      </c>
      <c r="M390">
        <v>6</v>
      </c>
      <c r="N390">
        <f t="shared" si="48"/>
        <v>-19.823730399999477</v>
      </c>
      <c r="O390">
        <f t="shared" si="50"/>
        <v>-19.823730399999477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0.34670547694150733</v>
      </c>
    </row>
    <row r="391" spans="1:19" x14ac:dyDescent="0.3">
      <c r="A391" t="s">
        <v>415</v>
      </c>
      <c r="B391">
        <v>5701.2475586</v>
      </c>
      <c r="C391">
        <v>5650.0800780999998</v>
      </c>
      <c r="D391">
        <v>5935.9946289</v>
      </c>
      <c r="E391">
        <v>5813.7690430000002</v>
      </c>
      <c r="F391">
        <v>5789.7700194999998</v>
      </c>
      <c r="G391">
        <v>5650.0800780999998</v>
      </c>
      <c r="H391">
        <v>5965.25</v>
      </c>
      <c r="I391">
        <v>5704.7099608999997</v>
      </c>
      <c r="J391">
        <v>5832.1723633000001</v>
      </c>
      <c r="L391" t="str">
        <f t="shared" si="54"/>
        <v>17NOV2023:05:00:00</v>
      </c>
      <c r="M391">
        <v>7</v>
      </c>
      <c r="N391">
        <f t="shared" si="48"/>
        <v>-51.167480500000238</v>
      </c>
      <c r="O391">
        <f t="shared" si="50"/>
        <v>-51.167480500000238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0.89747866539871735</v>
      </c>
    </row>
    <row r="392" spans="1:19" x14ac:dyDescent="0.3">
      <c r="A392" t="s">
        <v>416</v>
      </c>
      <c r="B392">
        <v>5725.3198241999999</v>
      </c>
      <c r="C392">
        <v>5660.1499022999997</v>
      </c>
      <c r="D392">
        <v>5981.0307616999999</v>
      </c>
      <c r="E392">
        <v>5830.3305664</v>
      </c>
      <c r="F392">
        <v>5812.6499022999997</v>
      </c>
      <c r="G392">
        <v>5660.1499022999997</v>
      </c>
      <c r="H392">
        <v>5985.7099608999997</v>
      </c>
      <c r="I392">
        <v>5692.0898438000004</v>
      </c>
      <c r="J392">
        <v>5846.8261719000002</v>
      </c>
      <c r="L392" t="str">
        <f t="shared" si="54"/>
        <v>17NOV2023:06:00:00</v>
      </c>
      <c r="M392">
        <v>8</v>
      </c>
      <c r="N392">
        <f t="shared" si="48"/>
        <v>-65.16992190000019</v>
      </c>
      <c r="O392">
        <f t="shared" si="50"/>
        <v>-65.16992190000019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1.1382756579735072</v>
      </c>
    </row>
    <row r="393" spans="1:19" x14ac:dyDescent="0.3">
      <c r="A393" t="s">
        <v>417</v>
      </c>
      <c r="B393">
        <v>5749.5268555000002</v>
      </c>
      <c r="C393">
        <v>5959.3701172000001</v>
      </c>
      <c r="D393">
        <v>5977.2773438000004</v>
      </c>
      <c r="E393">
        <v>5823.3740233999997</v>
      </c>
      <c r="F393">
        <v>6039.4799805000002</v>
      </c>
      <c r="G393">
        <v>5959.3701172000001</v>
      </c>
      <c r="H393">
        <v>6309.8500977000003</v>
      </c>
      <c r="I393">
        <v>5916.0600586</v>
      </c>
      <c r="J393">
        <v>6063.1132813000004</v>
      </c>
      <c r="L393" t="str">
        <f t="shared" si="54"/>
        <v>17NOV2023:07:00:00</v>
      </c>
      <c r="M393">
        <v>9</v>
      </c>
      <c r="N393">
        <f t="shared" si="48"/>
        <v>209.84326169999986</v>
      </c>
      <c r="O393" t="str">
        <f t="shared" si="50"/>
        <v/>
      </c>
      <c r="P393">
        <f t="shared" si="51"/>
        <v>209.84326169999986</v>
      </c>
      <c r="Q393" t="str">
        <f t="shared" si="52"/>
        <v/>
      </c>
      <c r="R393">
        <f t="shared" si="53"/>
        <v>1</v>
      </c>
      <c r="S393">
        <f t="shared" si="49"/>
        <v>3.64974835275817</v>
      </c>
    </row>
    <row r="394" spans="1:19" x14ac:dyDescent="0.3">
      <c r="A394" t="s">
        <v>418</v>
      </c>
      <c r="B394">
        <v>5778.8671875</v>
      </c>
      <c r="C394">
        <v>6028.4501952999999</v>
      </c>
      <c r="D394">
        <v>5935.6953125</v>
      </c>
      <c r="E394">
        <v>5886.0961914</v>
      </c>
      <c r="F394">
        <v>6080.6601563000004</v>
      </c>
      <c r="G394">
        <v>6028.4501952999999</v>
      </c>
      <c r="H394">
        <v>6260.7597655999998</v>
      </c>
      <c r="I394">
        <v>5963.0200194999998</v>
      </c>
      <c r="J394">
        <v>6065.1845702999999</v>
      </c>
      <c r="L394" t="str">
        <f t="shared" si="54"/>
        <v>17NOV2023:08:00:00</v>
      </c>
      <c r="M394">
        <v>10</v>
      </c>
      <c r="N394">
        <f t="shared" si="48"/>
        <v>249.5830077999999</v>
      </c>
      <c r="O394" t="str">
        <f t="shared" si="50"/>
        <v/>
      </c>
      <c r="P394">
        <f t="shared" si="51"/>
        <v>249.5830077999999</v>
      </c>
      <c r="Q394" t="str">
        <f t="shared" si="52"/>
        <v/>
      </c>
      <c r="R394">
        <f t="shared" si="53"/>
        <v>1</v>
      </c>
      <c r="S394">
        <f t="shared" si="49"/>
        <v>4.318891569957886</v>
      </c>
    </row>
    <row r="395" spans="1:19" x14ac:dyDescent="0.3">
      <c r="A395" t="s">
        <v>419</v>
      </c>
      <c r="B395">
        <v>6099.9619141000003</v>
      </c>
      <c r="C395">
        <v>6010.4501952999999</v>
      </c>
      <c r="D395">
        <v>6008.1210938000004</v>
      </c>
      <c r="E395">
        <v>5959.1743164</v>
      </c>
      <c r="F395">
        <v>6014.1801758000001</v>
      </c>
      <c r="G395">
        <v>6010.4501952999999</v>
      </c>
      <c r="H395">
        <v>6112.2900391000003</v>
      </c>
      <c r="I395">
        <v>5985.5297852000003</v>
      </c>
      <c r="J395">
        <v>6033.4335938000004</v>
      </c>
      <c r="L395" t="str">
        <f t="shared" si="54"/>
        <v>17NOV2023:09:00:00</v>
      </c>
      <c r="M395">
        <v>11</v>
      </c>
      <c r="N395">
        <f t="shared" si="48"/>
        <v>-89.511718800000381</v>
      </c>
      <c r="O395">
        <f t="shared" si="50"/>
        <v>-89.511718800000381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1.4674143881635546</v>
      </c>
    </row>
    <row r="396" spans="1:19" x14ac:dyDescent="0.3">
      <c r="A396" t="s">
        <v>420</v>
      </c>
      <c r="B396">
        <v>6213.7299805000002</v>
      </c>
      <c r="C396">
        <v>6123.6401366999999</v>
      </c>
      <c r="D396">
        <v>5994.0126952999999</v>
      </c>
      <c r="E396">
        <v>5967.9252930000002</v>
      </c>
      <c r="F396">
        <v>6094.6801758000001</v>
      </c>
      <c r="G396">
        <v>6123.6401366999999</v>
      </c>
      <c r="H396">
        <v>5964.0600586</v>
      </c>
      <c r="I396">
        <v>6111.6699219000002</v>
      </c>
      <c r="J396">
        <v>6043.3540039</v>
      </c>
      <c r="L396" t="str">
        <f t="shared" si="54"/>
        <v>17NOV2023:10:00:00</v>
      </c>
      <c r="M396">
        <v>12</v>
      </c>
      <c r="N396">
        <f t="shared" si="48"/>
        <v>-90.089843800000381</v>
      </c>
      <c r="O396">
        <f t="shared" si="50"/>
        <v>-90.089843800000381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1.4498512822848979</v>
      </c>
    </row>
    <row r="397" spans="1:19" x14ac:dyDescent="0.3">
      <c r="A397" t="s">
        <v>421</v>
      </c>
      <c r="B397">
        <v>6055.9189452999999</v>
      </c>
      <c r="C397">
        <v>6125.7001952999999</v>
      </c>
      <c r="D397">
        <v>6010.7475586</v>
      </c>
      <c r="E397">
        <v>6004.3076172000001</v>
      </c>
      <c r="F397">
        <v>6093.8701172000001</v>
      </c>
      <c r="G397">
        <v>6125.7001952999999</v>
      </c>
      <c r="H397">
        <v>5995.8398438000004</v>
      </c>
      <c r="I397">
        <v>6108.2597655999998</v>
      </c>
      <c r="J397">
        <v>6055.3369141000003</v>
      </c>
      <c r="L397" t="str">
        <f t="shared" si="54"/>
        <v>17NOV2023:11:00:00</v>
      </c>
      <c r="M397">
        <v>13</v>
      </c>
      <c r="N397">
        <f t="shared" si="48"/>
        <v>69.78125</v>
      </c>
      <c r="O397" t="str">
        <f t="shared" si="50"/>
        <v/>
      </c>
      <c r="P397">
        <f t="shared" si="51"/>
        <v>69.78125</v>
      </c>
      <c r="Q397" t="str">
        <f t="shared" si="52"/>
        <v/>
      </c>
      <c r="R397">
        <f t="shared" si="53"/>
        <v>1</v>
      </c>
      <c r="S397">
        <f t="shared" si="49"/>
        <v>1.1522817697908134</v>
      </c>
    </row>
    <row r="398" spans="1:19" x14ac:dyDescent="0.3">
      <c r="A398" t="s">
        <v>422</v>
      </c>
      <c r="B398">
        <v>6037.4213866999999</v>
      </c>
      <c r="C398">
        <v>6122.7099608999997</v>
      </c>
      <c r="D398">
        <v>6062.3251952999999</v>
      </c>
      <c r="E398">
        <v>6045.2412108999997</v>
      </c>
      <c r="F398">
        <v>6125.5097655999998</v>
      </c>
      <c r="G398">
        <v>6122.7099608999997</v>
      </c>
      <c r="H398">
        <v>6163.9702147999997</v>
      </c>
      <c r="I398">
        <v>6184.8100586</v>
      </c>
      <c r="J398">
        <v>6141.921875</v>
      </c>
      <c r="L398" t="str">
        <f t="shared" si="54"/>
        <v>17NOV2023:12:00:00</v>
      </c>
      <c r="M398">
        <v>14</v>
      </c>
      <c r="N398">
        <f t="shared" si="48"/>
        <v>85.288574199999857</v>
      </c>
      <c r="O398" t="str">
        <f t="shared" si="50"/>
        <v/>
      </c>
      <c r="P398">
        <f t="shared" si="51"/>
        <v>85.288574199999857</v>
      </c>
      <c r="Q398" t="str">
        <f t="shared" si="52"/>
        <v/>
      </c>
      <c r="R398">
        <f t="shared" si="53"/>
        <v>1</v>
      </c>
      <c r="S398">
        <f t="shared" si="49"/>
        <v>1.41266558580596</v>
      </c>
    </row>
    <row r="399" spans="1:19" x14ac:dyDescent="0.3">
      <c r="A399" t="s">
        <v>423</v>
      </c>
      <c r="B399">
        <v>6080.4721680000002</v>
      </c>
      <c r="C399">
        <v>6184.0400391000003</v>
      </c>
      <c r="D399">
        <v>6045.8696289</v>
      </c>
      <c r="E399">
        <v>6025.7250977000003</v>
      </c>
      <c r="F399">
        <v>6166.6098633000001</v>
      </c>
      <c r="G399">
        <v>6184.0400391000003</v>
      </c>
      <c r="H399">
        <v>6255.9399414</v>
      </c>
      <c r="I399">
        <v>6243.2099608999997</v>
      </c>
      <c r="J399">
        <v>6193.9838866999999</v>
      </c>
      <c r="L399" t="str">
        <f t="shared" si="54"/>
        <v>17NOV2023:13:00:00</v>
      </c>
      <c r="M399">
        <v>15</v>
      </c>
      <c r="N399">
        <f t="shared" si="48"/>
        <v>103.56787110000005</v>
      </c>
      <c r="O399" t="str">
        <f t="shared" si="50"/>
        <v/>
      </c>
      <c r="P399">
        <f t="shared" si="51"/>
        <v>103.56787110000005</v>
      </c>
      <c r="Q399" t="str">
        <f t="shared" si="52"/>
        <v/>
      </c>
      <c r="R399">
        <f t="shared" si="53"/>
        <v>1</v>
      </c>
      <c r="S399">
        <f t="shared" si="49"/>
        <v>1.7032866566687332</v>
      </c>
    </row>
    <row r="400" spans="1:19" x14ac:dyDescent="0.3">
      <c r="A400" t="s">
        <v>424</v>
      </c>
      <c r="B400">
        <v>6091.4936522999997</v>
      </c>
      <c r="C400">
        <v>6163.3300780999998</v>
      </c>
      <c r="D400">
        <v>6048.4990233999997</v>
      </c>
      <c r="E400">
        <v>6035.6533202999999</v>
      </c>
      <c r="F400">
        <v>6158.3198241999999</v>
      </c>
      <c r="G400">
        <v>6163.3300780999998</v>
      </c>
      <c r="H400">
        <v>6142.7900391000003</v>
      </c>
      <c r="I400">
        <v>6189.6201172000001</v>
      </c>
      <c r="J400">
        <v>6141.5878905999998</v>
      </c>
      <c r="L400" t="str">
        <f t="shared" si="54"/>
        <v>17NOV2023:14:00:00</v>
      </c>
      <c r="M400">
        <v>16</v>
      </c>
      <c r="N400">
        <f t="shared" si="48"/>
        <v>71.836425800000143</v>
      </c>
      <c r="O400" t="str">
        <f t="shared" si="50"/>
        <v/>
      </c>
      <c r="P400">
        <f t="shared" si="51"/>
        <v>71.836425800000143</v>
      </c>
      <c r="Q400" t="str">
        <f t="shared" si="52"/>
        <v/>
      </c>
      <c r="R400">
        <f t="shared" si="53"/>
        <v>1</v>
      </c>
      <c r="S400">
        <f t="shared" si="49"/>
        <v>1.1792908258695545</v>
      </c>
    </row>
    <row r="401" spans="1:19" x14ac:dyDescent="0.3">
      <c r="A401" t="s">
        <v>425</v>
      </c>
      <c r="B401">
        <v>6120.0605469000002</v>
      </c>
      <c r="C401">
        <v>6013.3798827999999</v>
      </c>
      <c r="D401">
        <v>5976.9614258000001</v>
      </c>
      <c r="E401">
        <v>5979.1347655999998</v>
      </c>
      <c r="F401">
        <v>6055.8999022999997</v>
      </c>
      <c r="G401">
        <v>6013.3798827999999</v>
      </c>
      <c r="H401">
        <v>5887.4301758000001</v>
      </c>
      <c r="I401">
        <v>6038.0400391000003</v>
      </c>
      <c r="J401">
        <v>5979.9614258000001</v>
      </c>
      <c r="L401" t="str">
        <f t="shared" si="54"/>
        <v>17NOV2023:15:00:00</v>
      </c>
      <c r="M401">
        <v>17</v>
      </c>
      <c r="N401">
        <f t="shared" si="48"/>
        <v>-106.68066410000029</v>
      </c>
      <c r="O401">
        <f t="shared" si="50"/>
        <v>-106.68066410000029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1.7431308609199516</v>
      </c>
    </row>
    <row r="402" spans="1:19" x14ac:dyDescent="0.3">
      <c r="A402" t="s">
        <v>426</v>
      </c>
      <c r="B402">
        <v>6155.7138672000001</v>
      </c>
      <c r="C402">
        <v>5843.0898438000004</v>
      </c>
      <c r="D402">
        <v>5902.8549805000002</v>
      </c>
      <c r="E402">
        <v>5945.7724608999997</v>
      </c>
      <c r="F402">
        <v>5954.8598633000001</v>
      </c>
      <c r="G402">
        <v>5843.0898438000004</v>
      </c>
      <c r="H402">
        <v>5711.1801758000001</v>
      </c>
      <c r="I402">
        <v>5916.6699219000002</v>
      </c>
      <c r="J402">
        <v>5848.7211914</v>
      </c>
      <c r="L402" t="str">
        <f t="shared" si="54"/>
        <v>17NOV2023:16:00:00</v>
      </c>
      <c r="M402">
        <v>18</v>
      </c>
      <c r="N402">
        <f t="shared" si="48"/>
        <v>-312.62402339999971</v>
      </c>
      <c r="O402">
        <f t="shared" si="50"/>
        <v>-312.62402339999971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5.0785990080822341</v>
      </c>
    </row>
    <row r="403" spans="1:19" x14ac:dyDescent="0.3">
      <c r="A403" t="s">
        <v>427</v>
      </c>
      <c r="B403">
        <v>6107.0195313000004</v>
      </c>
      <c r="C403">
        <v>5672.8198241999999</v>
      </c>
      <c r="D403">
        <v>5876.5834961</v>
      </c>
      <c r="E403">
        <v>5908.5590819999998</v>
      </c>
      <c r="F403">
        <v>5789.7001952999999</v>
      </c>
      <c r="G403">
        <v>5672.8198241999999</v>
      </c>
      <c r="H403">
        <v>5604.4599608999997</v>
      </c>
      <c r="I403">
        <v>5784.5097655999998</v>
      </c>
      <c r="J403">
        <v>5738.2597655999998</v>
      </c>
      <c r="L403" t="str">
        <f t="shared" si="54"/>
        <v>17NOV2023:17:00:00</v>
      </c>
      <c r="M403">
        <v>19</v>
      </c>
      <c r="N403">
        <f t="shared" si="48"/>
        <v>-434.19970710000052</v>
      </c>
      <c r="O403">
        <f t="shared" si="50"/>
        <v>-434.19970710000052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7.1098463804580705</v>
      </c>
    </row>
    <row r="404" spans="1:19" x14ac:dyDescent="0.3">
      <c r="A404" t="s">
        <v>428</v>
      </c>
      <c r="B404">
        <v>5990.1762694999998</v>
      </c>
      <c r="C404">
        <v>5569.8398438000004</v>
      </c>
      <c r="D404">
        <v>5619.5302733999997</v>
      </c>
      <c r="E404">
        <v>5556.2011719000002</v>
      </c>
      <c r="F404">
        <v>5624.1899414</v>
      </c>
      <c r="G404">
        <v>5569.8398438000004</v>
      </c>
      <c r="H404">
        <v>5551.0698241999999</v>
      </c>
      <c r="I404">
        <v>5637.0297852000003</v>
      </c>
      <c r="J404">
        <v>5599.7392577999999</v>
      </c>
      <c r="L404" t="str">
        <f t="shared" si="54"/>
        <v>17NOV2023:18:00:00</v>
      </c>
      <c r="M404">
        <v>20</v>
      </c>
      <c r="N404">
        <f t="shared" si="48"/>
        <v>-420.33642569999938</v>
      </c>
      <c r="O404">
        <f t="shared" si="50"/>
        <v>-420.33642569999938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7.0170961051716247</v>
      </c>
    </row>
    <row r="405" spans="1:19" x14ac:dyDescent="0.3">
      <c r="A405" t="s">
        <v>429</v>
      </c>
      <c r="B405">
        <v>6133.1005858999997</v>
      </c>
      <c r="C405">
        <v>5648.5498047000001</v>
      </c>
      <c r="D405">
        <v>5735.2402344000002</v>
      </c>
      <c r="E405">
        <v>5619.7065430000002</v>
      </c>
      <c r="F405">
        <v>5633.2998047000001</v>
      </c>
      <c r="G405">
        <v>5648.5498047000001</v>
      </c>
      <c r="H405">
        <v>5846.3500977000003</v>
      </c>
      <c r="I405">
        <v>5638.6298827999999</v>
      </c>
      <c r="J405">
        <v>5720.7270508000001</v>
      </c>
      <c r="L405" t="str">
        <f t="shared" si="54"/>
        <v>17NOV2023:19:00:00</v>
      </c>
      <c r="M405">
        <v>21</v>
      </c>
      <c r="N405">
        <f t="shared" si="48"/>
        <v>-484.55078119999962</v>
      </c>
      <c r="O405">
        <f t="shared" si="50"/>
        <v>-484.55078119999962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7.9005842870730358</v>
      </c>
    </row>
    <row r="406" spans="1:19" x14ac:dyDescent="0.3">
      <c r="A406" t="s">
        <v>430</v>
      </c>
      <c r="B406">
        <v>6186.1445313000004</v>
      </c>
      <c r="C406">
        <v>5659.3500977000003</v>
      </c>
      <c r="D406">
        <v>5921.1137694999998</v>
      </c>
      <c r="E406">
        <v>5861.7280272999997</v>
      </c>
      <c r="F406">
        <v>5608.3598633000001</v>
      </c>
      <c r="G406">
        <v>5659.3500977000003</v>
      </c>
      <c r="H406">
        <v>6182.7099608999997</v>
      </c>
      <c r="I406">
        <v>5584.9301758000001</v>
      </c>
      <c r="J406">
        <v>5841.2861327999999</v>
      </c>
      <c r="L406" t="str">
        <f t="shared" si="54"/>
        <v>17NOV2023:20:00:00</v>
      </c>
      <c r="M406">
        <v>22</v>
      </c>
      <c r="N406">
        <f t="shared" si="48"/>
        <v>-526.79443360000005</v>
      </c>
      <c r="O406">
        <f t="shared" si="50"/>
        <v>-526.79443360000005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8.5157149325332</v>
      </c>
    </row>
    <row r="407" spans="1:19" x14ac:dyDescent="0.3">
      <c r="A407" t="s">
        <v>431</v>
      </c>
      <c r="B407">
        <v>6232.1616211</v>
      </c>
      <c r="C407">
        <v>5724.9599608999997</v>
      </c>
      <c r="D407">
        <v>6022.0693358999997</v>
      </c>
      <c r="E407">
        <v>5939.6889647999997</v>
      </c>
      <c r="F407">
        <v>5670.3999022999997</v>
      </c>
      <c r="G407">
        <v>5724.9599608999997</v>
      </c>
      <c r="H407">
        <v>6286.3100586</v>
      </c>
      <c r="I407">
        <v>5639.7202147999997</v>
      </c>
      <c r="J407">
        <v>5921.7587891000003</v>
      </c>
      <c r="L407" t="str">
        <f t="shared" si="54"/>
        <v>17NOV2023:21:00:00</v>
      </c>
      <c r="M407">
        <v>23</v>
      </c>
      <c r="N407">
        <f t="shared" si="48"/>
        <v>-507.20166020000033</v>
      </c>
      <c r="O407">
        <f t="shared" si="50"/>
        <v>-507.20166020000033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8.1384548578263178</v>
      </c>
    </row>
    <row r="408" spans="1:19" x14ac:dyDescent="0.3">
      <c r="A408" t="s">
        <v>432</v>
      </c>
      <c r="B408">
        <v>6193.8837891000003</v>
      </c>
      <c r="C408">
        <v>5902.3500977000003</v>
      </c>
      <c r="D408">
        <v>6043.3696289</v>
      </c>
      <c r="E408">
        <v>6024.7983397999997</v>
      </c>
      <c r="F408">
        <v>5829.2797852000003</v>
      </c>
      <c r="G408">
        <v>5902.3500977000003</v>
      </c>
      <c r="H408">
        <v>6284.9301758000001</v>
      </c>
      <c r="I408">
        <v>5787.9399414</v>
      </c>
      <c r="J408">
        <v>6003.6982422000001</v>
      </c>
      <c r="L408" t="str">
        <f t="shared" si="54"/>
        <v>17NOV2023:22:00:00</v>
      </c>
      <c r="M408">
        <v>24</v>
      </c>
      <c r="N408">
        <f t="shared" si="48"/>
        <v>-291.53369139999995</v>
      </c>
      <c r="O408">
        <f t="shared" si="50"/>
        <v>-291.53369139999995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4.7067995029716423</v>
      </c>
    </row>
    <row r="409" spans="1:19" x14ac:dyDescent="0.3">
      <c r="A409" t="s">
        <v>433</v>
      </c>
      <c r="B409">
        <v>6114.4785155999998</v>
      </c>
      <c r="C409">
        <v>5824.0600586</v>
      </c>
      <c r="D409">
        <v>5977.6328125</v>
      </c>
      <c r="E409">
        <v>5985.6445313000004</v>
      </c>
      <c r="F409">
        <v>5837.6801758000001</v>
      </c>
      <c r="G409">
        <v>5824.0600586</v>
      </c>
      <c r="H409">
        <v>5989.2797852000003</v>
      </c>
      <c r="I409">
        <v>5794.9199219000002</v>
      </c>
      <c r="J409">
        <v>5896.9609375</v>
      </c>
      <c r="L409" t="str">
        <f t="shared" si="54"/>
        <v>17NOV2023:23:00:00</v>
      </c>
      <c r="M409">
        <v>1</v>
      </c>
      <c r="N409">
        <f t="shared" si="48"/>
        <v>-290.41845699999976</v>
      </c>
      <c r="O409">
        <f t="shared" si="50"/>
        <v>-290.41845699999976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4.7496848056469396</v>
      </c>
    </row>
    <row r="410" spans="1:19" x14ac:dyDescent="0.3">
      <c r="A410" t="s">
        <v>434</v>
      </c>
      <c r="B410">
        <v>6054.4033202999999</v>
      </c>
      <c r="C410">
        <v>5796.6699219000002</v>
      </c>
      <c r="D410">
        <v>5951.1772461</v>
      </c>
      <c r="E410">
        <v>5961.5771483999997</v>
      </c>
      <c r="F410">
        <v>5867.9399414</v>
      </c>
      <c r="G410">
        <v>5796.6699219000002</v>
      </c>
      <c r="H410">
        <v>5998.3500977000003</v>
      </c>
      <c r="I410">
        <v>5832.3598633000001</v>
      </c>
      <c r="J410">
        <v>5905.9096680000002</v>
      </c>
      <c r="L410" t="str">
        <f t="shared" si="54"/>
        <v>18NOV2023:00:00:00</v>
      </c>
      <c r="M410">
        <v>2</v>
      </c>
      <c r="N410">
        <f t="shared" si="48"/>
        <v>-257.73339839999971</v>
      </c>
      <c r="O410">
        <f t="shared" si="50"/>
        <v>-257.73339839999971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4.2569578662828302</v>
      </c>
    </row>
    <row r="411" spans="1:19" x14ac:dyDescent="0.3">
      <c r="A411" t="s">
        <v>435</v>
      </c>
      <c r="B411">
        <v>6030.3056641000003</v>
      </c>
      <c r="C411">
        <v>5676.6298827999999</v>
      </c>
      <c r="D411">
        <v>5898.1879883000001</v>
      </c>
      <c r="E411">
        <v>5911.7866211</v>
      </c>
      <c r="F411">
        <v>5825.2202147999997</v>
      </c>
      <c r="G411">
        <v>5670.0698241999999</v>
      </c>
      <c r="H411">
        <v>5772.8300780999998</v>
      </c>
      <c r="I411">
        <v>5676.6298827999999</v>
      </c>
      <c r="J411">
        <v>5764.0048827999999</v>
      </c>
      <c r="L411" t="str">
        <f t="shared" si="54"/>
        <v>18NOV2023:01:00:00</v>
      </c>
      <c r="M411">
        <v>3</v>
      </c>
      <c r="N411">
        <f t="shared" si="48"/>
        <v>-353.67578130000038</v>
      </c>
      <c r="O411">
        <f t="shared" si="50"/>
        <v>-353.67578130000038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5.8649727062017032</v>
      </c>
    </row>
    <row r="412" spans="1:19" x14ac:dyDescent="0.3">
      <c r="A412" t="s">
        <v>436</v>
      </c>
      <c r="B412">
        <v>6021.8193358999997</v>
      </c>
      <c r="C412">
        <v>5489.0600586</v>
      </c>
      <c r="D412">
        <v>5919.7958983999997</v>
      </c>
      <c r="E412">
        <v>5904.5913086</v>
      </c>
      <c r="F412">
        <v>5736.0400391000003</v>
      </c>
      <c r="G412">
        <v>5495.1201172000001</v>
      </c>
      <c r="H412">
        <v>5735.2597655999998</v>
      </c>
      <c r="I412">
        <v>5489.0600586</v>
      </c>
      <c r="J412">
        <v>5674.3715819999998</v>
      </c>
      <c r="L412" t="str">
        <f t="shared" si="54"/>
        <v>18NOV2023:02:00:00</v>
      </c>
      <c r="M412">
        <v>4</v>
      </c>
      <c r="N412">
        <f t="shared" si="48"/>
        <v>-532.75927729999967</v>
      </c>
      <c r="O412">
        <f t="shared" si="50"/>
        <v>-532.75927729999967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8.8471481388336155</v>
      </c>
    </row>
    <row r="413" spans="1:19" x14ac:dyDescent="0.3">
      <c r="A413" t="s">
        <v>437</v>
      </c>
      <c r="B413">
        <v>6010.5834961</v>
      </c>
      <c r="C413">
        <v>5364.2099608999997</v>
      </c>
      <c r="D413">
        <v>5896.2255858999997</v>
      </c>
      <c r="E413">
        <v>5868.4780272999997</v>
      </c>
      <c r="F413">
        <v>5688.2402344000002</v>
      </c>
      <c r="G413">
        <v>5374.9902344000002</v>
      </c>
      <c r="H413">
        <v>5610.4199219000002</v>
      </c>
      <c r="I413">
        <v>5364.2099608999997</v>
      </c>
      <c r="J413">
        <v>5577.9575194999998</v>
      </c>
      <c r="L413" t="str">
        <f t="shared" si="54"/>
        <v>18NOV2023:03:00:00</v>
      </c>
      <c r="M413">
        <v>5</v>
      </c>
      <c r="N413">
        <f t="shared" si="48"/>
        <v>-646.37353520000033</v>
      </c>
      <c r="O413">
        <f t="shared" si="50"/>
        <v>-646.37353520000033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10.75392323589554</v>
      </c>
    </row>
    <row r="414" spans="1:19" x14ac:dyDescent="0.3">
      <c r="A414" t="s">
        <v>438</v>
      </c>
      <c r="B414">
        <v>6054.0791016000003</v>
      </c>
      <c r="C414">
        <v>5416.8300780999998</v>
      </c>
      <c r="D414">
        <v>5909.4873047000001</v>
      </c>
      <c r="E414">
        <v>5898.2890625</v>
      </c>
      <c r="F414">
        <v>5693.2797852000003</v>
      </c>
      <c r="G414">
        <v>5417.9599608999997</v>
      </c>
      <c r="H414">
        <v>5667.0800780999998</v>
      </c>
      <c r="I414">
        <v>5416.8300780999998</v>
      </c>
      <c r="J414">
        <v>5618.1943358999997</v>
      </c>
      <c r="L414" t="str">
        <f t="shared" si="54"/>
        <v>18NOV2023:04:00:00</v>
      </c>
      <c r="M414">
        <v>6</v>
      </c>
      <c r="N414">
        <f t="shared" si="48"/>
        <v>-637.24902350000048</v>
      </c>
      <c r="O414">
        <f t="shared" si="50"/>
        <v>-637.24902350000048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10.525944785418897</v>
      </c>
    </row>
    <row r="415" spans="1:19" x14ac:dyDescent="0.3">
      <c r="A415" t="s">
        <v>439</v>
      </c>
      <c r="B415">
        <v>6050.1362305000002</v>
      </c>
      <c r="C415">
        <v>5374.5698241999999</v>
      </c>
      <c r="D415">
        <v>5872.2880858999997</v>
      </c>
      <c r="E415">
        <v>5823.9189452999999</v>
      </c>
      <c r="F415">
        <v>5665.1000977000003</v>
      </c>
      <c r="G415">
        <v>5379.6098633000001</v>
      </c>
      <c r="H415">
        <v>5679.7001952999999</v>
      </c>
      <c r="I415">
        <v>5374.5698241999999</v>
      </c>
      <c r="J415">
        <v>5595.2099608999997</v>
      </c>
      <c r="L415" t="str">
        <f t="shared" si="54"/>
        <v>18NOV2023:05:00:00</v>
      </c>
      <c r="M415">
        <v>7</v>
      </c>
      <c r="N415">
        <f t="shared" si="48"/>
        <v>-675.56640630000038</v>
      </c>
      <c r="O415">
        <f t="shared" si="50"/>
        <v>-675.56640630000038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11.166135448228902</v>
      </c>
    </row>
    <row r="416" spans="1:19" x14ac:dyDescent="0.3">
      <c r="A416" t="s">
        <v>440</v>
      </c>
      <c r="B416">
        <v>6061.5097655999998</v>
      </c>
      <c r="C416">
        <v>5449.8999022999997</v>
      </c>
      <c r="D416">
        <v>5909.8833008000001</v>
      </c>
      <c r="E416">
        <v>5852.4472655999998</v>
      </c>
      <c r="F416">
        <v>5712.7299805000002</v>
      </c>
      <c r="G416">
        <v>5462.1201172000001</v>
      </c>
      <c r="H416">
        <v>5776.2797852000003</v>
      </c>
      <c r="I416">
        <v>5449.8999022999997</v>
      </c>
      <c r="J416">
        <v>5667.3159180000002</v>
      </c>
      <c r="L416" t="str">
        <f t="shared" si="54"/>
        <v>18NOV2023:06:00:00</v>
      </c>
      <c r="M416">
        <v>8</v>
      </c>
      <c r="N416">
        <f t="shared" si="48"/>
        <v>-611.60986330000014</v>
      </c>
      <c r="O416">
        <f t="shared" si="50"/>
        <v>-611.60986330000014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10.090058202512189</v>
      </c>
    </row>
    <row r="417" spans="1:19" x14ac:dyDescent="0.3">
      <c r="A417" t="s">
        <v>441</v>
      </c>
      <c r="B417">
        <v>6074.6318358999997</v>
      </c>
      <c r="C417">
        <v>5600.1098633000001</v>
      </c>
      <c r="D417">
        <v>5949.7583008000001</v>
      </c>
      <c r="E417">
        <v>5931.7861327999999</v>
      </c>
      <c r="F417">
        <v>5825.2900391000003</v>
      </c>
      <c r="G417">
        <v>5620.9301758000001</v>
      </c>
      <c r="H417">
        <v>5951.5097655999998</v>
      </c>
      <c r="I417">
        <v>5600.1098633000001</v>
      </c>
      <c r="J417">
        <v>5800.0600586</v>
      </c>
      <c r="L417" t="str">
        <f t="shared" si="54"/>
        <v>18NOV2023:07:00:00</v>
      </c>
      <c r="M417">
        <v>9</v>
      </c>
      <c r="N417">
        <f t="shared" si="48"/>
        <v>-474.52197259999957</v>
      </c>
      <c r="O417">
        <f t="shared" si="50"/>
        <v>-474.52197259999957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7.8115346809276343</v>
      </c>
    </row>
    <row r="418" spans="1:19" x14ac:dyDescent="0.3">
      <c r="A418" t="s">
        <v>442</v>
      </c>
      <c r="B418">
        <v>5979.8798827999999</v>
      </c>
      <c r="C418">
        <v>5686.7402344000002</v>
      </c>
      <c r="D418">
        <v>5906.9570313000004</v>
      </c>
      <c r="E418">
        <v>5935.9008789</v>
      </c>
      <c r="F418">
        <v>5895.9902344000002</v>
      </c>
      <c r="G418">
        <v>5715.1899414</v>
      </c>
      <c r="H418">
        <v>5935.4199219000002</v>
      </c>
      <c r="I418">
        <v>5686.7402344000002</v>
      </c>
      <c r="J418">
        <v>5829.1577147999997</v>
      </c>
      <c r="L418" t="str">
        <f t="shared" si="54"/>
        <v>18NOV2023:08:00:00</v>
      </c>
      <c r="M418">
        <v>10</v>
      </c>
      <c r="N418">
        <f t="shared" si="48"/>
        <v>-293.13964839999971</v>
      </c>
      <c r="O418">
        <f t="shared" si="50"/>
        <v>-293.13964839999971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4.9020992753242547</v>
      </c>
    </row>
    <row r="419" spans="1:19" x14ac:dyDescent="0.3">
      <c r="A419" t="s">
        <v>443</v>
      </c>
      <c r="B419">
        <v>5750.2973633000001</v>
      </c>
      <c r="C419">
        <v>5729.7900391000003</v>
      </c>
      <c r="D419">
        <v>5915.75</v>
      </c>
      <c r="E419">
        <v>5950.1835938000004</v>
      </c>
      <c r="F419">
        <v>5942.5400391000003</v>
      </c>
      <c r="G419">
        <v>5758.9199219000002</v>
      </c>
      <c r="H419">
        <v>5856.5</v>
      </c>
      <c r="I419">
        <v>5729.7900391000003</v>
      </c>
      <c r="J419">
        <v>5829.1831055000002</v>
      </c>
      <c r="L419" t="str">
        <f t="shared" si="54"/>
        <v>18NOV2023:09:00:00</v>
      </c>
      <c r="M419">
        <v>11</v>
      </c>
      <c r="N419">
        <f t="shared" si="48"/>
        <v>-20.507324199999857</v>
      </c>
      <c r="O419">
        <f t="shared" si="50"/>
        <v>-20.507324199999857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0.35663067323932346</v>
      </c>
    </row>
    <row r="420" spans="1:19" x14ac:dyDescent="0.3">
      <c r="A420" t="s">
        <v>444</v>
      </c>
      <c r="B420">
        <v>5938.5659180000002</v>
      </c>
      <c r="C420">
        <v>5942.4199219000002</v>
      </c>
      <c r="D420">
        <v>5862.6284180000002</v>
      </c>
      <c r="E420">
        <v>5906.5771483999997</v>
      </c>
      <c r="F420">
        <v>6025.9702147999997</v>
      </c>
      <c r="G420">
        <v>5972.7402344000002</v>
      </c>
      <c r="H420">
        <v>5817.0898438000004</v>
      </c>
      <c r="I420">
        <v>5942.4199219000002</v>
      </c>
      <c r="J420">
        <v>5900.25</v>
      </c>
      <c r="L420" t="str">
        <f t="shared" si="54"/>
        <v>18NOV2023:10:00:00</v>
      </c>
      <c r="M420">
        <v>12</v>
      </c>
      <c r="N420">
        <f t="shared" si="48"/>
        <v>3.8540038999999524</v>
      </c>
      <c r="O420" t="str">
        <f t="shared" si="50"/>
        <v/>
      </c>
      <c r="P420">
        <f t="shared" si="51"/>
        <v>3.8540038999999524</v>
      </c>
      <c r="Q420" t="str">
        <f t="shared" si="52"/>
        <v/>
      </c>
      <c r="R420">
        <f t="shared" si="53"/>
        <v>1</v>
      </c>
      <c r="S420">
        <f t="shared" si="49"/>
        <v>6.4897888702697262E-2</v>
      </c>
    </row>
    <row r="421" spans="1:19" x14ac:dyDescent="0.3">
      <c r="A421" t="s">
        <v>445</v>
      </c>
      <c r="B421">
        <v>6057.3715819999998</v>
      </c>
      <c r="C421">
        <v>6101.0400391000003</v>
      </c>
      <c r="D421">
        <v>5986.9536133000001</v>
      </c>
      <c r="E421">
        <v>5998.4086914</v>
      </c>
      <c r="F421">
        <v>6109.1000977000003</v>
      </c>
      <c r="G421">
        <v>6142.5</v>
      </c>
      <c r="H421">
        <v>6012.2797852000003</v>
      </c>
      <c r="I421">
        <v>6101.0400391000003</v>
      </c>
      <c r="J421">
        <v>6056.546875</v>
      </c>
      <c r="L421" t="str">
        <f t="shared" si="54"/>
        <v>18NOV2023:11:00:00</v>
      </c>
      <c r="M421">
        <v>13</v>
      </c>
      <c r="N421">
        <f t="shared" si="48"/>
        <v>43.668457100000523</v>
      </c>
      <c r="O421" t="str">
        <f t="shared" si="50"/>
        <v/>
      </c>
      <c r="P421">
        <f t="shared" si="51"/>
        <v>43.668457100000523</v>
      </c>
      <c r="Q421" t="str">
        <f t="shared" si="52"/>
        <v/>
      </c>
      <c r="R421">
        <f t="shared" si="53"/>
        <v>1</v>
      </c>
      <c r="S421">
        <f t="shared" si="49"/>
        <v>0.72091428615284392</v>
      </c>
    </row>
    <row r="422" spans="1:19" x14ac:dyDescent="0.3">
      <c r="A422" t="s">
        <v>446</v>
      </c>
      <c r="B422">
        <v>6156.1557616999999</v>
      </c>
      <c r="C422">
        <v>6166.7900391000003</v>
      </c>
      <c r="D422">
        <v>6097.3500977000003</v>
      </c>
      <c r="E422">
        <v>6059.5747069999998</v>
      </c>
      <c r="F422">
        <v>6133.1699219000002</v>
      </c>
      <c r="G422">
        <v>6212.9799805000002</v>
      </c>
      <c r="H422">
        <v>6254.8398438000004</v>
      </c>
      <c r="I422">
        <v>6166.7900391000003</v>
      </c>
      <c r="J422">
        <v>6180.5742188000004</v>
      </c>
      <c r="L422" t="str">
        <f t="shared" si="54"/>
        <v>18NOV2023:12:00:00</v>
      </c>
      <c r="M422">
        <v>14</v>
      </c>
      <c r="N422">
        <f t="shared" ref="N422:N485" si="55">C422-B422</f>
        <v>10.634277400000428</v>
      </c>
      <c r="O422" t="str">
        <f t="shared" si="50"/>
        <v/>
      </c>
      <c r="P422">
        <f t="shared" si="51"/>
        <v>10.634277400000428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0.17274217566359645</v>
      </c>
    </row>
    <row r="423" spans="1:19" x14ac:dyDescent="0.3">
      <c r="A423" t="s">
        <v>447</v>
      </c>
      <c r="B423">
        <v>6026.9702147999997</v>
      </c>
      <c r="C423">
        <v>6175.7299805000002</v>
      </c>
      <c r="D423">
        <v>6114.9042969000002</v>
      </c>
      <c r="E423">
        <v>6065.4228516000003</v>
      </c>
      <c r="F423">
        <v>6135.5097655999998</v>
      </c>
      <c r="G423">
        <v>6235.5498047000001</v>
      </c>
      <c r="H423">
        <v>6308.0600586</v>
      </c>
      <c r="I423">
        <v>6175.7299805000002</v>
      </c>
      <c r="J423">
        <v>6205.2241211</v>
      </c>
      <c r="L423" t="str">
        <f t="shared" si="54"/>
        <v>18NOV2023:13:00:00</v>
      </c>
      <c r="M423">
        <v>15</v>
      </c>
      <c r="N423">
        <f t="shared" si="55"/>
        <v>148.75976570000057</v>
      </c>
      <c r="O423" t="str">
        <f t="shared" si="50"/>
        <v/>
      </c>
      <c r="P423">
        <f t="shared" si="51"/>
        <v>148.75976570000057</v>
      </c>
      <c r="Q423" t="str">
        <f t="shared" si="52"/>
        <v/>
      </c>
      <c r="R423">
        <f t="shared" si="53"/>
        <v>1</v>
      </c>
      <c r="S423">
        <f t="shared" si="56"/>
        <v>2.4682346253296865</v>
      </c>
    </row>
    <row r="424" spans="1:19" x14ac:dyDescent="0.3">
      <c r="A424" t="s">
        <v>448</v>
      </c>
      <c r="B424">
        <v>5979.7680664</v>
      </c>
      <c r="C424">
        <v>6160.5498047000001</v>
      </c>
      <c r="D424">
        <v>6114.8583983999997</v>
      </c>
      <c r="E424">
        <v>6093.4550780999998</v>
      </c>
      <c r="F424">
        <v>6201.6601563000004</v>
      </c>
      <c r="G424">
        <v>6231.4101563000004</v>
      </c>
      <c r="H424">
        <v>6210.6499022999997</v>
      </c>
      <c r="I424">
        <v>6160.5498047000001</v>
      </c>
      <c r="J424">
        <v>6177.6386719000002</v>
      </c>
      <c r="L424" t="str">
        <f t="shared" si="54"/>
        <v>18NOV2023:14:00:00</v>
      </c>
      <c r="M424">
        <v>16</v>
      </c>
      <c r="N424">
        <f t="shared" si="55"/>
        <v>180.78173830000014</v>
      </c>
      <c r="O424" t="str">
        <f t="shared" si="50"/>
        <v/>
      </c>
      <c r="P424">
        <f t="shared" si="51"/>
        <v>180.78173830000014</v>
      </c>
      <c r="Q424" t="str">
        <f t="shared" si="52"/>
        <v/>
      </c>
      <c r="R424">
        <f t="shared" si="53"/>
        <v>1</v>
      </c>
      <c r="S424">
        <f t="shared" si="56"/>
        <v>3.0232232469985441</v>
      </c>
    </row>
    <row r="425" spans="1:19" x14ac:dyDescent="0.3">
      <c r="A425" t="s">
        <v>449</v>
      </c>
      <c r="B425">
        <v>5942.1000977000003</v>
      </c>
      <c r="C425">
        <v>6137.8300780999998</v>
      </c>
      <c r="D425">
        <v>6004.3261719000002</v>
      </c>
      <c r="E425">
        <v>5947.3251952999999</v>
      </c>
      <c r="F425">
        <v>6180.4301758000001</v>
      </c>
      <c r="G425">
        <v>6204.9301758000001</v>
      </c>
      <c r="H425">
        <v>6074.9702147999997</v>
      </c>
      <c r="I425">
        <v>6137.8300780999998</v>
      </c>
      <c r="J425">
        <v>6103.2416991999999</v>
      </c>
      <c r="L425" t="str">
        <f t="shared" si="54"/>
        <v>18NOV2023:15:00:00</v>
      </c>
      <c r="M425">
        <v>17</v>
      </c>
      <c r="N425">
        <f t="shared" si="55"/>
        <v>195.72998039999948</v>
      </c>
      <c r="O425" t="str">
        <f t="shared" si="50"/>
        <v/>
      </c>
      <c r="P425">
        <f t="shared" si="51"/>
        <v>195.72998039999948</v>
      </c>
      <c r="Q425" t="str">
        <f t="shared" si="52"/>
        <v/>
      </c>
      <c r="R425">
        <f t="shared" si="53"/>
        <v>1</v>
      </c>
      <c r="S425">
        <f t="shared" si="56"/>
        <v>3.2939529321587897</v>
      </c>
    </row>
    <row r="426" spans="1:19" x14ac:dyDescent="0.3">
      <c r="A426" t="s">
        <v>450</v>
      </c>
      <c r="B426">
        <v>5880.5776366999999</v>
      </c>
      <c r="C426">
        <v>6103.1499022999997</v>
      </c>
      <c r="D426">
        <v>5943.4736327999999</v>
      </c>
      <c r="E426">
        <v>5846.1831055000002</v>
      </c>
      <c r="F426">
        <v>6127.9199219000002</v>
      </c>
      <c r="G426">
        <v>6181</v>
      </c>
      <c r="H426">
        <v>6041.4599608999997</v>
      </c>
      <c r="I426">
        <v>6103.1499022999997</v>
      </c>
      <c r="J426">
        <v>6062.9697266000003</v>
      </c>
      <c r="L426" t="str">
        <f t="shared" si="54"/>
        <v>18NOV2023:16:00:00</v>
      </c>
      <c r="M426">
        <v>18</v>
      </c>
      <c r="N426">
        <f t="shared" si="55"/>
        <v>222.57226559999981</v>
      </c>
      <c r="O426" t="str">
        <f t="shared" si="50"/>
        <v/>
      </c>
      <c r="P426">
        <f t="shared" si="51"/>
        <v>222.57226559999981</v>
      </c>
      <c r="Q426" t="str">
        <f t="shared" si="52"/>
        <v/>
      </c>
      <c r="R426">
        <f t="shared" si="53"/>
        <v>1</v>
      </c>
      <c r="S426">
        <f t="shared" si="56"/>
        <v>3.7848707958713486</v>
      </c>
    </row>
    <row r="427" spans="1:19" x14ac:dyDescent="0.3">
      <c r="A427" t="s">
        <v>451</v>
      </c>
      <c r="B427">
        <v>5850.7026366999999</v>
      </c>
      <c r="C427">
        <v>5899.0498047000001</v>
      </c>
      <c r="D427">
        <v>5868.8652344000002</v>
      </c>
      <c r="E427">
        <v>5789.9414063000004</v>
      </c>
      <c r="F427">
        <v>5977.5498047000001</v>
      </c>
      <c r="G427">
        <v>5964.3100586</v>
      </c>
      <c r="H427">
        <v>5892.4399414</v>
      </c>
      <c r="I427">
        <v>5899.0498047000001</v>
      </c>
      <c r="J427">
        <v>5905.4057616999999</v>
      </c>
      <c r="L427" t="str">
        <f t="shared" si="54"/>
        <v>18NOV2023:17:00:00</v>
      </c>
      <c r="M427">
        <v>19</v>
      </c>
      <c r="N427">
        <f t="shared" si="55"/>
        <v>48.347168000000238</v>
      </c>
      <c r="O427" t="str">
        <f t="shared" si="50"/>
        <v/>
      </c>
      <c r="P427">
        <f t="shared" si="51"/>
        <v>48.347168000000238</v>
      </c>
      <c r="Q427" t="str">
        <f t="shared" si="52"/>
        <v/>
      </c>
      <c r="R427">
        <f t="shared" si="53"/>
        <v>1</v>
      </c>
      <c r="S427">
        <f t="shared" si="56"/>
        <v>0.82634806453383058</v>
      </c>
    </row>
    <row r="428" spans="1:19" x14ac:dyDescent="0.3">
      <c r="A428" t="s">
        <v>452</v>
      </c>
      <c r="B428">
        <v>5924.1811522999997</v>
      </c>
      <c r="C428">
        <v>5719.4101563000004</v>
      </c>
      <c r="D428">
        <v>5654.0957030999998</v>
      </c>
      <c r="E428">
        <v>5621.4907227000003</v>
      </c>
      <c r="F428">
        <v>5855.4199219000002</v>
      </c>
      <c r="G428">
        <v>5762.3798827999999</v>
      </c>
      <c r="H428">
        <v>5742.9599608999997</v>
      </c>
      <c r="I428">
        <v>5719.4101563000004</v>
      </c>
      <c r="J428">
        <v>5731.3105469000002</v>
      </c>
      <c r="L428" t="str">
        <f t="shared" si="54"/>
        <v>18NOV2023:18:00:00</v>
      </c>
      <c r="M428">
        <v>20</v>
      </c>
      <c r="N428">
        <f t="shared" si="55"/>
        <v>-204.77099599999929</v>
      </c>
      <c r="O428">
        <f t="shared" si="50"/>
        <v>-204.77099599999929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3.4565282650159874</v>
      </c>
    </row>
    <row r="429" spans="1:19" x14ac:dyDescent="0.3">
      <c r="A429" t="s">
        <v>453</v>
      </c>
      <c r="B429">
        <v>5925.3154297000001</v>
      </c>
      <c r="C429">
        <v>5450.1098633000001</v>
      </c>
      <c r="D429">
        <v>5817.0761719000002</v>
      </c>
      <c r="E429">
        <v>5811.6074219000002</v>
      </c>
      <c r="F429">
        <v>5782.4799805000002</v>
      </c>
      <c r="G429">
        <v>5506.9599608999997</v>
      </c>
      <c r="H429">
        <v>5699.8100586</v>
      </c>
      <c r="I429">
        <v>5450.1098633000001</v>
      </c>
      <c r="J429">
        <v>5637.3354491999999</v>
      </c>
      <c r="L429" t="str">
        <f t="shared" si="54"/>
        <v>18NOV2023:19:00:00</v>
      </c>
      <c r="M429">
        <v>21</v>
      </c>
      <c r="N429">
        <f t="shared" si="55"/>
        <v>-475.20556639999995</v>
      </c>
      <c r="O429">
        <f t="shared" si="50"/>
        <v>-475.20556639999995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8.0199201551040424</v>
      </c>
    </row>
    <row r="430" spans="1:19" x14ac:dyDescent="0.3">
      <c r="A430" t="s">
        <v>454</v>
      </c>
      <c r="B430">
        <v>5922.7553711</v>
      </c>
      <c r="C430">
        <v>5303.1499022999997</v>
      </c>
      <c r="D430">
        <v>6015.8447266000003</v>
      </c>
      <c r="E430">
        <v>5995.0073241999999</v>
      </c>
      <c r="F430">
        <v>5694.4301758000001</v>
      </c>
      <c r="G430">
        <v>5356.4301758000001</v>
      </c>
      <c r="H430">
        <v>5851.7797852000003</v>
      </c>
      <c r="I430">
        <v>5303.1499022999997</v>
      </c>
      <c r="J430">
        <v>5654.734375</v>
      </c>
      <c r="L430" t="str">
        <f t="shared" si="54"/>
        <v>18NOV2023:20:00:00</v>
      </c>
      <c r="M430">
        <v>22</v>
      </c>
      <c r="N430">
        <f t="shared" si="55"/>
        <v>-619.60546880000038</v>
      </c>
      <c r="O430">
        <f t="shared" si="50"/>
        <v>-619.60546880000038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10.461439481754663</v>
      </c>
    </row>
    <row r="431" spans="1:19" x14ac:dyDescent="0.3">
      <c r="A431" t="s">
        <v>455</v>
      </c>
      <c r="B431">
        <v>5968.1171875</v>
      </c>
      <c r="C431">
        <v>5381.3701172000001</v>
      </c>
      <c r="D431">
        <v>6035.6347655999998</v>
      </c>
      <c r="E431">
        <v>6014.9877930000002</v>
      </c>
      <c r="F431">
        <v>5718.0400391000003</v>
      </c>
      <c r="G431">
        <v>5442.8701172000001</v>
      </c>
      <c r="H431">
        <v>5976.5600586</v>
      </c>
      <c r="I431">
        <v>5381.3701172000001</v>
      </c>
      <c r="J431">
        <v>5730.5971680000002</v>
      </c>
      <c r="L431" t="str">
        <f t="shared" si="54"/>
        <v>18NOV2023:21:00:00</v>
      </c>
      <c r="M431">
        <v>23</v>
      </c>
      <c r="N431">
        <f t="shared" si="55"/>
        <v>-586.7470702999999</v>
      </c>
      <c r="O431">
        <f t="shared" si="50"/>
        <v>-586.7470702999999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9.8313597381921376</v>
      </c>
    </row>
    <row r="432" spans="1:19" x14ac:dyDescent="0.3">
      <c r="A432" t="s">
        <v>456</v>
      </c>
      <c r="B432">
        <v>5959.1230469000002</v>
      </c>
      <c r="C432">
        <v>5560.4799805000002</v>
      </c>
      <c r="D432">
        <v>6036.9936522999997</v>
      </c>
      <c r="E432">
        <v>6060.8134766000003</v>
      </c>
      <c r="F432">
        <v>5823.8198241999999</v>
      </c>
      <c r="G432">
        <v>5602.4101563000004</v>
      </c>
      <c r="H432">
        <v>5965.5498047000001</v>
      </c>
      <c r="I432">
        <v>5560.4799805000002</v>
      </c>
      <c r="J432">
        <v>5807.8305664</v>
      </c>
      <c r="L432" t="str">
        <f t="shared" si="54"/>
        <v>18NOV2023:22:00:00</v>
      </c>
      <c r="M432">
        <v>24</v>
      </c>
      <c r="N432">
        <f t="shared" si="55"/>
        <v>-398.64306639999995</v>
      </c>
      <c r="O432">
        <f t="shared" si="50"/>
        <v>-398.64306639999995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6.6896263638553055</v>
      </c>
    </row>
    <row r="433" spans="1:19" x14ac:dyDescent="0.3">
      <c r="A433" t="s">
        <v>457</v>
      </c>
      <c r="B433">
        <v>5951.0771483999997</v>
      </c>
      <c r="C433">
        <v>5596.2998047000001</v>
      </c>
      <c r="D433">
        <v>5945.4501952999999</v>
      </c>
      <c r="E433">
        <v>5978.0576172000001</v>
      </c>
      <c r="F433">
        <v>5823.3798827999999</v>
      </c>
      <c r="G433">
        <v>5630.8798827999999</v>
      </c>
      <c r="H433">
        <v>5790.6298827999999</v>
      </c>
      <c r="I433">
        <v>5596.2998047000001</v>
      </c>
      <c r="J433">
        <v>5750.5952147999997</v>
      </c>
      <c r="L433" t="str">
        <f t="shared" si="54"/>
        <v>18NOV2023:23:00:00</v>
      </c>
      <c r="M433">
        <v>1</v>
      </c>
      <c r="N433">
        <f t="shared" si="55"/>
        <v>-354.77734369999962</v>
      </c>
      <c r="O433">
        <f t="shared" si="50"/>
        <v>-354.77734369999962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5.9615651898477688</v>
      </c>
    </row>
    <row r="434" spans="1:19" x14ac:dyDescent="0.3">
      <c r="A434" t="s">
        <v>458</v>
      </c>
      <c r="B434">
        <v>5967.3027344000002</v>
      </c>
      <c r="C434">
        <v>5682.8500977000003</v>
      </c>
      <c r="D434">
        <v>5924.2651366999999</v>
      </c>
      <c r="E434">
        <v>5917.0380858999997</v>
      </c>
      <c r="F434">
        <v>5834.8598633000001</v>
      </c>
      <c r="G434">
        <v>5682.9501952999999</v>
      </c>
      <c r="H434">
        <v>5880.6699219000002</v>
      </c>
      <c r="I434">
        <v>5682.8500977000003</v>
      </c>
      <c r="J434">
        <v>5805.6904297000001</v>
      </c>
      <c r="L434" t="str">
        <f t="shared" si="54"/>
        <v>19NOV2023:00:00:00</v>
      </c>
      <c r="M434">
        <v>2</v>
      </c>
      <c r="N434">
        <f t="shared" si="55"/>
        <v>-284.45263669999986</v>
      </c>
      <c r="O434">
        <f t="shared" si="50"/>
        <v>-284.45263669999986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4.7668544627407945</v>
      </c>
    </row>
    <row r="435" spans="1:19" x14ac:dyDescent="0.3">
      <c r="A435" t="s">
        <v>459</v>
      </c>
      <c r="B435">
        <v>6084.9443358999997</v>
      </c>
      <c r="C435">
        <v>5854.9399414</v>
      </c>
      <c r="D435">
        <v>5772.4824219000002</v>
      </c>
      <c r="E435">
        <v>5776.296875</v>
      </c>
      <c r="F435">
        <v>5819.9799805000002</v>
      </c>
      <c r="G435">
        <v>5780.2001952999999</v>
      </c>
      <c r="H435">
        <v>5876.25</v>
      </c>
      <c r="I435">
        <v>5854.9399414</v>
      </c>
      <c r="J435">
        <v>5833.8715819999998</v>
      </c>
      <c r="L435" t="str">
        <f t="shared" si="54"/>
        <v>19NOV2023:01:00:00</v>
      </c>
      <c r="M435">
        <v>3</v>
      </c>
      <c r="N435">
        <f t="shared" si="55"/>
        <v>-230.00439449999976</v>
      </c>
      <c r="O435">
        <f t="shared" si="50"/>
        <v>-230.00439449999976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3.7798931560148894</v>
      </c>
    </row>
    <row r="436" spans="1:19" x14ac:dyDescent="0.3">
      <c r="A436" t="s">
        <v>460</v>
      </c>
      <c r="B436">
        <v>6049.2304688000004</v>
      </c>
      <c r="C436">
        <v>5783.1699219000002</v>
      </c>
      <c r="D436">
        <v>5771.7739258000001</v>
      </c>
      <c r="E436">
        <v>5747.4487305000002</v>
      </c>
      <c r="F436">
        <v>5723.4902344000002</v>
      </c>
      <c r="G436">
        <v>5679.4799805000002</v>
      </c>
      <c r="H436">
        <v>5943.4902344000002</v>
      </c>
      <c r="I436">
        <v>5783.1699219000002</v>
      </c>
      <c r="J436">
        <v>5812.6499022999997</v>
      </c>
      <c r="L436" t="str">
        <f t="shared" si="54"/>
        <v>19NOV2023:02:00:00</v>
      </c>
      <c r="M436">
        <v>4</v>
      </c>
      <c r="N436">
        <f t="shared" si="55"/>
        <v>-266.06054690000019</v>
      </c>
      <c r="O436">
        <f t="shared" si="50"/>
        <v>-266.06054690000019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4.3982544271086308</v>
      </c>
    </row>
    <row r="437" spans="1:19" x14ac:dyDescent="0.3">
      <c r="A437" t="s">
        <v>461</v>
      </c>
      <c r="B437">
        <v>6111.1787108999997</v>
      </c>
      <c r="C437">
        <v>5793.0800780999998</v>
      </c>
      <c r="D437">
        <v>5775.6108397999997</v>
      </c>
      <c r="E437">
        <v>5755.3969727000003</v>
      </c>
      <c r="F437">
        <v>5703.8701172000001</v>
      </c>
      <c r="G437">
        <v>5689.8100586</v>
      </c>
      <c r="H437">
        <v>5924</v>
      </c>
      <c r="I437">
        <v>5793.0800780999998</v>
      </c>
      <c r="J437">
        <v>5809.6142577999999</v>
      </c>
      <c r="L437" t="str">
        <f t="shared" si="54"/>
        <v>19NOV2023:03:00:00</v>
      </c>
      <c r="M437">
        <v>5</v>
      </c>
      <c r="N437">
        <f t="shared" si="55"/>
        <v>-318.0986327999999</v>
      </c>
      <c r="O437">
        <f t="shared" si="50"/>
        <v>-318.0986327999999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5.2051927761928134</v>
      </c>
    </row>
    <row r="438" spans="1:19" x14ac:dyDescent="0.3">
      <c r="A438" t="s">
        <v>462</v>
      </c>
      <c r="B438">
        <v>6236.2563477000003</v>
      </c>
      <c r="C438">
        <v>5812.0698241999999</v>
      </c>
      <c r="D438">
        <v>5814.8530272999997</v>
      </c>
      <c r="E438">
        <v>5785.2695313000004</v>
      </c>
      <c r="F438">
        <v>5735.8798827999999</v>
      </c>
      <c r="G438">
        <v>5723.3100586</v>
      </c>
      <c r="H438">
        <v>5962.8701172000001</v>
      </c>
      <c r="I438">
        <v>5812.0698241999999</v>
      </c>
      <c r="J438">
        <v>5841.3720702999999</v>
      </c>
      <c r="L438" t="str">
        <f t="shared" si="54"/>
        <v>19NOV2023:04:00:00</v>
      </c>
      <c r="M438">
        <v>6</v>
      </c>
      <c r="N438">
        <f t="shared" si="55"/>
        <v>-424.18652350000048</v>
      </c>
      <c r="O438">
        <f t="shared" si="50"/>
        <v>-424.18652350000048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6.8019417395573409</v>
      </c>
    </row>
    <row r="439" spans="1:19" x14ac:dyDescent="0.3">
      <c r="A439" t="s">
        <v>463</v>
      </c>
      <c r="B439">
        <v>6239.8046875</v>
      </c>
      <c r="C439">
        <v>5770.4399414</v>
      </c>
      <c r="D439">
        <v>5767.6791991999999</v>
      </c>
      <c r="E439">
        <v>5739.1748047000001</v>
      </c>
      <c r="F439">
        <v>5699.7597655999998</v>
      </c>
      <c r="G439">
        <v>5682.8500977000003</v>
      </c>
      <c r="H439">
        <v>5943.7299805000002</v>
      </c>
      <c r="I439">
        <v>5770.4399414</v>
      </c>
      <c r="J439">
        <v>5806.0478516000003</v>
      </c>
      <c r="L439" t="str">
        <f t="shared" si="54"/>
        <v>19NOV2023:05:00:00</v>
      </c>
      <c r="M439">
        <v>7</v>
      </c>
      <c r="N439">
        <f t="shared" si="55"/>
        <v>-469.36474610000005</v>
      </c>
      <c r="O439">
        <f t="shared" si="50"/>
        <v>-469.36474610000005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7.5221063736219715</v>
      </c>
    </row>
    <row r="440" spans="1:19" x14ac:dyDescent="0.3">
      <c r="A440" t="s">
        <v>464</v>
      </c>
      <c r="B440">
        <v>6135.2036133000001</v>
      </c>
      <c r="C440">
        <v>5774.6201172000001</v>
      </c>
      <c r="D440">
        <v>5782.4780272999997</v>
      </c>
      <c r="E440">
        <v>5766.4072266000003</v>
      </c>
      <c r="F440">
        <v>5717.5898438000004</v>
      </c>
      <c r="G440">
        <v>5697.3999022999997</v>
      </c>
      <c r="H440">
        <v>5951.4399414</v>
      </c>
      <c r="I440">
        <v>5774.6201172000001</v>
      </c>
      <c r="J440">
        <v>5815.8129883000001</v>
      </c>
      <c r="L440" t="str">
        <f t="shared" si="54"/>
        <v>19NOV2023:06:00:00</v>
      </c>
      <c r="M440">
        <v>8</v>
      </c>
      <c r="N440">
        <f t="shared" si="55"/>
        <v>-360.58349610000005</v>
      </c>
      <c r="O440">
        <f t="shared" si="50"/>
        <v>-360.58349610000005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5.8772865389230269</v>
      </c>
    </row>
    <row r="441" spans="1:19" x14ac:dyDescent="0.3">
      <c r="A441" t="s">
        <v>465</v>
      </c>
      <c r="B441">
        <v>6057.4208983999997</v>
      </c>
      <c r="C441">
        <v>5833.3999022999997</v>
      </c>
      <c r="D441">
        <v>5838.5776366999999</v>
      </c>
      <c r="E441">
        <v>5820.1142577999999</v>
      </c>
      <c r="F441">
        <v>5782.4399414</v>
      </c>
      <c r="G441">
        <v>5759.9902344000002</v>
      </c>
      <c r="H441">
        <v>6012.4199219000002</v>
      </c>
      <c r="I441">
        <v>5833.3999022999997</v>
      </c>
      <c r="J441">
        <v>5875.7045897999997</v>
      </c>
      <c r="L441" t="str">
        <f t="shared" si="54"/>
        <v>19NOV2023:07:00:00</v>
      </c>
      <c r="M441">
        <v>9</v>
      </c>
      <c r="N441">
        <f t="shared" si="55"/>
        <v>-224.02099610000005</v>
      </c>
      <c r="O441">
        <f t="shared" si="50"/>
        <v>-224.02099610000005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3.6982900785245536</v>
      </c>
    </row>
    <row r="442" spans="1:19" x14ac:dyDescent="0.3">
      <c r="A442" t="s">
        <v>466</v>
      </c>
      <c r="B442">
        <v>6114.7998047000001</v>
      </c>
      <c r="C442">
        <v>5850.5200194999998</v>
      </c>
      <c r="D442">
        <v>5822.9428711</v>
      </c>
      <c r="E442">
        <v>5814.3461914</v>
      </c>
      <c r="F442">
        <v>5797.2900391000003</v>
      </c>
      <c r="G442">
        <v>5794.0400391000003</v>
      </c>
      <c r="H442">
        <v>5900.8100586</v>
      </c>
      <c r="I442">
        <v>5850.5200194999998</v>
      </c>
      <c r="J442">
        <v>5849.1210938000004</v>
      </c>
      <c r="L442" t="str">
        <f t="shared" si="54"/>
        <v>19NOV2023:08:00:00</v>
      </c>
      <c r="M442">
        <v>10</v>
      </c>
      <c r="N442">
        <f t="shared" si="55"/>
        <v>-264.27978520000033</v>
      </c>
      <c r="O442">
        <f t="shared" si="50"/>
        <v>-264.27978520000033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4.3219695434160865</v>
      </c>
    </row>
    <row r="443" spans="1:19" x14ac:dyDescent="0.3">
      <c r="A443" t="s">
        <v>467</v>
      </c>
      <c r="B443">
        <v>6097.34375</v>
      </c>
      <c r="C443">
        <v>5840.0698241999999</v>
      </c>
      <c r="D443">
        <v>5879.4267577999999</v>
      </c>
      <c r="E443">
        <v>5945.9873047000001</v>
      </c>
      <c r="F443">
        <v>5789.9702147999997</v>
      </c>
      <c r="G443">
        <v>5795.3901366999999</v>
      </c>
      <c r="H443">
        <v>5817.9301758000001</v>
      </c>
      <c r="I443">
        <v>5840.0698241999999</v>
      </c>
      <c r="J443">
        <v>5831.8212891000003</v>
      </c>
      <c r="L443" t="str">
        <f t="shared" si="54"/>
        <v>19NOV2023:09:00:00</v>
      </c>
      <c r="M443">
        <v>11</v>
      </c>
      <c r="N443">
        <f t="shared" si="55"/>
        <v>-257.27392580000014</v>
      </c>
      <c r="O443">
        <f t="shared" si="50"/>
        <v>-257.27392580000014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4.2194427007662165</v>
      </c>
    </row>
    <row r="444" spans="1:19" x14ac:dyDescent="0.3">
      <c r="A444" t="s">
        <v>468</v>
      </c>
      <c r="B444">
        <v>6165.9750977000003</v>
      </c>
      <c r="C444">
        <v>5923.8100586</v>
      </c>
      <c r="D444">
        <v>5901.1625977000003</v>
      </c>
      <c r="E444">
        <v>6008.5234375</v>
      </c>
      <c r="F444">
        <v>5882.2797852000003</v>
      </c>
      <c r="G444">
        <v>5889.5400391000003</v>
      </c>
      <c r="H444">
        <v>5609.7700194999998</v>
      </c>
      <c r="I444">
        <v>5923.8100586</v>
      </c>
      <c r="J444">
        <v>5817.4887694999998</v>
      </c>
      <c r="L444" t="str">
        <f t="shared" si="54"/>
        <v>19NOV2023:10:00:00</v>
      </c>
      <c r="M444">
        <v>12</v>
      </c>
      <c r="N444">
        <f t="shared" si="55"/>
        <v>-242.16503910000029</v>
      </c>
      <c r="O444">
        <f t="shared" si="50"/>
        <v>-242.16503910000029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3.9274410821141887</v>
      </c>
    </row>
    <row r="445" spans="1:19" x14ac:dyDescent="0.3">
      <c r="A445" t="s">
        <v>469</v>
      </c>
      <c r="B445">
        <v>6169.6870116999999</v>
      </c>
      <c r="C445">
        <v>5934.1000977000003</v>
      </c>
      <c r="D445">
        <v>6021.8041991999999</v>
      </c>
      <c r="E445">
        <v>6065.7128905999998</v>
      </c>
      <c r="F445">
        <v>5913.6401366999999</v>
      </c>
      <c r="G445">
        <v>5912.0200194999998</v>
      </c>
      <c r="H445">
        <v>5662.0498047000001</v>
      </c>
      <c r="I445">
        <v>5934.1000977000003</v>
      </c>
      <c r="J445">
        <v>5865.7719727000003</v>
      </c>
      <c r="L445" t="str">
        <f t="shared" si="54"/>
        <v>19NOV2023:11:00:00</v>
      </c>
      <c r="M445">
        <v>13</v>
      </c>
      <c r="N445">
        <f t="shared" si="55"/>
        <v>-235.58691399999952</v>
      </c>
      <c r="O445">
        <f t="shared" si="50"/>
        <v>-235.58691399999952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3.8184581090295171</v>
      </c>
    </row>
    <row r="446" spans="1:19" x14ac:dyDescent="0.3">
      <c r="A446" t="s">
        <v>470</v>
      </c>
      <c r="B446">
        <v>6167.1171875</v>
      </c>
      <c r="C446">
        <v>5959.8999022999997</v>
      </c>
      <c r="D446">
        <v>6108.5419922000001</v>
      </c>
      <c r="E446">
        <v>6120.8393555000002</v>
      </c>
      <c r="F446">
        <v>5919.4199219000002</v>
      </c>
      <c r="G446">
        <v>5921.5898438000004</v>
      </c>
      <c r="H446">
        <v>5871.5698241999999</v>
      </c>
      <c r="I446">
        <v>5959.8999022999997</v>
      </c>
      <c r="J446">
        <v>5955.2504883000001</v>
      </c>
      <c r="L446" t="str">
        <f t="shared" si="54"/>
        <v>19NOV2023:12:00:00</v>
      </c>
      <c r="M446">
        <v>14</v>
      </c>
      <c r="N446">
        <f t="shared" si="55"/>
        <v>-207.21728520000033</v>
      </c>
      <c r="O446">
        <f t="shared" si="50"/>
        <v>-207.21728520000033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3.3600348250233463</v>
      </c>
    </row>
    <row r="447" spans="1:19" x14ac:dyDescent="0.3">
      <c r="A447" t="s">
        <v>471</v>
      </c>
      <c r="B447">
        <v>6175.2319336</v>
      </c>
      <c r="C447">
        <v>6019.0498047000001</v>
      </c>
      <c r="D447">
        <v>6135.1914063000004</v>
      </c>
      <c r="E447">
        <v>6163.1694336</v>
      </c>
      <c r="F447">
        <v>5995</v>
      </c>
      <c r="G447">
        <v>5984.5200194999998</v>
      </c>
      <c r="H447">
        <v>5999.9599608999997</v>
      </c>
      <c r="I447">
        <v>6019.0498047000001</v>
      </c>
      <c r="J447">
        <v>6030.6933594000002</v>
      </c>
      <c r="L447" t="str">
        <f t="shared" si="54"/>
        <v>19NOV2023:13:00:00</v>
      </c>
      <c r="M447">
        <v>15</v>
      </c>
      <c r="N447">
        <f t="shared" si="55"/>
        <v>-156.18212889999995</v>
      </c>
      <c r="O447">
        <f t="shared" si="50"/>
        <v>-156.18212889999995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2.5291702494638097</v>
      </c>
    </row>
    <row r="448" spans="1:19" x14ac:dyDescent="0.3">
      <c r="A448" t="s">
        <v>472</v>
      </c>
      <c r="B448">
        <v>6167.8618164</v>
      </c>
      <c r="C448">
        <v>6073.6000977000003</v>
      </c>
      <c r="D448">
        <v>6083.4375</v>
      </c>
      <c r="E448">
        <v>6138.1630858999997</v>
      </c>
      <c r="F448">
        <v>6056.9199219000002</v>
      </c>
      <c r="G448">
        <v>6053.9199219000002</v>
      </c>
      <c r="H448">
        <v>5970.7597655999998</v>
      </c>
      <c r="I448">
        <v>6073.6000977000003</v>
      </c>
      <c r="J448">
        <v>6041.0795897999997</v>
      </c>
      <c r="L448" t="str">
        <f t="shared" si="54"/>
        <v>19NOV2023:14:00:00</v>
      </c>
      <c r="M448">
        <v>16</v>
      </c>
      <c r="N448">
        <f t="shared" si="55"/>
        <v>-94.261718699999619</v>
      </c>
      <c r="O448">
        <f t="shared" si="50"/>
        <v>-94.261718699999619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1.5282722198698255</v>
      </c>
    </row>
    <row r="449" spans="1:19" x14ac:dyDescent="0.3">
      <c r="A449" t="s">
        <v>473</v>
      </c>
      <c r="B449">
        <v>6208.6118164</v>
      </c>
      <c r="C449">
        <v>6145.6298827999999</v>
      </c>
      <c r="D449">
        <v>6108.3530272999997</v>
      </c>
      <c r="E449">
        <v>6193.0444336</v>
      </c>
      <c r="F449">
        <v>6130.5600586</v>
      </c>
      <c r="G449">
        <v>6130.0297852000003</v>
      </c>
      <c r="H449">
        <v>5951.0097655999998</v>
      </c>
      <c r="I449">
        <v>6145.6298827999999</v>
      </c>
      <c r="J449">
        <v>6076.7216797000001</v>
      </c>
      <c r="L449" t="str">
        <f t="shared" si="54"/>
        <v>19NOV2023:15:00:00</v>
      </c>
      <c r="M449">
        <v>17</v>
      </c>
      <c r="N449">
        <f t="shared" si="55"/>
        <v>-62.981933600000048</v>
      </c>
      <c r="O449">
        <f t="shared" si="50"/>
        <v>-62.981933600000048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1.0144285947083009</v>
      </c>
    </row>
    <row r="450" spans="1:19" x14ac:dyDescent="0.3">
      <c r="A450" t="s">
        <v>474</v>
      </c>
      <c r="B450">
        <v>6105.9272461</v>
      </c>
      <c r="C450">
        <v>6164.3798827999999</v>
      </c>
      <c r="D450">
        <v>6084.5976563000004</v>
      </c>
      <c r="E450">
        <v>6191.7460938000004</v>
      </c>
      <c r="F450">
        <v>6152.25</v>
      </c>
      <c r="G450">
        <v>6150.1899414</v>
      </c>
      <c r="H450">
        <v>6000</v>
      </c>
      <c r="I450">
        <v>6164.3798827999999</v>
      </c>
      <c r="J450">
        <v>6096.4775391000003</v>
      </c>
      <c r="L450" t="str">
        <f t="shared" si="54"/>
        <v>19NOV2023:16:00:00</v>
      </c>
      <c r="M450">
        <v>18</v>
      </c>
      <c r="N450">
        <f t="shared" si="55"/>
        <v>58.452636699999857</v>
      </c>
      <c r="O450" t="str">
        <f t="shared" si="50"/>
        <v/>
      </c>
      <c r="P450">
        <f t="shared" si="51"/>
        <v>58.452636699999857</v>
      </c>
      <c r="Q450" t="str">
        <f t="shared" si="52"/>
        <v/>
      </c>
      <c r="R450">
        <f t="shared" si="53"/>
        <v>1</v>
      </c>
      <c r="S450">
        <f t="shared" si="56"/>
        <v>0.95730974746439912</v>
      </c>
    </row>
    <row r="451" spans="1:19" x14ac:dyDescent="0.3">
      <c r="A451" t="s">
        <v>475</v>
      </c>
      <c r="B451">
        <v>6070.8007813000004</v>
      </c>
      <c r="C451">
        <v>6023.3598633000001</v>
      </c>
      <c r="D451">
        <v>5950.9106444999998</v>
      </c>
      <c r="E451">
        <v>6057.3320313000004</v>
      </c>
      <c r="F451">
        <v>5993.1499022999997</v>
      </c>
      <c r="G451">
        <v>5992.1601563000004</v>
      </c>
      <c r="H451">
        <v>5899.6699219000002</v>
      </c>
      <c r="I451">
        <v>6023.3598633000001</v>
      </c>
      <c r="J451">
        <v>5965.6220702999999</v>
      </c>
      <c r="L451" t="str">
        <f t="shared" si="54"/>
        <v>19NOV2023:17:00:00</v>
      </c>
      <c r="M451">
        <v>19</v>
      </c>
      <c r="N451">
        <f t="shared" si="55"/>
        <v>-47.440918000000238</v>
      </c>
      <c r="O451">
        <f t="shared" ref="O451:O514" si="57">IF(N451&lt;0,N451,"")</f>
        <v>-47.440918000000238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0.78146062947961281</v>
      </c>
    </row>
    <row r="452" spans="1:19" x14ac:dyDescent="0.3">
      <c r="A452" t="s">
        <v>476</v>
      </c>
      <c r="B452">
        <v>6142.2436522999997</v>
      </c>
      <c r="C452">
        <v>5916.1401366999999</v>
      </c>
      <c r="D452">
        <v>5737.8032227000003</v>
      </c>
      <c r="E452">
        <v>5902.8251952999999</v>
      </c>
      <c r="F452">
        <v>5875.0097655999998</v>
      </c>
      <c r="G452">
        <v>5880.1401366999999</v>
      </c>
      <c r="H452">
        <v>5817.8300780999998</v>
      </c>
      <c r="I452">
        <v>5916.1401366999999</v>
      </c>
      <c r="J452">
        <v>5843.2670897999997</v>
      </c>
      <c r="L452" t="str">
        <f t="shared" ref="L452:L515" si="61">A452</f>
        <v>19NOV2023:18:00:00</v>
      </c>
      <c r="M452">
        <v>20</v>
      </c>
      <c r="N452">
        <f t="shared" si="55"/>
        <v>-226.10351559999981</v>
      </c>
      <c r="O452">
        <f t="shared" si="57"/>
        <v>-226.10351559999981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3.6811225408704527</v>
      </c>
    </row>
    <row r="453" spans="1:19" x14ac:dyDescent="0.3">
      <c r="A453" t="s">
        <v>477</v>
      </c>
      <c r="B453">
        <v>6337.8393555000002</v>
      </c>
      <c r="C453">
        <v>5840.6401366999999</v>
      </c>
      <c r="D453">
        <v>5886.6694336</v>
      </c>
      <c r="E453">
        <v>6054.4814452999999</v>
      </c>
      <c r="F453">
        <v>5793.3798827999999</v>
      </c>
      <c r="G453">
        <v>5806.3701172000001</v>
      </c>
      <c r="H453">
        <v>5976.1801758000001</v>
      </c>
      <c r="I453">
        <v>5840.6401366999999</v>
      </c>
      <c r="J453">
        <v>5882.3554688000004</v>
      </c>
      <c r="L453" t="str">
        <f t="shared" si="61"/>
        <v>19NOV2023:19:00:00</v>
      </c>
      <c r="M453">
        <v>21</v>
      </c>
      <c r="N453">
        <f t="shared" si="55"/>
        <v>-497.19921880000038</v>
      </c>
      <c r="O453">
        <f t="shared" si="57"/>
        <v>-497.19921880000038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7.8449324905739219</v>
      </c>
    </row>
    <row r="454" spans="1:19" x14ac:dyDescent="0.3">
      <c r="A454" t="s">
        <v>478</v>
      </c>
      <c r="B454">
        <v>6359.5903319999998</v>
      </c>
      <c r="C454">
        <v>5718.3198241999999</v>
      </c>
      <c r="D454">
        <v>6088.5673827999999</v>
      </c>
      <c r="E454">
        <v>6204.6005858999997</v>
      </c>
      <c r="F454">
        <v>5665</v>
      </c>
      <c r="G454">
        <v>5682.2001952999999</v>
      </c>
      <c r="H454">
        <v>6122.4199219000002</v>
      </c>
      <c r="I454">
        <v>5718.3198241999999</v>
      </c>
      <c r="J454">
        <v>5904.6557616999999</v>
      </c>
      <c r="L454" t="str">
        <f t="shared" si="61"/>
        <v>19NOV2023:20:00:00</v>
      </c>
      <c r="M454">
        <v>22</v>
      </c>
      <c r="N454">
        <f t="shared" si="55"/>
        <v>-641.2705077999999</v>
      </c>
      <c r="O454">
        <f t="shared" si="57"/>
        <v>-641.2705077999999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10.083519131307465</v>
      </c>
    </row>
    <row r="455" spans="1:19" x14ac:dyDescent="0.3">
      <c r="A455" t="s">
        <v>479</v>
      </c>
      <c r="B455">
        <v>6315.8383789</v>
      </c>
      <c r="C455">
        <v>5689.7700194999998</v>
      </c>
      <c r="D455">
        <v>6175.2456055000002</v>
      </c>
      <c r="E455">
        <v>6271.8842772999997</v>
      </c>
      <c r="F455">
        <v>5642.4702147999997</v>
      </c>
      <c r="G455">
        <v>5650.5097655999998</v>
      </c>
      <c r="H455">
        <v>6097.4599608999997</v>
      </c>
      <c r="I455">
        <v>5689.7700194999998</v>
      </c>
      <c r="J455">
        <v>5900.5161133000001</v>
      </c>
      <c r="L455" t="str">
        <f t="shared" si="61"/>
        <v>19NOV2023:21:00:00</v>
      </c>
      <c r="M455">
        <v>23</v>
      </c>
      <c r="N455">
        <f t="shared" si="55"/>
        <v>-626.06835940000019</v>
      </c>
      <c r="O455">
        <f t="shared" si="57"/>
        <v>-626.06835940000019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9.9126722667820957</v>
      </c>
    </row>
    <row r="456" spans="1:19" x14ac:dyDescent="0.3">
      <c r="A456" t="s">
        <v>480</v>
      </c>
      <c r="B456">
        <v>6278.2055664</v>
      </c>
      <c r="C456">
        <v>5797.8500977000003</v>
      </c>
      <c r="D456">
        <v>6165.0449219000002</v>
      </c>
      <c r="E456">
        <v>6250.7919922000001</v>
      </c>
      <c r="F456">
        <v>5763.5400391000003</v>
      </c>
      <c r="G456">
        <v>5771.6499022999997</v>
      </c>
      <c r="H456">
        <v>6050.8398438000004</v>
      </c>
      <c r="I456">
        <v>5797.8500977000003</v>
      </c>
      <c r="J456">
        <v>5941.1352539</v>
      </c>
      <c r="L456" t="str">
        <f t="shared" si="61"/>
        <v>19NOV2023:22:00:00</v>
      </c>
      <c r="M456">
        <v>24</v>
      </c>
      <c r="N456">
        <f t="shared" si="55"/>
        <v>-480.35546869999962</v>
      </c>
      <c r="O456">
        <f t="shared" si="57"/>
        <v>-480.35546869999962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7.6511586570339301</v>
      </c>
    </row>
    <row r="457" spans="1:19" x14ac:dyDescent="0.3">
      <c r="A457" t="s">
        <v>481</v>
      </c>
      <c r="B457">
        <v>6308.1772461</v>
      </c>
      <c r="C457">
        <v>5802.4599608999997</v>
      </c>
      <c r="D457">
        <v>6136.9160155999998</v>
      </c>
      <c r="E457">
        <v>6209.9042969000002</v>
      </c>
      <c r="F457">
        <v>5754.1899414</v>
      </c>
      <c r="G457">
        <v>5770.6899414</v>
      </c>
      <c r="H457">
        <v>5845.0800780999998</v>
      </c>
      <c r="I457">
        <v>5802.4599608999997</v>
      </c>
      <c r="J457">
        <v>5874.1337891000003</v>
      </c>
      <c r="L457" t="str">
        <f t="shared" si="61"/>
        <v>19NOV2023:23:00:00</v>
      </c>
      <c r="M457">
        <v>1</v>
      </c>
      <c r="N457">
        <f t="shared" si="55"/>
        <v>-505.71728520000033</v>
      </c>
      <c r="O457">
        <f t="shared" si="57"/>
        <v>-505.71728520000033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8.0168528161230341</v>
      </c>
    </row>
    <row r="458" spans="1:19" x14ac:dyDescent="0.3">
      <c r="A458" t="s">
        <v>482</v>
      </c>
      <c r="B458">
        <v>6151.5581055000002</v>
      </c>
      <c r="C458">
        <v>5802.2700194999998</v>
      </c>
      <c r="D458">
        <v>6081.5659180000002</v>
      </c>
      <c r="E458">
        <v>6124.0473633000001</v>
      </c>
      <c r="F458">
        <v>5749.9101563000004</v>
      </c>
      <c r="G458">
        <v>5766.6601563000004</v>
      </c>
      <c r="H458">
        <v>5843.6899414</v>
      </c>
      <c r="I458">
        <v>5802.2700194999998</v>
      </c>
      <c r="J458">
        <v>5861.7583008000001</v>
      </c>
      <c r="L458" t="str">
        <f t="shared" si="61"/>
        <v>20NOV2023:00:00:00</v>
      </c>
      <c r="M458">
        <v>2</v>
      </c>
      <c r="N458">
        <f t="shared" si="55"/>
        <v>-349.28808600000048</v>
      </c>
      <c r="O458">
        <f t="shared" si="57"/>
        <v>-349.28808600000048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5.6780425383238784</v>
      </c>
    </row>
    <row r="459" spans="1:19" x14ac:dyDescent="0.3">
      <c r="A459" t="s">
        <v>483</v>
      </c>
      <c r="B459">
        <v>6194.7587891000003</v>
      </c>
      <c r="C459">
        <v>5738.7797852000003</v>
      </c>
      <c r="D459">
        <v>5900.7548827999999</v>
      </c>
      <c r="E459">
        <v>6065.375</v>
      </c>
      <c r="F459">
        <v>5673.4599608999997</v>
      </c>
      <c r="G459">
        <v>5689.8300780999998</v>
      </c>
      <c r="H459">
        <v>5783.4501952999999</v>
      </c>
      <c r="I459">
        <v>5738.7797852000003</v>
      </c>
      <c r="J459">
        <v>5773.1494141000003</v>
      </c>
      <c r="L459" t="str">
        <f t="shared" si="61"/>
        <v>20NOV2023:01:00:00</v>
      </c>
      <c r="M459">
        <v>3</v>
      </c>
      <c r="N459">
        <f t="shared" si="55"/>
        <v>-455.97900389999995</v>
      </c>
      <c r="O459">
        <f t="shared" si="57"/>
        <v>-455.97900389999995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7.3607224982241233</v>
      </c>
    </row>
    <row r="460" spans="1:19" x14ac:dyDescent="0.3">
      <c r="A460" t="s">
        <v>484</v>
      </c>
      <c r="B460">
        <v>6148.5903319999998</v>
      </c>
      <c r="C460">
        <v>5721.1098633000001</v>
      </c>
      <c r="D460">
        <v>5871.8037108999997</v>
      </c>
      <c r="E460">
        <v>6009.5214844000002</v>
      </c>
      <c r="F460">
        <v>5655.9902344000002</v>
      </c>
      <c r="G460">
        <v>5675.9599608999997</v>
      </c>
      <c r="H460">
        <v>5899.9599608999997</v>
      </c>
      <c r="I460">
        <v>5721.1098633000001</v>
      </c>
      <c r="J460">
        <v>5793.8769530999998</v>
      </c>
      <c r="L460" t="str">
        <f t="shared" si="61"/>
        <v>20NOV2023:02:00:00</v>
      </c>
      <c r="M460">
        <v>4</v>
      </c>
      <c r="N460">
        <f t="shared" si="55"/>
        <v>-427.48046869999962</v>
      </c>
      <c r="O460">
        <f t="shared" si="57"/>
        <v>-427.48046869999962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6.9524955415422793</v>
      </c>
    </row>
    <row r="461" spans="1:19" x14ac:dyDescent="0.3">
      <c r="A461" t="s">
        <v>485</v>
      </c>
      <c r="B461">
        <v>5974.5400391000003</v>
      </c>
      <c r="C461">
        <v>5631.0297852000003</v>
      </c>
      <c r="D461">
        <v>5838.3994141000003</v>
      </c>
      <c r="E461">
        <v>5966.5898438000004</v>
      </c>
      <c r="F461">
        <v>5578.0400391000003</v>
      </c>
      <c r="G461">
        <v>5591.9301758000001</v>
      </c>
      <c r="H461">
        <v>5810.8198241999999</v>
      </c>
      <c r="I461">
        <v>5631.0297852000003</v>
      </c>
      <c r="J461">
        <v>5717.2319336</v>
      </c>
      <c r="L461" t="str">
        <f t="shared" si="61"/>
        <v>20NOV2023:03:00:00</v>
      </c>
      <c r="M461">
        <v>5</v>
      </c>
      <c r="N461">
        <f t="shared" si="55"/>
        <v>-343.51025389999995</v>
      </c>
      <c r="O461">
        <f t="shared" si="57"/>
        <v>-343.51025389999995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5.7495681952404496</v>
      </c>
    </row>
    <row r="462" spans="1:19" x14ac:dyDescent="0.3">
      <c r="A462" t="s">
        <v>486</v>
      </c>
      <c r="B462">
        <v>5773.5546875</v>
      </c>
      <c r="C462">
        <v>5599.5200194999998</v>
      </c>
      <c r="D462">
        <v>5871.9462891000003</v>
      </c>
      <c r="E462">
        <v>5992.5576172000001</v>
      </c>
      <c r="F462">
        <v>5545.7597655999998</v>
      </c>
      <c r="G462">
        <v>5573.3999022999997</v>
      </c>
      <c r="H462">
        <v>5822.0498047000001</v>
      </c>
      <c r="I462">
        <v>5599.5200194999998</v>
      </c>
      <c r="J462">
        <v>5712.7763672000001</v>
      </c>
      <c r="L462" t="str">
        <f t="shared" si="61"/>
        <v>20NOV2023:04:00:00</v>
      </c>
      <c r="M462">
        <v>6</v>
      </c>
      <c r="N462">
        <f t="shared" si="55"/>
        <v>-174.03466800000024</v>
      </c>
      <c r="O462">
        <f t="shared" si="57"/>
        <v>-174.03466800000024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3.0143417256753966</v>
      </c>
    </row>
    <row r="463" spans="1:19" x14ac:dyDescent="0.3">
      <c r="A463" t="s">
        <v>487</v>
      </c>
      <c r="B463">
        <v>5781.9501952999999</v>
      </c>
      <c r="C463">
        <v>5592.7099608999997</v>
      </c>
      <c r="D463">
        <v>5838.1538086</v>
      </c>
      <c r="E463">
        <v>5967.8696289</v>
      </c>
      <c r="F463">
        <v>5545.1899414</v>
      </c>
      <c r="G463">
        <v>5577.2797852000003</v>
      </c>
      <c r="H463">
        <v>5839.3398438000004</v>
      </c>
      <c r="I463">
        <v>5592.7099608999997</v>
      </c>
      <c r="J463">
        <v>5709.4926758000001</v>
      </c>
      <c r="L463" t="str">
        <f t="shared" si="61"/>
        <v>20NOV2023:05:00:00</v>
      </c>
      <c r="M463">
        <v>7</v>
      </c>
      <c r="N463">
        <f t="shared" si="55"/>
        <v>-189.24023440000019</v>
      </c>
      <c r="O463">
        <f t="shared" si="57"/>
        <v>-189.24023440000019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3.2729481923560804</v>
      </c>
    </row>
    <row r="464" spans="1:19" x14ac:dyDescent="0.3">
      <c r="A464" t="s">
        <v>488</v>
      </c>
      <c r="B464">
        <v>5797.9160155999998</v>
      </c>
      <c r="C464">
        <v>5669.0297852000003</v>
      </c>
      <c r="D464">
        <v>5844.4541016000003</v>
      </c>
      <c r="E464">
        <v>6006.5913086</v>
      </c>
      <c r="F464">
        <v>5627.3500977000003</v>
      </c>
      <c r="G464">
        <v>5651.1601563000004</v>
      </c>
      <c r="H464">
        <v>5884.0898438000004</v>
      </c>
      <c r="I464">
        <v>5669.0297852000003</v>
      </c>
      <c r="J464">
        <v>5762.6777344000002</v>
      </c>
      <c r="L464" t="str">
        <f t="shared" si="61"/>
        <v>20NOV2023:06:00:00</v>
      </c>
      <c r="M464">
        <v>8</v>
      </c>
      <c r="N464">
        <f t="shared" si="55"/>
        <v>-128.88623039999948</v>
      </c>
      <c r="O464">
        <f t="shared" si="57"/>
        <v>-128.88623039999948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2.2229751181841091</v>
      </c>
    </row>
    <row r="465" spans="1:19" x14ac:dyDescent="0.3">
      <c r="A465" t="s">
        <v>489</v>
      </c>
      <c r="B465">
        <v>5825.2158202999999</v>
      </c>
      <c r="C465">
        <v>5948.2001952999999</v>
      </c>
      <c r="D465">
        <v>5860.5126952999999</v>
      </c>
      <c r="E465">
        <v>5982.1552733999997</v>
      </c>
      <c r="F465">
        <v>5895.1801758000001</v>
      </c>
      <c r="G465">
        <v>5920.6801758000001</v>
      </c>
      <c r="H465">
        <v>6114.9301758000001</v>
      </c>
      <c r="I465">
        <v>5948.2001952999999</v>
      </c>
      <c r="J465">
        <v>5972.6279297000001</v>
      </c>
      <c r="L465" t="str">
        <f t="shared" si="61"/>
        <v>20NOV2023:07:00:00</v>
      </c>
      <c r="M465">
        <v>9</v>
      </c>
      <c r="N465">
        <f t="shared" si="55"/>
        <v>122.984375</v>
      </c>
      <c r="O465" t="str">
        <f t="shared" si="57"/>
        <v/>
      </c>
      <c r="P465">
        <f t="shared" si="58"/>
        <v>122.984375</v>
      </c>
      <c r="Q465" t="str">
        <f t="shared" si="59"/>
        <v/>
      </c>
      <c r="R465">
        <f t="shared" si="60"/>
        <v>1</v>
      </c>
      <c r="S465">
        <f t="shared" si="56"/>
        <v>2.11124151952307</v>
      </c>
    </row>
    <row r="466" spans="1:19" x14ac:dyDescent="0.3">
      <c r="A466" t="s">
        <v>490</v>
      </c>
      <c r="B466">
        <v>6009.4702147999997</v>
      </c>
      <c r="C466">
        <v>5987.5097655999998</v>
      </c>
      <c r="D466">
        <v>5864.2216797000001</v>
      </c>
      <c r="E466">
        <v>5939.1552733999997</v>
      </c>
      <c r="F466">
        <v>5953.5200194999998</v>
      </c>
      <c r="G466">
        <v>5990.5498047000001</v>
      </c>
      <c r="H466">
        <v>6010.7299805000002</v>
      </c>
      <c r="I466">
        <v>5987.5097655999998</v>
      </c>
      <c r="J466">
        <v>5966.7231444999998</v>
      </c>
      <c r="L466" t="str">
        <f t="shared" si="61"/>
        <v>20NOV2023:08:00:00</v>
      </c>
      <c r="M466">
        <v>10</v>
      </c>
      <c r="N466">
        <f t="shared" si="55"/>
        <v>-21.960449199999857</v>
      </c>
      <c r="O466">
        <f t="shared" si="57"/>
        <v>-21.960449199999857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0.36543070212605622</v>
      </c>
    </row>
    <row r="467" spans="1:19" x14ac:dyDescent="0.3">
      <c r="A467" t="s">
        <v>491</v>
      </c>
      <c r="B467">
        <v>6214.6254883000001</v>
      </c>
      <c r="C467">
        <v>5949.8798827999999</v>
      </c>
      <c r="D467">
        <v>5913.5517577999999</v>
      </c>
      <c r="E467">
        <v>5947.2177733999997</v>
      </c>
      <c r="F467">
        <v>5920.1801758000001</v>
      </c>
      <c r="G467">
        <v>5955.8398438000004</v>
      </c>
      <c r="H467">
        <v>5818.25</v>
      </c>
      <c r="I467">
        <v>5949.8798827999999</v>
      </c>
      <c r="J467">
        <v>5900.7509766000003</v>
      </c>
      <c r="L467" t="str">
        <f t="shared" si="61"/>
        <v>20NOV2023:09:00:00</v>
      </c>
      <c r="M467">
        <v>11</v>
      </c>
      <c r="N467">
        <f t="shared" si="55"/>
        <v>-264.74560550000024</v>
      </c>
      <c r="O467">
        <f t="shared" si="57"/>
        <v>-264.74560550000024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4.2600411882972686</v>
      </c>
    </row>
    <row r="468" spans="1:19" x14ac:dyDescent="0.3">
      <c r="A468" t="s">
        <v>492</v>
      </c>
      <c r="B468">
        <v>6290.84375</v>
      </c>
      <c r="C468">
        <v>6075.7900391000003</v>
      </c>
      <c r="D468">
        <v>5985.8520508000001</v>
      </c>
      <c r="E468">
        <v>6033.8452147999997</v>
      </c>
      <c r="F468">
        <v>6029.2402344000002</v>
      </c>
      <c r="G468">
        <v>6060.9399414</v>
      </c>
      <c r="H468">
        <v>5784.7700194999998</v>
      </c>
      <c r="I468">
        <v>6075.7900391000003</v>
      </c>
      <c r="J468">
        <v>5964.3564452999999</v>
      </c>
      <c r="L468" t="str">
        <f t="shared" si="61"/>
        <v>20NOV2023:10:00:00</v>
      </c>
      <c r="M468">
        <v>12</v>
      </c>
      <c r="N468">
        <f t="shared" si="55"/>
        <v>-215.05371089999971</v>
      </c>
      <c r="O468">
        <f t="shared" si="57"/>
        <v>-215.05371089999971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3.4185193504448383</v>
      </c>
    </row>
    <row r="469" spans="1:19" x14ac:dyDescent="0.3">
      <c r="A469" t="s">
        <v>493</v>
      </c>
      <c r="B469">
        <v>6152.4091797000001</v>
      </c>
      <c r="C469">
        <v>6112.2001952999999</v>
      </c>
      <c r="D469">
        <v>6047.0869141000003</v>
      </c>
      <c r="E469">
        <v>6085.2788086</v>
      </c>
      <c r="F469">
        <v>6064.0297852000003</v>
      </c>
      <c r="G469">
        <v>6093.8701172000001</v>
      </c>
      <c r="H469">
        <v>5837.9199219000002</v>
      </c>
      <c r="I469">
        <v>6112.2001952999999</v>
      </c>
      <c r="J469">
        <v>6010.2436522999997</v>
      </c>
      <c r="L469" t="str">
        <f t="shared" si="61"/>
        <v>20NOV2023:11:00:00</v>
      </c>
      <c r="M469">
        <v>13</v>
      </c>
      <c r="N469">
        <f t="shared" si="55"/>
        <v>-40.20898440000019</v>
      </c>
      <c r="O469">
        <f t="shared" si="57"/>
        <v>-40.20898440000019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0.65354860552302918</v>
      </c>
    </row>
    <row r="470" spans="1:19" x14ac:dyDescent="0.3">
      <c r="A470" t="s">
        <v>494</v>
      </c>
      <c r="B470">
        <v>6057.2084961</v>
      </c>
      <c r="C470">
        <v>6049.9902344000002</v>
      </c>
      <c r="D470">
        <v>6039.2119141000003</v>
      </c>
      <c r="E470">
        <v>6088.4106444999998</v>
      </c>
      <c r="F470">
        <v>6109.1098633000001</v>
      </c>
      <c r="G470">
        <v>6066.8100586</v>
      </c>
      <c r="H470">
        <v>5964.9101563000004</v>
      </c>
      <c r="I470">
        <v>6049.9902344000002</v>
      </c>
      <c r="J470">
        <v>6029.9047852000003</v>
      </c>
      <c r="L470" t="str">
        <f t="shared" si="61"/>
        <v>20NOV2023:12:00:00</v>
      </c>
      <c r="M470">
        <v>14</v>
      </c>
      <c r="N470">
        <f t="shared" si="55"/>
        <v>-7.2182616999998572</v>
      </c>
      <c r="O470">
        <f t="shared" si="57"/>
        <v>-7.2182616999998572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0.11916812347878424</v>
      </c>
    </row>
    <row r="471" spans="1:19" x14ac:dyDescent="0.3">
      <c r="A471" t="s">
        <v>495</v>
      </c>
      <c r="B471">
        <v>6021.0761719000002</v>
      </c>
      <c r="C471">
        <v>6135.1098633000001</v>
      </c>
      <c r="D471">
        <v>6028.3447266000003</v>
      </c>
      <c r="E471">
        <v>6029.9272461</v>
      </c>
      <c r="F471">
        <v>6173.75</v>
      </c>
      <c r="G471">
        <v>6151.9799805000002</v>
      </c>
      <c r="H471">
        <v>6056.8300780999998</v>
      </c>
      <c r="I471">
        <v>6135.1098633000001</v>
      </c>
      <c r="J471">
        <v>6095.8242188000004</v>
      </c>
      <c r="L471" t="str">
        <f t="shared" si="61"/>
        <v>20NOV2023:13:00:00</v>
      </c>
      <c r="M471">
        <v>15</v>
      </c>
      <c r="N471">
        <f t="shared" si="55"/>
        <v>114.03369139999995</v>
      </c>
      <c r="O471" t="str">
        <f t="shared" si="57"/>
        <v/>
      </c>
      <c r="P471">
        <f t="shared" si="58"/>
        <v>114.03369139999995</v>
      </c>
      <c r="Q471" t="str">
        <f t="shared" si="59"/>
        <v/>
      </c>
      <c r="R471">
        <f t="shared" si="60"/>
        <v>1</v>
      </c>
      <c r="S471">
        <f t="shared" si="56"/>
        <v>1.8939087987657144</v>
      </c>
    </row>
    <row r="472" spans="1:19" x14ac:dyDescent="0.3">
      <c r="A472" t="s">
        <v>496</v>
      </c>
      <c r="B472">
        <v>6114.6049805000002</v>
      </c>
      <c r="C472">
        <v>6197.5</v>
      </c>
      <c r="D472">
        <v>6005.8320313000004</v>
      </c>
      <c r="E472">
        <v>5979.1787108999997</v>
      </c>
      <c r="F472">
        <v>6174.8100586</v>
      </c>
      <c r="G472">
        <v>6192.75</v>
      </c>
      <c r="H472">
        <v>5989.2597655999998</v>
      </c>
      <c r="I472">
        <v>6197.5</v>
      </c>
      <c r="J472">
        <v>6093.9501952999999</v>
      </c>
      <c r="L472" t="str">
        <f t="shared" si="61"/>
        <v>20NOV2023:14:00:00</v>
      </c>
      <c r="M472">
        <v>16</v>
      </c>
      <c r="N472">
        <f t="shared" si="55"/>
        <v>82.895019499999762</v>
      </c>
      <c r="O472" t="str">
        <f t="shared" si="57"/>
        <v/>
      </c>
      <c r="P472">
        <f t="shared" si="58"/>
        <v>82.895019499999762</v>
      </c>
      <c r="Q472" t="str">
        <f t="shared" si="59"/>
        <v/>
      </c>
      <c r="R472">
        <f t="shared" si="60"/>
        <v>1</v>
      </c>
      <c r="S472">
        <f t="shared" si="56"/>
        <v>1.3556888754769783</v>
      </c>
    </row>
    <row r="473" spans="1:19" x14ac:dyDescent="0.3">
      <c r="A473" t="s">
        <v>497</v>
      </c>
      <c r="B473">
        <v>6185.7993164</v>
      </c>
      <c r="C473">
        <v>6088.1499022999997</v>
      </c>
      <c r="D473">
        <v>5962.5102539</v>
      </c>
      <c r="E473">
        <v>5948.5126952999999</v>
      </c>
      <c r="F473">
        <v>6022.9902344000002</v>
      </c>
      <c r="G473">
        <v>6097.3300780999998</v>
      </c>
      <c r="H473">
        <v>5845.1699219000002</v>
      </c>
      <c r="I473">
        <v>6088.1499022999997</v>
      </c>
      <c r="J473">
        <v>5984.5302733999997</v>
      </c>
      <c r="L473" t="str">
        <f t="shared" si="61"/>
        <v>20NOV2023:15:00:00</v>
      </c>
      <c r="M473">
        <v>17</v>
      </c>
      <c r="N473">
        <f t="shared" si="55"/>
        <v>-97.649414100000286</v>
      </c>
      <c r="O473">
        <f t="shared" si="57"/>
        <v>-97.649414100000286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1.5786062415751003</v>
      </c>
    </row>
    <row r="474" spans="1:19" x14ac:dyDescent="0.3">
      <c r="A474" t="s">
        <v>498</v>
      </c>
      <c r="B474">
        <v>6123.2763672000001</v>
      </c>
      <c r="C474">
        <v>5898.1000977000003</v>
      </c>
      <c r="D474">
        <v>5857.7792969000002</v>
      </c>
      <c r="E474">
        <v>5849.4130858999997</v>
      </c>
      <c r="F474">
        <v>5848.75</v>
      </c>
      <c r="G474">
        <v>5956.9101563000004</v>
      </c>
      <c r="H474">
        <v>5753.4702147999997</v>
      </c>
      <c r="I474">
        <v>5898.1000977000003</v>
      </c>
      <c r="J474">
        <v>5847.5932616999999</v>
      </c>
      <c r="L474" t="str">
        <f t="shared" si="61"/>
        <v>20NOV2023:16:00:00</v>
      </c>
      <c r="M474">
        <v>18</v>
      </c>
      <c r="N474">
        <f t="shared" si="55"/>
        <v>-225.17626949999976</v>
      </c>
      <c r="O474">
        <f t="shared" si="57"/>
        <v>-225.17626949999976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3.6773821071702906</v>
      </c>
    </row>
    <row r="475" spans="1:19" x14ac:dyDescent="0.3">
      <c r="A475" t="s">
        <v>499</v>
      </c>
      <c r="B475">
        <v>6173.6791991999999</v>
      </c>
      <c r="C475">
        <v>5775.2099608999997</v>
      </c>
      <c r="D475">
        <v>5752.2768555000002</v>
      </c>
      <c r="E475">
        <v>5766.2065430000002</v>
      </c>
      <c r="F475">
        <v>5711.9599608999997</v>
      </c>
      <c r="G475">
        <v>5824.7797852000003</v>
      </c>
      <c r="H475">
        <v>5694.0097655999998</v>
      </c>
      <c r="I475">
        <v>5775.2099608999997</v>
      </c>
      <c r="J475">
        <v>5744.8955077999999</v>
      </c>
      <c r="L475" t="str">
        <f t="shared" si="61"/>
        <v>20NOV2023:17:00:00</v>
      </c>
      <c r="M475">
        <v>19</v>
      </c>
      <c r="N475">
        <f t="shared" si="55"/>
        <v>-398.46923830000014</v>
      </c>
      <c r="O475">
        <f t="shared" si="57"/>
        <v>-398.46923830000014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6.4543236770649619</v>
      </c>
    </row>
    <row r="476" spans="1:19" x14ac:dyDescent="0.3">
      <c r="A476" t="s">
        <v>500</v>
      </c>
      <c r="B476">
        <v>5961.8242188000004</v>
      </c>
      <c r="C476">
        <v>5709.3500977000003</v>
      </c>
      <c r="D476">
        <v>5604.9824219000002</v>
      </c>
      <c r="E476">
        <v>5735.609375</v>
      </c>
      <c r="F476">
        <v>5663.0698241999999</v>
      </c>
      <c r="G476">
        <v>5711.9399414</v>
      </c>
      <c r="H476">
        <v>5666.5400391000003</v>
      </c>
      <c r="I476" s="5">
        <v>5709.3500977000003</v>
      </c>
      <c r="J476">
        <v>5671.2646483999997</v>
      </c>
      <c r="L476" t="str">
        <f t="shared" si="61"/>
        <v>20NOV2023:18:00:00</v>
      </c>
      <c r="M476">
        <v>20</v>
      </c>
      <c r="N476">
        <f t="shared" si="55"/>
        <v>-252.47412110000005</v>
      </c>
      <c r="O476">
        <f t="shared" si="57"/>
        <v>-252.47412110000005</v>
      </c>
      <c r="P476" t="str">
        <f t="shared" si="58"/>
        <v/>
      </c>
      <c r="Q476">
        <f t="shared" si="59"/>
        <v>1</v>
      </c>
      <c r="R476" t="str">
        <f t="shared" si="60"/>
        <v/>
      </c>
      <c r="S476">
        <f t="shared" si="56"/>
        <v>4.2348467823631708</v>
      </c>
    </row>
    <row r="477" spans="1:19" x14ac:dyDescent="0.3">
      <c r="A477" t="s">
        <v>501</v>
      </c>
      <c r="B477">
        <v>6059.21875</v>
      </c>
      <c r="C477">
        <v>5796.7998047000001</v>
      </c>
      <c r="D477">
        <v>5774.1865233999997</v>
      </c>
      <c r="E477">
        <v>5834.3398438000004</v>
      </c>
      <c r="F477">
        <v>5741.8701172000001</v>
      </c>
      <c r="G477">
        <v>5757.3999022999997</v>
      </c>
      <c r="H477">
        <v>5879.5</v>
      </c>
      <c r="I477" s="5">
        <v>5796.7998047000001</v>
      </c>
      <c r="J477">
        <v>5807.6542969000002</v>
      </c>
      <c r="L477" t="str">
        <f t="shared" si="61"/>
        <v>20NOV2023:19:00:00</v>
      </c>
      <c r="M477">
        <v>21</v>
      </c>
      <c r="N477">
        <f t="shared" si="55"/>
        <v>-262.4189452999999</v>
      </c>
      <c r="O477">
        <f t="shared" si="57"/>
        <v>-262.4189452999999</v>
      </c>
      <c r="P477" t="str">
        <f t="shared" si="58"/>
        <v/>
      </c>
      <c r="Q477">
        <f t="shared" si="59"/>
        <v>1</v>
      </c>
      <c r="R477" t="str">
        <f t="shared" si="60"/>
        <v/>
      </c>
      <c r="S477">
        <f t="shared" si="56"/>
        <v>4.3309039684365231</v>
      </c>
    </row>
    <row r="478" spans="1:19" x14ac:dyDescent="0.3">
      <c r="A478" t="s">
        <v>502</v>
      </c>
      <c r="B478">
        <v>6222.5537108999997</v>
      </c>
      <c r="C478">
        <v>5811.3398438000004</v>
      </c>
      <c r="D478">
        <v>5915.3403319999998</v>
      </c>
      <c r="E478">
        <v>5903.1035155999998</v>
      </c>
      <c r="F478">
        <v>5758.3500977000003</v>
      </c>
      <c r="G478">
        <v>5785.4599608999997</v>
      </c>
      <c r="H478">
        <v>6057.5898438000004</v>
      </c>
      <c r="I478">
        <v>5811.3398438000004</v>
      </c>
      <c r="J478">
        <v>5898.1279297000001</v>
      </c>
      <c r="L478" t="str">
        <f t="shared" si="61"/>
        <v>20NOV2023:20:00:00</v>
      </c>
      <c r="M478">
        <v>22</v>
      </c>
      <c r="N478">
        <f t="shared" si="55"/>
        <v>-411.21386709999933</v>
      </c>
      <c r="O478">
        <f t="shared" si="57"/>
        <v>-411.21386709999933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6.6084422281430717</v>
      </c>
    </row>
    <row r="479" spans="1:19" x14ac:dyDescent="0.3">
      <c r="A479" t="s">
        <v>503</v>
      </c>
      <c r="B479">
        <v>6304.5820313000004</v>
      </c>
      <c r="C479">
        <v>5908.2001952999999</v>
      </c>
      <c r="D479">
        <v>6017.9399414</v>
      </c>
      <c r="E479">
        <v>6012.8466797000001</v>
      </c>
      <c r="F479">
        <v>5854.5400391000003</v>
      </c>
      <c r="G479">
        <v>5872.8999022999997</v>
      </c>
      <c r="H479">
        <v>6156.7900391000003</v>
      </c>
      <c r="I479">
        <v>5908.2001952999999</v>
      </c>
      <c r="J479">
        <v>5995.8291016000003</v>
      </c>
      <c r="L479" t="str">
        <f t="shared" si="61"/>
        <v>20NOV2023:21:00:00</v>
      </c>
      <c r="M479">
        <v>23</v>
      </c>
      <c r="N479">
        <f t="shared" si="55"/>
        <v>-396.38183600000048</v>
      </c>
      <c r="O479">
        <f t="shared" si="57"/>
        <v>-396.38183600000048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6.2872024510444326</v>
      </c>
    </row>
    <row r="480" spans="1:19" x14ac:dyDescent="0.3">
      <c r="A480" t="s">
        <v>504</v>
      </c>
      <c r="B480">
        <v>6367.0415039</v>
      </c>
      <c r="C480">
        <v>6138.4199219000002</v>
      </c>
      <c r="D480">
        <v>6059.9506836</v>
      </c>
      <c r="E480">
        <v>6046.6386719000002</v>
      </c>
      <c r="F480">
        <v>6066.9101563000004</v>
      </c>
      <c r="G480">
        <v>6080.8198241999999</v>
      </c>
      <c r="H480">
        <v>6241.0698241999999</v>
      </c>
      <c r="I480">
        <v>6138.4199219000002</v>
      </c>
      <c r="J480">
        <v>6140.6098633000001</v>
      </c>
      <c r="L480" t="str">
        <f t="shared" si="61"/>
        <v>20NOV2023:22:00:00</v>
      </c>
      <c r="M480">
        <v>24</v>
      </c>
      <c r="N480">
        <f t="shared" si="55"/>
        <v>-228.62158199999976</v>
      </c>
      <c r="O480">
        <f t="shared" si="57"/>
        <v>-228.62158199999976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3.5907034980055075</v>
      </c>
    </row>
    <row r="481" spans="1:19" x14ac:dyDescent="0.3">
      <c r="A481" t="s">
        <v>505</v>
      </c>
      <c r="B481">
        <v>6287.8325194999998</v>
      </c>
      <c r="C481">
        <v>6148.9599608999997</v>
      </c>
      <c r="D481">
        <v>6014.2211914</v>
      </c>
      <c r="E481">
        <v>6016.4848633000001</v>
      </c>
      <c r="F481">
        <v>6101.7900391000003</v>
      </c>
      <c r="G481">
        <v>6121.7900391000003</v>
      </c>
      <c r="H481">
        <v>6110.4399414</v>
      </c>
      <c r="I481">
        <v>6148.9599608999997</v>
      </c>
      <c r="J481">
        <v>6103.0219727000003</v>
      </c>
      <c r="L481" t="str">
        <f t="shared" si="61"/>
        <v>20NOV2023:23:00:00</v>
      </c>
      <c r="M481">
        <v>1</v>
      </c>
      <c r="N481">
        <f t="shared" si="55"/>
        <v>-138.87255860000005</v>
      </c>
      <c r="O481">
        <f t="shared" si="57"/>
        <v>-138.87255860000005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2.208591882327092</v>
      </c>
    </row>
    <row r="482" spans="1:19" x14ac:dyDescent="0.3">
      <c r="A482" t="s">
        <v>506</v>
      </c>
      <c r="B482">
        <v>6208.4423827999999</v>
      </c>
      <c r="C482">
        <v>6103.7202147999997</v>
      </c>
      <c r="D482">
        <v>5935.2753905999998</v>
      </c>
      <c r="E482">
        <v>5949.2436522999997</v>
      </c>
      <c r="F482">
        <v>6082.3598633000001</v>
      </c>
      <c r="G482">
        <v>6100.5698241999999</v>
      </c>
      <c r="H482">
        <v>6040.6201172000001</v>
      </c>
      <c r="I482">
        <v>6103.7202147999997</v>
      </c>
      <c r="J482">
        <v>6048.6503905999998</v>
      </c>
      <c r="L482" t="str">
        <f t="shared" si="61"/>
        <v>21NOV2023:00:00:00</v>
      </c>
      <c r="M482">
        <v>2</v>
      </c>
      <c r="N482">
        <f t="shared" si="55"/>
        <v>-104.72216800000024</v>
      </c>
      <c r="O482">
        <f t="shared" si="57"/>
        <v>-104.72216800000024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1.6867703933296496</v>
      </c>
    </row>
    <row r="483" spans="1:19" x14ac:dyDescent="0.3">
      <c r="A483" t="s">
        <v>507</v>
      </c>
      <c r="B483">
        <v>6121.0307616999999</v>
      </c>
      <c r="C483">
        <v>6203.7099608999997</v>
      </c>
      <c r="D483">
        <v>5968.4516602000003</v>
      </c>
      <c r="E483">
        <v>6020.3481444999998</v>
      </c>
      <c r="F483">
        <v>6196.3100586</v>
      </c>
      <c r="G483">
        <v>6194.8500977000003</v>
      </c>
      <c r="H483">
        <v>6296.7797852000003</v>
      </c>
      <c r="I483">
        <v>6203.7099608999997</v>
      </c>
      <c r="J483">
        <v>6182.953125</v>
      </c>
      <c r="L483" t="str">
        <f t="shared" si="61"/>
        <v>21NOV2023:01:00:00</v>
      </c>
      <c r="M483">
        <v>3</v>
      </c>
      <c r="N483">
        <f t="shared" si="55"/>
        <v>82.679199199999857</v>
      </c>
      <c r="O483" t="str">
        <f t="shared" si="57"/>
        <v/>
      </c>
      <c r="P483">
        <f t="shared" si="58"/>
        <v>82.679199199999857</v>
      </c>
      <c r="Q483" t="str">
        <f t="shared" si="59"/>
        <v/>
      </c>
      <c r="R483">
        <f t="shared" si="60"/>
        <v>1</v>
      </c>
      <c r="S483">
        <f t="shared" si="56"/>
        <v>1.3507398086827664</v>
      </c>
    </row>
    <row r="484" spans="1:19" x14ac:dyDescent="0.3">
      <c r="A484" t="s">
        <v>508</v>
      </c>
      <c r="B484">
        <v>6102.6220702999999</v>
      </c>
      <c r="C484">
        <v>6114.1401366999999</v>
      </c>
      <c r="D484">
        <v>5936.6123047000001</v>
      </c>
      <c r="E484">
        <v>5994.7280272999997</v>
      </c>
      <c r="F484">
        <v>6121.1000977000003</v>
      </c>
      <c r="G484">
        <v>6111.6499022999997</v>
      </c>
      <c r="H484">
        <v>6352.8500977000003</v>
      </c>
      <c r="I484">
        <v>6114.1401366999999</v>
      </c>
      <c r="J484">
        <v>6150.6948241999999</v>
      </c>
      <c r="L484" t="str">
        <f t="shared" si="61"/>
        <v>21NOV2023:02:00:00</v>
      </c>
      <c r="M484">
        <v>4</v>
      </c>
      <c r="N484">
        <f t="shared" si="55"/>
        <v>11.518066399999952</v>
      </c>
      <c r="O484" t="str">
        <f t="shared" si="57"/>
        <v/>
      </c>
      <c r="P484">
        <f t="shared" si="58"/>
        <v>11.518066399999952</v>
      </c>
      <c r="Q484" t="str">
        <f t="shared" si="59"/>
        <v/>
      </c>
      <c r="R484">
        <f t="shared" si="60"/>
        <v>1</v>
      </c>
      <c r="S484">
        <f t="shared" si="56"/>
        <v>0.18873963138001981</v>
      </c>
    </row>
    <row r="485" spans="1:19" x14ac:dyDescent="0.3">
      <c r="A485" t="s">
        <v>509</v>
      </c>
      <c r="B485">
        <v>6135.2485352000003</v>
      </c>
      <c r="C485">
        <v>5983.4501952999999</v>
      </c>
      <c r="D485">
        <v>5918.1059569999998</v>
      </c>
      <c r="E485">
        <v>6015.625</v>
      </c>
      <c r="F485">
        <v>6001.3500977000003</v>
      </c>
      <c r="G485">
        <v>6007.8398438000004</v>
      </c>
      <c r="H485">
        <v>6243.0097655999998</v>
      </c>
      <c r="I485">
        <v>5983.4501952999999</v>
      </c>
      <c r="J485">
        <v>6052.4785155999998</v>
      </c>
      <c r="L485" t="str">
        <f t="shared" si="61"/>
        <v>21NOV2023:03:00:00</v>
      </c>
      <c r="M485">
        <v>5</v>
      </c>
      <c r="N485">
        <f t="shared" si="55"/>
        <v>-151.79833990000043</v>
      </c>
      <c r="O485">
        <f t="shared" si="57"/>
        <v>-151.79833990000043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2.4742003364506249</v>
      </c>
    </row>
    <row r="486" spans="1:19" x14ac:dyDescent="0.3">
      <c r="A486" t="s">
        <v>510</v>
      </c>
      <c r="B486">
        <v>6182.9116211</v>
      </c>
      <c r="C486">
        <v>5956.7099608999997</v>
      </c>
      <c r="D486">
        <v>5970.2197266000003</v>
      </c>
      <c r="E486">
        <v>6092.2988280999998</v>
      </c>
      <c r="F486">
        <v>5977.75</v>
      </c>
      <c r="G486">
        <v>5976.4702147999997</v>
      </c>
      <c r="H486">
        <v>6243.1000977000003</v>
      </c>
      <c r="I486">
        <v>5956.7099608999997</v>
      </c>
      <c r="J486">
        <v>6049.4091797000001</v>
      </c>
      <c r="L486" t="str">
        <f t="shared" si="61"/>
        <v>21NOV2023:04:00:00</v>
      </c>
      <c r="M486">
        <v>6</v>
      </c>
      <c r="N486">
        <f t="shared" ref="N486:N549" si="62">C486-B486</f>
        <v>-226.20166020000033</v>
      </c>
      <c r="O486">
        <f t="shared" si="57"/>
        <v>-226.20166020000033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3.6584973886422274</v>
      </c>
    </row>
    <row r="487" spans="1:19" x14ac:dyDescent="0.3">
      <c r="A487" t="s">
        <v>511</v>
      </c>
      <c r="B487">
        <v>6132.8486327999999</v>
      </c>
      <c r="C487">
        <v>5973.6201172000001</v>
      </c>
      <c r="D487">
        <v>5949.4907227000003</v>
      </c>
      <c r="E487">
        <v>6097.3032227000003</v>
      </c>
      <c r="F487">
        <v>6013.6401366999999</v>
      </c>
      <c r="G487">
        <v>6011.3300780999998</v>
      </c>
      <c r="H487">
        <v>6293.7797852000003</v>
      </c>
      <c r="I487">
        <v>5973.6201172000001</v>
      </c>
      <c r="J487">
        <v>6072.6152344000002</v>
      </c>
      <c r="L487" t="str">
        <f t="shared" si="61"/>
        <v>21NOV2023:05:00:00</v>
      </c>
      <c r="M487">
        <v>7</v>
      </c>
      <c r="N487">
        <f t="shared" si="62"/>
        <v>-159.22851559999981</v>
      </c>
      <c r="O487">
        <f t="shared" si="57"/>
        <v>-159.22851559999981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2.5963222824122236</v>
      </c>
    </row>
    <row r="488" spans="1:19" x14ac:dyDescent="0.3">
      <c r="A488" t="s">
        <v>512</v>
      </c>
      <c r="B488">
        <v>6004.0458983999997</v>
      </c>
      <c r="C488">
        <v>5998.9101563000004</v>
      </c>
      <c r="D488">
        <v>5934.0981444999998</v>
      </c>
      <c r="E488">
        <v>6046.6328125</v>
      </c>
      <c r="F488">
        <v>6035.3198241999999</v>
      </c>
      <c r="G488">
        <v>6032.3300780999998</v>
      </c>
      <c r="H488">
        <v>6280.9599608999997</v>
      </c>
      <c r="I488">
        <v>5998.9101563000004</v>
      </c>
      <c r="J488">
        <v>6077.5458983999997</v>
      </c>
      <c r="L488" t="str">
        <f t="shared" si="61"/>
        <v>21NOV2023:06:00:00</v>
      </c>
      <c r="M488">
        <v>8</v>
      </c>
      <c r="N488">
        <f t="shared" si="62"/>
        <v>-5.1357420999993337</v>
      </c>
      <c r="O488">
        <f t="shared" si="57"/>
        <v>-5.1357420999993337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8.5538021975613845E-2</v>
      </c>
    </row>
    <row r="489" spans="1:19" x14ac:dyDescent="0.3">
      <c r="A489" t="s">
        <v>513</v>
      </c>
      <c r="B489">
        <v>6005.0424805000002</v>
      </c>
      <c r="C489">
        <v>6159.7797852000003</v>
      </c>
      <c r="D489">
        <v>5925.9145508000001</v>
      </c>
      <c r="E489">
        <v>6024.3579102000003</v>
      </c>
      <c r="F489">
        <v>6204.3300780999998</v>
      </c>
      <c r="G489">
        <v>6213.5400391000003</v>
      </c>
      <c r="H489">
        <v>6417.3999022999997</v>
      </c>
      <c r="I489">
        <v>6159.7797852000003</v>
      </c>
      <c r="J489">
        <v>6200.1240233999997</v>
      </c>
      <c r="L489" t="str">
        <f t="shared" si="61"/>
        <v>21NOV2023:07:00:00</v>
      </c>
      <c r="M489">
        <v>9</v>
      </c>
      <c r="N489">
        <f t="shared" si="62"/>
        <v>154.7373047000001</v>
      </c>
      <c r="O489" t="str">
        <f t="shared" si="57"/>
        <v/>
      </c>
      <c r="P489">
        <f t="shared" si="58"/>
        <v>154.7373047000001</v>
      </c>
      <c r="Q489" t="str">
        <f t="shared" si="59"/>
        <v/>
      </c>
      <c r="R489">
        <f t="shared" si="60"/>
        <v>1</v>
      </c>
      <c r="S489">
        <f t="shared" si="63"/>
        <v>2.576789509857325</v>
      </c>
    </row>
    <row r="490" spans="1:19" x14ac:dyDescent="0.3">
      <c r="A490" t="s">
        <v>514</v>
      </c>
      <c r="B490">
        <v>5989.6689452999999</v>
      </c>
      <c r="C490">
        <v>6186.1201172000001</v>
      </c>
      <c r="D490">
        <v>5949.8349608999997</v>
      </c>
      <c r="E490">
        <v>6066.3007813000004</v>
      </c>
      <c r="F490">
        <v>6255.4199219000002</v>
      </c>
      <c r="G490">
        <v>6289.1601563000004</v>
      </c>
      <c r="H490">
        <v>6310.3500977000003</v>
      </c>
      <c r="I490">
        <v>6186.1201172000001</v>
      </c>
      <c r="J490">
        <v>6193.3662108999997</v>
      </c>
      <c r="L490" t="str">
        <f t="shared" si="61"/>
        <v>21NOV2023:08:00:00</v>
      </c>
      <c r="M490">
        <v>10</v>
      </c>
      <c r="N490">
        <f t="shared" si="62"/>
        <v>196.45117190000019</v>
      </c>
      <c r="O490" t="str">
        <f t="shared" si="57"/>
        <v/>
      </c>
      <c r="P490">
        <f t="shared" si="58"/>
        <v>196.45117190000019</v>
      </c>
      <c r="Q490" t="str">
        <f t="shared" si="59"/>
        <v/>
      </c>
      <c r="R490">
        <f t="shared" si="60"/>
        <v>1</v>
      </c>
      <c r="S490">
        <f t="shared" si="63"/>
        <v>3.2798335549772308</v>
      </c>
    </row>
    <row r="491" spans="1:19" x14ac:dyDescent="0.3">
      <c r="A491" t="s">
        <v>515</v>
      </c>
      <c r="B491">
        <v>6247.1484375</v>
      </c>
      <c r="C491">
        <v>6117.4199219000002</v>
      </c>
      <c r="D491">
        <v>5995.8901366999999</v>
      </c>
      <c r="E491">
        <v>6074.4311522999997</v>
      </c>
      <c r="F491">
        <v>6195.5698241999999</v>
      </c>
      <c r="G491">
        <v>6241.8500977000003</v>
      </c>
      <c r="H491">
        <v>6097.6499022999997</v>
      </c>
      <c r="I491">
        <v>6117.4199219000002</v>
      </c>
      <c r="J491">
        <v>6107.4414063000004</v>
      </c>
      <c r="L491" t="str">
        <f t="shared" si="61"/>
        <v>21NOV2023:09:00:00</v>
      </c>
      <c r="M491">
        <v>11</v>
      </c>
      <c r="N491">
        <f t="shared" si="62"/>
        <v>-129.72851559999981</v>
      </c>
      <c r="O491">
        <f t="shared" si="57"/>
        <v>-129.72851559999981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2.0766037000381394</v>
      </c>
    </row>
    <row r="492" spans="1:19" x14ac:dyDescent="0.3">
      <c r="A492" t="s">
        <v>516</v>
      </c>
      <c r="B492">
        <v>6341.9306641000003</v>
      </c>
      <c r="C492">
        <v>6196.1000977000003</v>
      </c>
      <c r="D492">
        <v>6066.3300780999998</v>
      </c>
      <c r="E492">
        <v>6194.7465819999998</v>
      </c>
      <c r="F492">
        <v>6251.9199219000002</v>
      </c>
      <c r="G492">
        <v>6299.6801758000001</v>
      </c>
      <c r="H492">
        <v>6012.6201172000001</v>
      </c>
      <c r="I492">
        <v>6196.1000977000003</v>
      </c>
      <c r="J492">
        <v>6131.0419922000001</v>
      </c>
      <c r="L492" t="str">
        <f t="shared" si="61"/>
        <v>21NOV2023:10:00:00</v>
      </c>
      <c r="M492">
        <v>12</v>
      </c>
      <c r="N492">
        <f t="shared" si="62"/>
        <v>-145.83056639999995</v>
      </c>
      <c r="O492">
        <f t="shared" si="57"/>
        <v>-145.83056639999995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2.2994664262967803</v>
      </c>
    </row>
    <row r="493" spans="1:19" x14ac:dyDescent="0.3">
      <c r="A493" t="s">
        <v>517</v>
      </c>
      <c r="B493">
        <v>6297.0825194999998</v>
      </c>
      <c r="C493">
        <v>6185.9799805000002</v>
      </c>
      <c r="D493">
        <v>6097.9238280999998</v>
      </c>
      <c r="E493">
        <v>6181.3027344000002</v>
      </c>
      <c r="F493">
        <v>6220.0600586</v>
      </c>
      <c r="G493">
        <v>6265.8701172000001</v>
      </c>
      <c r="H493">
        <v>6002.7001952999999</v>
      </c>
      <c r="I493">
        <v>6185.9799805000002</v>
      </c>
      <c r="J493">
        <v>6124.7817383000001</v>
      </c>
      <c r="L493" t="str">
        <f t="shared" si="61"/>
        <v>21NOV2023:11:00:00</v>
      </c>
      <c r="M493">
        <v>13</v>
      </c>
      <c r="N493">
        <f t="shared" si="62"/>
        <v>-111.10253899999952</v>
      </c>
      <c r="O493">
        <f t="shared" si="57"/>
        <v>-111.10253899999952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1.7643494214336779</v>
      </c>
    </row>
    <row r="494" spans="1:19" x14ac:dyDescent="0.3">
      <c r="A494" t="s">
        <v>518</v>
      </c>
      <c r="B494">
        <v>6316.6831055000002</v>
      </c>
      <c r="C494">
        <v>6100.7299805000002</v>
      </c>
      <c r="D494">
        <v>6068.7685547000001</v>
      </c>
      <c r="E494">
        <v>6134.6098633000001</v>
      </c>
      <c r="F494">
        <v>6148.0898438000004</v>
      </c>
      <c r="G494">
        <v>6202.8999022999997</v>
      </c>
      <c r="H494">
        <v>6098.7202147999997</v>
      </c>
      <c r="I494">
        <v>6100.7299805000002</v>
      </c>
      <c r="J494">
        <v>6108.6879883000001</v>
      </c>
      <c r="L494" t="str">
        <f t="shared" si="61"/>
        <v>21NOV2023:12:00:00</v>
      </c>
      <c r="M494">
        <v>14</v>
      </c>
      <c r="N494">
        <f t="shared" si="62"/>
        <v>-215.953125</v>
      </c>
      <c r="O494">
        <f t="shared" si="57"/>
        <v>-215.953125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3.4187740843286476</v>
      </c>
    </row>
    <row r="495" spans="1:19" x14ac:dyDescent="0.3">
      <c r="A495" t="s">
        <v>519</v>
      </c>
      <c r="B495">
        <v>6082.6889647999997</v>
      </c>
      <c r="C495">
        <v>6132.5800780999998</v>
      </c>
      <c r="D495">
        <v>6059.2270508000001</v>
      </c>
      <c r="E495">
        <v>6111.8378905999998</v>
      </c>
      <c r="F495">
        <v>6185.8198241999999</v>
      </c>
      <c r="G495">
        <v>6251.3798827999999</v>
      </c>
      <c r="H495">
        <v>6154.6899414</v>
      </c>
      <c r="I495">
        <v>6132.5800780999998</v>
      </c>
      <c r="J495">
        <v>6141.7465819999998</v>
      </c>
      <c r="L495" t="str">
        <f t="shared" si="61"/>
        <v>21NOV2023:13:00:00</v>
      </c>
      <c r="M495">
        <v>15</v>
      </c>
      <c r="N495">
        <f t="shared" si="62"/>
        <v>49.891113300000143</v>
      </c>
      <c r="O495" t="str">
        <f t="shared" si="57"/>
        <v/>
      </c>
      <c r="P495">
        <f t="shared" si="58"/>
        <v>49.891113300000143</v>
      </c>
      <c r="Q495" t="str">
        <f t="shared" si="59"/>
        <v/>
      </c>
      <c r="R495">
        <f t="shared" si="60"/>
        <v>1</v>
      </c>
      <c r="S495">
        <f t="shared" si="63"/>
        <v>0.8202147699597292</v>
      </c>
    </row>
    <row r="496" spans="1:19" x14ac:dyDescent="0.3">
      <c r="A496" t="s">
        <v>520</v>
      </c>
      <c r="B496">
        <v>6105.0166016000003</v>
      </c>
      <c r="C496">
        <v>6186.1801758000001</v>
      </c>
      <c r="D496">
        <v>6041.4541016000003</v>
      </c>
      <c r="E496">
        <v>6080.7143555000002</v>
      </c>
      <c r="F496">
        <v>6231.0400391000003</v>
      </c>
      <c r="G496">
        <v>6299.1098633000001</v>
      </c>
      <c r="H496">
        <v>6092.1201172000001</v>
      </c>
      <c r="I496">
        <v>6186.1801758000001</v>
      </c>
      <c r="J496">
        <v>6144.7958983999997</v>
      </c>
      <c r="L496" t="str">
        <f t="shared" si="61"/>
        <v>21NOV2023:14:00:00</v>
      </c>
      <c r="M496">
        <v>16</v>
      </c>
      <c r="N496">
        <f t="shared" si="62"/>
        <v>81.163574199999857</v>
      </c>
      <c r="O496" t="str">
        <f t="shared" si="57"/>
        <v/>
      </c>
      <c r="P496">
        <f t="shared" si="58"/>
        <v>81.163574199999857</v>
      </c>
      <c r="Q496" t="str">
        <f t="shared" si="59"/>
        <v/>
      </c>
      <c r="R496">
        <f t="shared" si="60"/>
        <v>1</v>
      </c>
      <c r="S496">
        <f t="shared" si="63"/>
        <v>1.3294570596045314</v>
      </c>
    </row>
    <row r="497" spans="1:19" x14ac:dyDescent="0.3">
      <c r="A497" t="s">
        <v>521</v>
      </c>
      <c r="B497">
        <v>6204.3188477000003</v>
      </c>
      <c r="C497">
        <v>6137.5</v>
      </c>
      <c r="D497">
        <v>5995.7924805000002</v>
      </c>
      <c r="E497">
        <v>6031.9926758000001</v>
      </c>
      <c r="F497">
        <v>6164.0297852000003</v>
      </c>
      <c r="G497">
        <v>6233.4199219000002</v>
      </c>
      <c r="H497">
        <v>5975.6201172000001</v>
      </c>
      <c r="I497">
        <v>6137.5</v>
      </c>
      <c r="J497">
        <v>6072.8398438000004</v>
      </c>
      <c r="L497" t="str">
        <f t="shared" si="61"/>
        <v>21NOV2023:15:00:00</v>
      </c>
      <c r="M497">
        <v>17</v>
      </c>
      <c r="N497">
        <f t="shared" si="62"/>
        <v>-66.818847700000333</v>
      </c>
      <c r="O497">
        <f t="shared" si="57"/>
        <v>-66.818847700000333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1.076973143067441</v>
      </c>
    </row>
    <row r="498" spans="1:19" x14ac:dyDescent="0.3">
      <c r="A498" t="s">
        <v>522</v>
      </c>
      <c r="B498">
        <v>6153.6582030999998</v>
      </c>
      <c r="C498">
        <v>6000.9799805000002</v>
      </c>
      <c r="D498">
        <v>5874.9428711</v>
      </c>
      <c r="E498">
        <v>5888.5693358999997</v>
      </c>
      <c r="F498">
        <v>6040.0200194999998</v>
      </c>
      <c r="G498">
        <v>6101.9501952999999</v>
      </c>
      <c r="H498">
        <v>5893.5498047000001</v>
      </c>
      <c r="I498">
        <v>6000.9799805000002</v>
      </c>
      <c r="J498">
        <v>5957.5449219000002</v>
      </c>
      <c r="L498" t="str">
        <f t="shared" si="61"/>
        <v>21NOV2023:16:00:00</v>
      </c>
      <c r="M498">
        <v>18</v>
      </c>
      <c r="N498">
        <f t="shared" si="62"/>
        <v>-152.67822259999957</v>
      </c>
      <c r="O498">
        <f t="shared" si="57"/>
        <v>-152.67822259999957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2.4810968949020533</v>
      </c>
    </row>
    <row r="499" spans="1:19" x14ac:dyDescent="0.3">
      <c r="A499" t="s">
        <v>523</v>
      </c>
      <c r="B499">
        <v>6186.3388672000001</v>
      </c>
      <c r="C499">
        <v>5925.9702147999997</v>
      </c>
      <c r="D499">
        <v>5788.4829102000003</v>
      </c>
      <c r="E499">
        <v>5833.3115233999997</v>
      </c>
      <c r="F499">
        <v>5953.1899414</v>
      </c>
      <c r="G499">
        <v>5995.7299805000002</v>
      </c>
      <c r="H499">
        <v>5861.1201172000001</v>
      </c>
      <c r="I499">
        <v>5925.9702147999997</v>
      </c>
      <c r="J499">
        <v>5888.7158202999999</v>
      </c>
      <c r="L499" t="str">
        <f t="shared" si="61"/>
        <v>21NOV2023:17:00:00</v>
      </c>
      <c r="M499">
        <v>19</v>
      </c>
      <c r="N499">
        <f t="shared" si="62"/>
        <v>-260.36865240000043</v>
      </c>
      <c r="O499">
        <f t="shared" si="57"/>
        <v>-260.36865240000043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4.2087680288656077</v>
      </c>
    </row>
    <row r="500" spans="1:19" x14ac:dyDescent="0.3">
      <c r="A500" t="s">
        <v>524</v>
      </c>
      <c r="B500">
        <v>6413.0644530999998</v>
      </c>
      <c r="C500">
        <v>5884.9599608999997</v>
      </c>
      <c r="D500">
        <v>5690.0693358999997</v>
      </c>
      <c r="E500">
        <v>5845.2875977000003</v>
      </c>
      <c r="F500">
        <v>5889.8598633000001</v>
      </c>
      <c r="G500">
        <v>5915.3701172000001</v>
      </c>
      <c r="H500">
        <v>5868.3598633000001</v>
      </c>
      <c r="I500">
        <v>5884.9599608999997</v>
      </c>
      <c r="J500">
        <v>5844.5332030999998</v>
      </c>
      <c r="L500" t="str">
        <f t="shared" si="61"/>
        <v>21NOV2023:18:00:00</v>
      </c>
      <c r="M500">
        <v>20</v>
      </c>
      <c r="N500">
        <f t="shared" si="62"/>
        <v>-528.1044922000001</v>
      </c>
      <c r="O500">
        <f t="shared" si="57"/>
        <v>-528.1044922000001</v>
      </c>
      <c r="P500" t="str">
        <f t="shared" si="58"/>
        <v/>
      </c>
      <c r="Q500">
        <f t="shared" si="59"/>
        <v>1</v>
      </c>
      <c r="R500" t="str">
        <f t="shared" si="60"/>
        <v/>
      </c>
      <c r="S500">
        <f t="shared" si="63"/>
        <v>8.2348227756345196</v>
      </c>
    </row>
    <row r="501" spans="1:19" x14ac:dyDescent="0.3">
      <c r="A501" t="s">
        <v>525</v>
      </c>
      <c r="B501">
        <v>6553.8828125</v>
      </c>
      <c r="C501">
        <v>5979.9799805000002</v>
      </c>
      <c r="D501">
        <v>5874.8134766000003</v>
      </c>
      <c r="E501">
        <v>6012.6743164</v>
      </c>
      <c r="F501">
        <v>5967.0297852000003</v>
      </c>
      <c r="G501">
        <v>5981.9301758000001</v>
      </c>
      <c r="H501">
        <v>6108.7900391000003</v>
      </c>
      <c r="I501">
        <v>5979.9799805000002</v>
      </c>
      <c r="J501">
        <v>5996.4902344000002</v>
      </c>
      <c r="L501" t="str">
        <f t="shared" si="61"/>
        <v>21NOV2023:19:00:00</v>
      </c>
      <c r="M501">
        <v>21</v>
      </c>
      <c r="N501">
        <f t="shared" si="62"/>
        <v>-573.90283199999976</v>
      </c>
      <c r="O501">
        <f t="shared" si="57"/>
        <v>-573.90283199999976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8.7566843719789169</v>
      </c>
    </row>
    <row r="502" spans="1:19" x14ac:dyDescent="0.3">
      <c r="A502" t="s">
        <v>526</v>
      </c>
      <c r="B502">
        <v>6551.6386719000002</v>
      </c>
      <c r="C502">
        <v>6006.0297852000003</v>
      </c>
      <c r="D502">
        <v>5987.3374022999997</v>
      </c>
      <c r="E502">
        <v>6054.1206055000002</v>
      </c>
      <c r="F502">
        <v>5981.4702147999997</v>
      </c>
      <c r="G502">
        <v>5993.7998047000001</v>
      </c>
      <c r="H502">
        <v>6275.7299805000002</v>
      </c>
      <c r="I502">
        <v>6006.0297852000003</v>
      </c>
      <c r="J502">
        <v>6079.5229491999999</v>
      </c>
      <c r="L502" t="str">
        <f t="shared" si="61"/>
        <v>21NOV2023:20:00:00</v>
      </c>
      <c r="M502">
        <v>22</v>
      </c>
      <c r="N502">
        <f t="shared" si="62"/>
        <v>-545.60888669999986</v>
      </c>
      <c r="O502">
        <f t="shared" si="57"/>
        <v>-545.60888669999986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8.3278232213891492</v>
      </c>
    </row>
    <row r="503" spans="1:19" x14ac:dyDescent="0.3">
      <c r="A503" t="s">
        <v>527</v>
      </c>
      <c r="B503">
        <v>6489.7543944999998</v>
      </c>
      <c r="C503">
        <v>6045.2597655999998</v>
      </c>
      <c r="D503">
        <v>6067.1757813000004</v>
      </c>
      <c r="E503">
        <v>6098.6879883000001</v>
      </c>
      <c r="F503">
        <v>6026.6899414</v>
      </c>
      <c r="G503">
        <v>6048.75</v>
      </c>
      <c r="H503">
        <v>6341.1401366999999</v>
      </c>
      <c r="I503">
        <v>6045.2597655999998</v>
      </c>
      <c r="J503">
        <v>6136.8994141000003</v>
      </c>
      <c r="L503" t="str">
        <f t="shared" si="61"/>
        <v>21NOV2023:21:00:00</v>
      </c>
      <c r="M503">
        <v>23</v>
      </c>
      <c r="N503">
        <f t="shared" si="62"/>
        <v>-444.49462889999995</v>
      </c>
      <c r="O503">
        <f t="shared" si="57"/>
        <v>-444.49462889999995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6.8491748975385667</v>
      </c>
    </row>
    <row r="504" spans="1:19" x14ac:dyDescent="0.3">
      <c r="A504" t="s">
        <v>528</v>
      </c>
      <c r="B504">
        <v>6468.3095702999999</v>
      </c>
      <c r="C504">
        <v>6274.1601563000004</v>
      </c>
      <c r="D504">
        <v>6110.6850586</v>
      </c>
      <c r="E504">
        <v>6133.7705077999999</v>
      </c>
      <c r="F504">
        <v>6262.6298827999999</v>
      </c>
      <c r="G504">
        <v>6298.6699219000002</v>
      </c>
      <c r="H504">
        <v>6464.6699219000002</v>
      </c>
      <c r="I504">
        <v>6274.1601563000004</v>
      </c>
      <c r="J504">
        <v>6299.9160155999998</v>
      </c>
      <c r="L504" t="str">
        <f t="shared" si="61"/>
        <v>21NOV2023:22:00:00</v>
      </c>
      <c r="M504">
        <v>24</v>
      </c>
      <c r="N504">
        <f t="shared" si="62"/>
        <v>-194.14941399999952</v>
      </c>
      <c r="O504">
        <f t="shared" si="57"/>
        <v>-194.14941399999952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3.0015479607138666</v>
      </c>
    </row>
    <row r="505" spans="1:19" x14ac:dyDescent="0.3">
      <c r="A505" t="s">
        <v>529</v>
      </c>
      <c r="B505">
        <v>6338.1826172000001</v>
      </c>
      <c r="C505">
        <v>6319.1699219000002</v>
      </c>
      <c r="D505">
        <v>6079.2041016000003</v>
      </c>
      <c r="E505">
        <v>6133.0151366999999</v>
      </c>
      <c r="F505">
        <v>6319.1000977000003</v>
      </c>
      <c r="G505">
        <v>6360.9101563000004</v>
      </c>
      <c r="H505">
        <v>6378.7099608999997</v>
      </c>
      <c r="I505">
        <v>6319.1699219000002</v>
      </c>
      <c r="J505">
        <v>6293.2060547000001</v>
      </c>
      <c r="L505" t="str">
        <f t="shared" si="61"/>
        <v>21NOV2023:23:00:00</v>
      </c>
      <c r="M505">
        <v>1</v>
      </c>
      <c r="N505">
        <f t="shared" si="62"/>
        <v>-19.012695299999905</v>
      </c>
      <c r="O505">
        <f t="shared" si="57"/>
        <v>-19.012695299999905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0.29997077156478469</v>
      </c>
    </row>
    <row r="506" spans="1:19" x14ac:dyDescent="0.3">
      <c r="A506" t="s">
        <v>530</v>
      </c>
      <c r="B506">
        <v>6209.5361327999999</v>
      </c>
      <c r="C506">
        <v>6358.0600586</v>
      </c>
      <c r="D506">
        <v>5983.5551758000001</v>
      </c>
      <c r="E506">
        <v>6031.5517577999999</v>
      </c>
      <c r="F506">
        <v>6356.5297852000003</v>
      </c>
      <c r="G506">
        <v>6394.6699219000002</v>
      </c>
      <c r="H506">
        <v>6390.4799805000002</v>
      </c>
      <c r="I506">
        <v>6358.0600586</v>
      </c>
      <c r="J506">
        <v>6296.3930664</v>
      </c>
      <c r="L506" t="str">
        <f t="shared" si="61"/>
        <v>22NOV2023:00:00:00</v>
      </c>
      <c r="M506">
        <v>2</v>
      </c>
      <c r="N506">
        <f t="shared" si="62"/>
        <v>148.52392580000014</v>
      </c>
      <c r="O506" t="str">
        <f t="shared" si="57"/>
        <v/>
      </c>
      <c r="P506">
        <f t="shared" si="58"/>
        <v>148.52392580000014</v>
      </c>
      <c r="Q506" t="str">
        <f t="shared" si="59"/>
        <v/>
      </c>
      <c r="R506">
        <f t="shared" si="60"/>
        <v>1</v>
      </c>
      <c r="S506">
        <f t="shared" si="63"/>
        <v>2.3918682913441369</v>
      </c>
    </row>
    <row r="507" spans="1:19" x14ac:dyDescent="0.3">
      <c r="A507" t="s">
        <v>531</v>
      </c>
      <c r="B507">
        <v>6088.6230469000002</v>
      </c>
      <c r="C507">
        <v>6400.9599608999997</v>
      </c>
      <c r="D507">
        <v>6035.7133789</v>
      </c>
      <c r="E507">
        <v>6042.9067383000001</v>
      </c>
      <c r="F507">
        <v>6329.9799805000002</v>
      </c>
      <c r="G507">
        <v>6329.4799805000002</v>
      </c>
      <c r="H507">
        <v>6433.6201172000001</v>
      </c>
      <c r="I507">
        <v>6400.9599608999997</v>
      </c>
      <c r="J507">
        <v>6323.4628905999998</v>
      </c>
      <c r="L507" t="str">
        <f t="shared" si="61"/>
        <v>22NOV2023:01:00:00</v>
      </c>
      <c r="M507">
        <v>3</v>
      </c>
      <c r="N507">
        <f t="shared" si="62"/>
        <v>312.33691399999952</v>
      </c>
      <c r="O507" t="str">
        <f t="shared" si="57"/>
        <v/>
      </c>
      <c r="P507">
        <f t="shared" si="58"/>
        <v>312.33691399999952</v>
      </c>
      <c r="Q507" t="str">
        <f t="shared" si="59"/>
        <v/>
      </c>
      <c r="R507">
        <f t="shared" si="60"/>
        <v>1</v>
      </c>
      <c r="S507">
        <f t="shared" si="63"/>
        <v>5.1298448203165519</v>
      </c>
    </row>
    <row r="508" spans="1:19" x14ac:dyDescent="0.3">
      <c r="A508" t="s">
        <v>532</v>
      </c>
      <c r="B508">
        <v>6162.7890625</v>
      </c>
      <c r="C508">
        <v>6355.7402344000002</v>
      </c>
      <c r="D508">
        <v>5962.2197266000003</v>
      </c>
      <c r="E508">
        <v>5882.3349608999997</v>
      </c>
      <c r="F508">
        <v>6289.7597655999998</v>
      </c>
      <c r="G508">
        <v>6286.2299805000002</v>
      </c>
      <c r="H508">
        <v>6534.3198241999999</v>
      </c>
      <c r="I508">
        <v>6355.7402344000002</v>
      </c>
      <c r="J508">
        <v>6317.0610352000003</v>
      </c>
      <c r="L508" t="str">
        <f t="shared" si="61"/>
        <v>22NOV2023:02:00:00</v>
      </c>
      <c r="M508">
        <v>4</v>
      </c>
      <c r="N508">
        <f t="shared" si="62"/>
        <v>192.95117190000019</v>
      </c>
      <c r="O508" t="str">
        <f t="shared" si="57"/>
        <v/>
      </c>
      <c r="P508">
        <f t="shared" si="58"/>
        <v>192.95117190000019</v>
      </c>
      <c r="Q508" t="str">
        <f t="shared" si="59"/>
        <v/>
      </c>
      <c r="R508">
        <f t="shared" si="60"/>
        <v>1</v>
      </c>
      <c r="S508">
        <f t="shared" si="63"/>
        <v>3.1309066389127316</v>
      </c>
    </row>
    <row r="509" spans="1:19" x14ac:dyDescent="0.3">
      <c r="A509" t="s">
        <v>533</v>
      </c>
      <c r="B509">
        <v>6280.5507813000004</v>
      </c>
      <c r="C509">
        <v>6284.7001952999999</v>
      </c>
      <c r="D509">
        <v>5856.9267577999999</v>
      </c>
      <c r="E509">
        <v>5782.2724608999997</v>
      </c>
      <c r="F509">
        <v>6224.3901366999999</v>
      </c>
      <c r="G509">
        <v>6216.7001952999999</v>
      </c>
      <c r="H509">
        <v>6460.0400391000003</v>
      </c>
      <c r="I509">
        <v>6284.7001952999999</v>
      </c>
      <c r="J509">
        <v>6238.9169922000001</v>
      </c>
      <c r="L509" t="str">
        <f t="shared" si="61"/>
        <v>22NOV2023:03:00:00</v>
      </c>
      <c r="M509">
        <v>5</v>
      </c>
      <c r="N509">
        <f t="shared" si="62"/>
        <v>4.1494139999995241</v>
      </c>
      <c r="O509" t="str">
        <f t="shared" si="57"/>
        <v/>
      </c>
      <c r="P509">
        <f t="shared" si="58"/>
        <v>4.1494139999995241</v>
      </c>
      <c r="Q509" t="str">
        <f t="shared" si="59"/>
        <v/>
      </c>
      <c r="R509">
        <f t="shared" si="60"/>
        <v>1</v>
      </c>
      <c r="S509">
        <f t="shared" si="63"/>
        <v>6.6067676936140365E-2</v>
      </c>
    </row>
    <row r="510" spans="1:19" x14ac:dyDescent="0.3">
      <c r="A510" t="s">
        <v>534</v>
      </c>
      <c r="B510">
        <v>6244.71875</v>
      </c>
      <c r="C510">
        <v>6231.6098633000001</v>
      </c>
      <c r="D510">
        <v>5791.3154297000001</v>
      </c>
      <c r="E510">
        <v>5695.7290039</v>
      </c>
      <c r="F510">
        <v>6156.1000977000003</v>
      </c>
      <c r="G510">
        <v>6145.1201172000001</v>
      </c>
      <c r="H510">
        <v>6419.2797852000003</v>
      </c>
      <c r="I510">
        <v>6231.6098633000001</v>
      </c>
      <c r="J510">
        <v>6183.6518555000002</v>
      </c>
      <c r="L510" t="str">
        <f t="shared" si="61"/>
        <v>22NOV2023:04:00:00</v>
      </c>
      <c r="M510">
        <v>6</v>
      </c>
      <c r="N510">
        <f t="shared" si="62"/>
        <v>-13.108886699999857</v>
      </c>
      <c r="O510">
        <f t="shared" si="57"/>
        <v>-13.108886699999857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0.20991956923600211</v>
      </c>
    </row>
    <row r="511" spans="1:19" x14ac:dyDescent="0.3">
      <c r="A511" t="s">
        <v>535</v>
      </c>
      <c r="B511">
        <v>6289.8564452999999</v>
      </c>
      <c r="C511">
        <v>6208.6000977000003</v>
      </c>
      <c r="D511">
        <v>5757.8266602000003</v>
      </c>
      <c r="E511">
        <v>5691.1484375</v>
      </c>
      <c r="F511">
        <v>6129.8100586</v>
      </c>
      <c r="G511">
        <v>6117.3798827999999</v>
      </c>
      <c r="H511">
        <v>6404.8198241999999</v>
      </c>
      <c r="I511">
        <v>6208.6000977000003</v>
      </c>
      <c r="J511">
        <v>6160.3105469000002</v>
      </c>
      <c r="L511" t="str">
        <f t="shared" si="61"/>
        <v>22NOV2023:05:00:00</v>
      </c>
      <c r="M511">
        <v>7</v>
      </c>
      <c r="N511">
        <f t="shared" si="62"/>
        <v>-81.256347599999572</v>
      </c>
      <c r="O511">
        <f t="shared" si="57"/>
        <v>-81.256347599999572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1.2918633089109237</v>
      </c>
    </row>
    <row r="512" spans="1:19" x14ac:dyDescent="0.3">
      <c r="A512" t="s">
        <v>536</v>
      </c>
      <c r="B512">
        <v>6276.9389647999997</v>
      </c>
      <c r="C512">
        <v>6206.6098633000001</v>
      </c>
      <c r="D512">
        <v>5733.9125977000003</v>
      </c>
      <c r="E512">
        <v>5649.0581055000002</v>
      </c>
      <c r="F512">
        <v>6130.0400391000003</v>
      </c>
      <c r="G512">
        <v>6118.2998047000001</v>
      </c>
      <c r="H512">
        <v>6370.4799805000002</v>
      </c>
      <c r="I512">
        <v>6206.6098633000001</v>
      </c>
      <c r="J512">
        <v>6144.7436522999997</v>
      </c>
      <c r="L512" t="str">
        <f t="shared" si="61"/>
        <v>22NOV2023:06:00:00</v>
      </c>
      <c r="M512">
        <v>8</v>
      </c>
      <c r="N512">
        <f t="shared" si="62"/>
        <v>-70.329101499999524</v>
      </c>
      <c r="O512">
        <f t="shared" si="57"/>
        <v>-70.329101499999524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1.120436281034324</v>
      </c>
    </row>
    <row r="513" spans="1:19" x14ac:dyDescent="0.3">
      <c r="A513" t="s">
        <v>537</v>
      </c>
      <c r="B513">
        <v>6285.0595702999999</v>
      </c>
      <c r="C513">
        <v>6343.1801758000001</v>
      </c>
      <c r="D513">
        <v>5724.0585938000004</v>
      </c>
      <c r="E513">
        <v>5676.1865233999997</v>
      </c>
      <c r="F513">
        <v>6269.25</v>
      </c>
      <c r="G513">
        <v>6258.4399414</v>
      </c>
      <c r="H513">
        <v>6463.7700194999998</v>
      </c>
      <c r="I513">
        <v>6343.1801758000001</v>
      </c>
      <c r="J513">
        <v>6239.6660155999998</v>
      </c>
      <c r="L513" t="str">
        <f t="shared" si="61"/>
        <v>22NOV2023:07:00:00</v>
      </c>
      <c r="M513">
        <v>9</v>
      </c>
      <c r="N513">
        <f t="shared" si="62"/>
        <v>58.120605500000238</v>
      </c>
      <c r="O513" t="str">
        <f t="shared" si="57"/>
        <v/>
      </c>
      <c r="P513">
        <f t="shared" si="58"/>
        <v>58.120605500000238</v>
      </c>
      <c r="Q513" t="str">
        <f t="shared" si="59"/>
        <v/>
      </c>
      <c r="R513">
        <f t="shared" si="60"/>
        <v>1</v>
      </c>
      <c r="S513">
        <f t="shared" si="63"/>
        <v>0.92474231707601795</v>
      </c>
    </row>
    <row r="514" spans="1:19" x14ac:dyDescent="0.3">
      <c r="A514" t="s">
        <v>538</v>
      </c>
      <c r="B514">
        <v>6356.3144530999998</v>
      </c>
      <c r="C514">
        <v>6311.1401366999999</v>
      </c>
      <c r="D514">
        <v>5791.0961914</v>
      </c>
      <c r="E514">
        <v>5789.1777344000002</v>
      </c>
      <c r="F514">
        <v>6239.1401366999999</v>
      </c>
      <c r="G514">
        <v>6227.5400391000003</v>
      </c>
      <c r="H514">
        <v>6248.5200194999998</v>
      </c>
      <c r="I514">
        <v>6311.1401366999999</v>
      </c>
      <c r="J514">
        <v>6172.7856444999998</v>
      </c>
      <c r="L514" t="str">
        <f t="shared" si="61"/>
        <v>22NOV2023:08:00:00</v>
      </c>
      <c r="M514">
        <v>10</v>
      </c>
      <c r="N514">
        <f t="shared" si="62"/>
        <v>-45.174316399999952</v>
      </c>
      <c r="O514">
        <f t="shared" si="57"/>
        <v>-45.174316399999952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0.71069983609713105</v>
      </c>
    </row>
    <row r="515" spans="1:19" x14ac:dyDescent="0.3">
      <c r="A515" t="s">
        <v>539</v>
      </c>
      <c r="B515">
        <v>6363.7250977000003</v>
      </c>
      <c r="C515">
        <v>6267.2700194999998</v>
      </c>
      <c r="D515">
        <v>5896.5786133000001</v>
      </c>
      <c r="E515">
        <v>5876.2602539</v>
      </c>
      <c r="F515">
        <v>6192.0800780999998</v>
      </c>
      <c r="G515">
        <v>6181.2001952999999</v>
      </c>
      <c r="H515">
        <v>6038.4101563000004</v>
      </c>
      <c r="I515">
        <v>6267.2700194999998</v>
      </c>
      <c r="J515">
        <v>6108.3481444999998</v>
      </c>
      <c r="L515" t="str">
        <f t="shared" si="61"/>
        <v>22NOV2023:09:00:00</v>
      </c>
      <c r="M515">
        <v>11</v>
      </c>
      <c r="N515">
        <f t="shared" si="62"/>
        <v>-96.455078200000571</v>
      </c>
      <c r="O515">
        <f t="shared" ref="O515:O578" si="64">IF(N515&lt;0,N515,"")</f>
        <v>-96.455078200000571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1.5157015226013095</v>
      </c>
    </row>
    <row r="516" spans="1:19" x14ac:dyDescent="0.3">
      <c r="A516" t="s">
        <v>540</v>
      </c>
      <c r="B516">
        <v>6371.7958983999997</v>
      </c>
      <c r="C516">
        <v>6280.3500977000003</v>
      </c>
      <c r="D516">
        <v>6027.4467772999997</v>
      </c>
      <c r="E516">
        <v>6052.3764647999997</v>
      </c>
      <c r="F516">
        <v>6201.9702147999997</v>
      </c>
      <c r="G516">
        <v>6192.3300780999998</v>
      </c>
      <c r="H516">
        <v>5910.1699219000002</v>
      </c>
      <c r="I516">
        <v>6280.3500977000003</v>
      </c>
      <c r="J516">
        <v>6102.0756836</v>
      </c>
      <c r="L516" t="str">
        <f t="shared" ref="L516:L579" si="68">A516</f>
        <v>22NOV2023:10:00:00</v>
      </c>
      <c r="M516">
        <v>12</v>
      </c>
      <c r="N516">
        <f t="shared" si="62"/>
        <v>-91.445800699999381</v>
      </c>
      <c r="O516">
        <f t="shared" si="64"/>
        <v>-91.445800699999381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1.4351652525932608</v>
      </c>
    </row>
    <row r="517" spans="1:19" x14ac:dyDescent="0.3">
      <c r="A517" t="s">
        <v>541</v>
      </c>
      <c r="B517">
        <v>6415.5126952999999</v>
      </c>
      <c r="C517">
        <v>6203.4301758000001</v>
      </c>
      <c r="D517">
        <v>6082.3901366999999</v>
      </c>
      <c r="E517">
        <v>5981.8920897999997</v>
      </c>
      <c r="F517">
        <v>6124.5800780999998</v>
      </c>
      <c r="G517">
        <v>6114.6098633000001</v>
      </c>
      <c r="H517">
        <v>5857.7900391000003</v>
      </c>
      <c r="I517">
        <v>6203.4301758000001</v>
      </c>
      <c r="J517">
        <v>6058.7631836</v>
      </c>
      <c r="L517" t="str">
        <f t="shared" si="68"/>
        <v>22NOV2023:11:00:00</v>
      </c>
      <c r="M517">
        <v>13</v>
      </c>
      <c r="N517">
        <f t="shared" si="62"/>
        <v>-212.08251949999976</v>
      </c>
      <c r="O517">
        <f t="shared" si="64"/>
        <v>-212.08251949999976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3.3057766319342061</v>
      </c>
    </row>
    <row r="518" spans="1:19" x14ac:dyDescent="0.3">
      <c r="A518" t="s">
        <v>542</v>
      </c>
      <c r="B518">
        <v>6427.7158202999999</v>
      </c>
      <c r="C518">
        <v>6084.5800780999998</v>
      </c>
      <c r="D518">
        <v>6080.1694336</v>
      </c>
      <c r="E518">
        <v>5932.1997069999998</v>
      </c>
      <c r="F518">
        <v>6016.3999022999997</v>
      </c>
      <c r="G518">
        <v>6007.8300780999998</v>
      </c>
      <c r="H518">
        <v>5906.9199219000002</v>
      </c>
      <c r="I518">
        <v>6084.5800780999998</v>
      </c>
      <c r="J518">
        <v>6015.9072266000003</v>
      </c>
      <c r="L518" t="str">
        <f t="shared" si="68"/>
        <v>22NOV2023:12:00:00</v>
      </c>
      <c r="M518">
        <v>14</v>
      </c>
      <c r="N518">
        <f t="shared" si="62"/>
        <v>-343.1357422000001</v>
      </c>
      <c r="O518">
        <f t="shared" si="64"/>
        <v>-343.1357422000001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5.3383776102283402</v>
      </c>
    </row>
    <row r="519" spans="1:19" x14ac:dyDescent="0.3">
      <c r="A519" t="s">
        <v>543</v>
      </c>
      <c r="B519">
        <v>6317.3803711</v>
      </c>
      <c r="C519">
        <v>6060.1201172000001</v>
      </c>
      <c r="D519">
        <v>6053.0996094000002</v>
      </c>
      <c r="E519">
        <v>6090.7050780999998</v>
      </c>
      <c r="F519">
        <v>6001.3198241999999</v>
      </c>
      <c r="G519">
        <v>5993.6000977000003</v>
      </c>
      <c r="H519">
        <v>5900.8999022999997</v>
      </c>
      <c r="I519">
        <v>6060.1201172000001</v>
      </c>
      <c r="J519">
        <v>5998.4179688000004</v>
      </c>
      <c r="L519" t="str">
        <f t="shared" si="68"/>
        <v>22NOV2023:13:00:00</v>
      </c>
      <c r="M519">
        <v>15</v>
      </c>
      <c r="N519">
        <f t="shared" si="62"/>
        <v>-257.26025389999995</v>
      </c>
      <c r="O519">
        <f t="shared" si="64"/>
        <v>-257.26025389999995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4.0722615829321205</v>
      </c>
    </row>
    <row r="520" spans="1:19" x14ac:dyDescent="0.3">
      <c r="A520" t="s">
        <v>544</v>
      </c>
      <c r="B520">
        <v>6287.2133789</v>
      </c>
      <c r="C520">
        <v>6055.2998047000001</v>
      </c>
      <c r="D520">
        <v>6069.2954102000003</v>
      </c>
      <c r="E520">
        <v>6123.4111327999999</v>
      </c>
      <c r="F520">
        <v>5995.8398438000004</v>
      </c>
      <c r="G520">
        <v>5989.2202147999997</v>
      </c>
      <c r="H520">
        <v>5792.4101563000004</v>
      </c>
      <c r="I520">
        <v>6055.2998047000001</v>
      </c>
      <c r="J520">
        <v>5966.6782227000003</v>
      </c>
      <c r="L520" t="str">
        <f t="shared" si="68"/>
        <v>22NOV2023:14:00:00</v>
      </c>
      <c r="M520">
        <v>16</v>
      </c>
      <c r="N520">
        <f t="shared" si="62"/>
        <v>-231.91357419999986</v>
      </c>
      <c r="O520">
        <f t="shared" si="64"/>
        <v>-231.91357419999986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3.6886544200695641</v>
      </c>
    </row>
    <row r="521" spans="1:19" x14ac:dyDescent="0.3">
      <c r="A521" t="s">
        <v>545</v>
      </c>
      <c r="B521">
        <v>6278.9028319999998</v>
      </c>
      <c r="C521">
        <v>6037.9199219000002</v>
      </c>
      <c r="D521">
        <v>6059.5957030999998</v>
      </c>
      <c r="E521">
        <v>6139.4248047000001</v>
      </c>
      <c r="F521">
        <v>5976.4501952999999</v>
      </c>
      <c r="G521">
        <v>5970.3901366999999</v>
      </c>
      <c r="H521">
        <v>5723.4702147999997</v>
      </c>
      <c r="I521">
        <v>6037.9199219000002</v>
      </c>
      <c r="J521">
        <v>5935.0205077999999</v>
      </c>
      <c r="L521" t="str">
        <f t="shared" si="68"/>
        <v>22NOV2023:15:00:00</v>
      </c>
      <c r="M521">
        <v>17</v>
      </c>
      <c r="N521">
        <f t="shared" si="62"/>
        <v>-240.98291009999957</v>
      </c>
      <c r="O521">
        <f t="shared" si="64"/>
        <v>-240.98291009999957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3.8379780122069516</v>
      </c>
    </row>
    <row r="522" spans="1:19" x14ac:dyDescent="0.3">
      <c r="A522" t="s">
        <v>546</v>
      </c>
      <c r="B522">
        <v>6278.3935547000001</v>
      </c>
      <c r="C522">
        <v>5945.2998047000001</v>
      </c>
      <c r="D522">
        <v>5954.8227539</v>
      </c>
      <c r="E522">
        <v>6039.2392577999999</v>
      </c>
      <c r="F522">
        <v>5893.9902344000002</v>
      </c>
      <c r="G522">
        <v>5887.7402344000002</v>
      </c>
      <c r="H522">
        <v>5686.6601563000004</v>
      </c>
      <c r="I522">
        <v>5945.2998047000001</v>
      </c>
      <c r="J522">
        <v>5858.7255858999997</v>
      </c>
      <c r="L522" t="str">
        <f t="shared" si="68"/>
        <v>22NOV2023:16:00:00</v>
      </c>
      <c r="M522">
        <v>18</v>
      </c>
      <c r="N522">
        <f t="shared" si="62"/>
        <v>-333.09375</v>
      </c>
      <c r="O522">
        <f t="shared" si="64"/>
        <v>-333.09375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5.3053977438328364</v>
      </c>
    </row>
    <row r="523" spans="1:19" x14ac:dyDescent="0.3">
      <c r="A523" t="s">
        <v>547</v>
      </c>
      <c r="B523">
        <v>6288.375</v>
      </c>
      <c r="C523">
        <v>5875.3798827999999</v>
      </c>
      <c r="D523">
        <v>5912.1464844000002</v>
      </c>
      <c r="E523">
        <v>6047.3408202999999</v>
      </c>
      <c r="F523">
        <v>5812.7998047000001</v>
      </c>
      <c r="G523">
        <v>5805.6499022999997</v>
      </c>
      <c r="H523">
        <v>5675.2998047000001</v>
      </c>
      <c r="I523">
        <v>5875.3798827999999</v>
      </c>
      <c r="J523">
        <v>5809.4785155999998</v>
      </c>
      <c r="L523" t="str">
        <f t="shared" si="68"/>
        <v>22NOV2023:17:00:00</v>
      </c>
      <c r="M523">
        <v>19</v>
      </c>
      <c r="N523">
        <f t="shared" si="62"/>
        <v>-412.9951172000001</v>
      </c>
      <c r="O523">
        <f t="shared" si="64"/>
        <v>-412.9951172000001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6.5675968306597516</v>
      </c>
    </row>
    <row r="524" spans="1:19" x14ac:dyDescent="0.3">
      <c r="A524" t="s">
        <v>548</v>
      </c>
      <c r="B524">
        <v>6210.8828125</v>
      </c>
      <c r="C524">
        <v>5828.8901366999999</v>
      </c>
      <c r="D524">
        <v>5775.5849608999997</v>
      </c>
      <c r="E524">
        <v>5912.8154297000001</v>
      </c>
      <c r="F524">
        <v>5737.9101563000004</v>
      </c>
      <c r="G524">
        <v>5727.2998047000001</v>
      </c>
      <c r="H524">
        <v>5681.7797852000003</v>
      </c>
      <c r="I524">
        <v>5828.8901366999999</v>
      </c>
      <c r="J524">
        <v>5754.8393555000002</v>
      </c>
      <c r="L524" t="str">
        <f t="shared" si="68"/>
        <v>22NOV2023:18:00:00</v>
      </c>
      <c r="M524">
        <v>20</v>
      </c>
      <c r="N524">
        <f t="shared" si="62"/>
        <v>-381.99267580000014</v>
      </c>
      <c r="O524">
        <f t="shared" si="64"/>
        <v>-381.99267580000014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6.1503764816042432</v>
      </c>
    </row>
    <row r="525" spans="1:19" x14ac:dyDescent="0.3">
      <c r="A525" t="s">
        <v>549</v>
      </c>
      <c r="B525">
        <v>5962.1674805000002</v>
      </c>
      <c r="C525">
        <v>5913.0600586</v>
      </c>
      <c r="D525">
        <v>5936.9931641000003</v>
      </c>
      <c r="E525">
        <v>6037.4677733999997</v>
      </c>
      <c r="F525">
        <v>5804.5400391000003</v>
      </c>
      <c r="G525">
        <v>5793.5800780999998</v>
      </c>
      <c r="H525">
        <v>5916.4501952999999</v>
      </c>
      <c r="I525">
        <v>5913.0600586</v>
      </c>
      <c r="J525">
        <v>5896.0639647999997</v>
      </c>
      <c r="L525" t="str">
        <f t="shared" si="68"/>
        <v>22NOV2023:19:00:00</v>
      </c>
      <c r="M525">
        <v>21</v>
      </c>
      <c r="N525">
        <f t="shared" si="62"/>
        <v>-49.10742190000019</v>
      </c>
      <c r="O525">
        <f t="shared" si="64"/>
        <v>-49.10742190000019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0.82365049389524925</v>
      </c>
    </row>
    <row r="526" spans="1:19" x14ac:dyDescent="0.3">
      <c r="A526" t="s">
        <v>550</v>
      </c>
      <c r="B526">
        <v>6182.6855469000002</v>
      </c>
      <c r="C526">
        <v>5924.9199219000002</v>
      </c>
      <c r="D526">
        <v>6069.9921875</v>
      </c>
      <c r="E526">
        <v>6161.6904297000001</v>
      </c>
      <c r="F526">
        <v>5820.5200194999998</v>
      </c>
      <c r="G526">
        <v>5811.1801758000001</v>
      </c>
      <c r="H526">
        <v>6084.5200194999998</v>
      </c>
      <c r="I526">
        <v>5924.9199219000002</v>
      </c>
      <c r="J526">
        <v>5980.0004883000001</v>
      </c>
      <c r="L526" t="str">
        <f t="shared" si="68"/>
        <v>22NOV2023:20:00:00</v>
      </c>
      <c r="M526">
        <v>22</v>
      </c>
      <c r="N526">
        <f t="shared" si="62"/>
        <v>-257.765625</v>
      </c>
      <c r="O526">
        <f t="shared" si="64"/>
        <v>-257.765625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4.1691530815317579</v>
      </c>
    </row>
    <row r="527" spans="1:19" x14ac:dyDescent="0.3">
      <c r="A527" t="s">
        <v>551</v>
      </c>
      <c r="B527">
        <v>6138.8754883000001</v>
      </c>
      <c r="C527">
        <v>5945.5600586</v>
      </c>
      <c r="D527">
        <v>6149.7475586</v>
      </c>
      <c r="E527">
        <v>6233.2641602000003</v>
      </c>
      <c r="F527">
        <v>5850.2402344000002</v>
      </c>
      <c r="G527">
        <v>5842.7299805000002</v>
      </c>
      <c r="H527">
        <v>6125.1601563000004</v>
      </c>
      <c r="I527">
        <v>5945.5600586</v>
      </c>
      <c r="J527">
        <v>6020.4628905999998</v>
      </c>
      <c r="L527" t="str">
        <f t="shared" si="68"/>
        <v>22NOV2023:21:00:00</v>
      </c>
      <c r="M527">
        <v>23</v>
      </c>
      <c r="N527">
        <f t="shared" si="62"/>
        <v>-193.3154297000001</v>
      </c>
      <c r="O527">
        <f t="shared" si="64"/>
        <v>-193.3154297000001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3.1490364981084462</v>
      </c>
    </row>
    <row r="528" spans="1:19" x14ac:dyDescent="0.3">
      <c r="A528" t="s">
        <v>552</v>
      </c>
      <c r="B528">
        <v>6077.4785155999998</v>
      </c>
      <c r="C528">
        <v>6160.8901366999999</v>
      </c>
      <c r="D528">
        <v>6199.7470702999999</v>
      </c>
      <c r="E528">
        <v>6289.5004883000001</v>
      </c>
      <c r="F528">
        <v>6065.9501952999999</v>
      </c>
      <c r="G528">
        <v>6060.7597655999998</v>
      </c>
      <c r="H528">
        <v>6220.4799805000002</v>
      </c>
      <c r="I528">
        <v>6160.8901366999999</v>
      </c>
      <c r="J528">
        <v>6167.0317383000001</v>
      </c>
      <c r="L528" t="str">
        <f t="shared" si="68"/>
        <v>22NOV2023:22:00:00</v>
      </c>
      <c r="M528">
        <v>24</v>
      </c>
      <c r="N528">
        <f t="shared" si="62"/>
        <v>83.411621100000048</v>
      </c>
      <c r="O528" t="str">
        <f t="shared" si="64"/>
        <v/>
      </c>
      <c r="P528">
        <f t="shared" si="65"/>
        <v>83.411621100000048</v>
      </c>
      <c r="Q528" t="str">
        <f t="shared" si="66"/>
        <v/>
      </c>
      <c r="R528">
        <f t="shared" si="67"/>
        <v>1</v>
      </c>
      <c r="S528">
        <f t="shared" si="63"/>
        <v>1.3724708509605521</v>
      </c>
    </row>
    <row r="529" spans="1:19" x14ac:dyDescent="0.3">
      <c r="A529" t="s">
        <v>553</v>
      </c>
      <c r="B529">
        <v>6026.6606444999998</v>
      </c>
      <c r="C529">
        <v>6244.5498047000001</v>
      </c>
      <c r="D529">
        <v>6152.9804688000004</v>
      </c>
      <c r="E529">
        <v>6242.6694336</v>
      </c>
      <c r="F529">
        <v>6159.6098633000001</v>
      </c>
      <c r="G529">
        <v>6153.8901366999999</v>
      </c>
      <c r="H529">
        <v>6171.1098633000001</v>
      </c>
      <c r="I529">
        <v>6244.5498047000001</v>
      </c>
      <c r="J529">
        <v>6186.6445313000004</v>
      </c>
      <c r="L529" t="str">
        <f t="shared" si="68"/>
        <v>22NOV2023:23:00:00</v>
      </c>
      <c r="M529">
        <v>1</v>
      </c>
      <c r="N529">
        <f t="shared" si="62"/>
        <v>217.88916020000033</v>
      </c>
      <c r="O529" t="str">
        <f t="shared" si="64"/>
        <v/>
      </c>
      <c r="P529">
        <f t="shared" si="65"/>
        <v>217.88916020000033</v>
      </c>
      <c r="Q529" t="str">
        <f t="shared" si="66"/>
        <v/>
      </c>
      <c r="R529">
        <f t="shared" si="67"/>
        <v>1</v>
      </c>
      <c r="S529">
        <f t="shared" si="63"/>
        <v>3.6154210939162219</v>
      </c>
    </row>
    <row r="530" spans="1:19" x14ac:dyDescent="0.3">
      <c r="A530" t="s">
        <v>554</v>
      </c>
      <c r="B530">
        <v>6029.6645508000001</v>
      </c>
      <c r="C530">
        <v>6288.2900391000003</v>
      </c>
      <c r="D530">
        <v>6061.7270508000001</v>
      </c>
      <c r="E530">
        <v>6158.3007813000004</v>
      </c>
      <c r="F530">
        <v>6210.6899414</v>
      </c>
      <c r="G530">
        <v>6202.5800780999998</v>
      </c>
      <c r="H530">
        <v>6198.5200194999998</v>
      </c>
      <c r="I530">
        <v>6288.2900391000003</v>
      </c>
      <c r="J530">
        <v>6199.7158202999999</v>
      </c>
      <c r="L530" t="str">
        <f t="shared" si="68"/>
        <v>23NOV2023:00:00:00</v>
      </c>
      <c r="M530">
        <v>2</v>
      </c>
      <c r="N530">
        <f t="shared" si="62"/>
        <v>258.62548830000014</v>
      </c>
      <c r="O530" t="str">
        <f t="shared" si="64"/>
        <v/>
      </c>
      <c r="P530">
        <f t="shared" si="65"/>
        <v>258.62548830000014</v>
      </c>
      <c r="Q530" t="str">
        <f t="shared" si="66"/>
        <v/>
      </c>
      <c r="R530">
        <f t="shared" si="67"/>
        <v>1</v>
      </c>
      <c r="S530">
        <f t="shared" si="63"/>
        <v>4.289218514912017</v>
      </c>
    </row>
    <row r="531" spans="1:19" x14ac:dyDescent="0.3">
      <c r="A531" t="s">
        <v>555</v>
      </c>
      <c r="B531">
        <v>6061.8564452999999</v>
      </c>
      <c r="C531">
        <v>6299.0200194999998</v>
      </c>
      <c r="D531">
        <v>6128.2324219000002</v>
      </c>
      <c r="E531">
        <v>6153.1352539</v>
      </c>
      <c r="F531">
        <v>6299.0200194999998</v>
      </c>
      <c r="G531">
        <v>6284.1899414</v>
      </c>
      <c r="H531">
        <v>6387.5898438000004</v>
      </c>
      <c r="I531">
        <v>6383.8999022999997</v>
      </c>
      <c r="J531">
        <v>6315.4145508000001</v>
      </c>
      <c r="L531" t="str">
        <f t="shared" si="68"/>
        <v>23NOV2023:01:00:00</v>
      </c>
      <c r="M531">
        <v>3</v>
      </c>
      <c r="N531">
        <f t="shared" si="62"/>
        <v>237.16357419999986</v>
      </c>
      <c r="O531" t="str">
        <f t="shared" si="64"/>
        <v/>
      </c>
      <c r="P531">
        <f t="shared" si="65"/>
        <v>237.16357419999986</v>
      </c>
      <c r="Q531" t="str">
        <f t="shared" si="66"/>
        <v/>
      </c>
      <c r="R531">
        <f t="shared" si="67"/>
        <v>1</v>
      </c>
      <c r="S531">
        <f t="shared" si="63"/>
        <v>3.9123917951551337</v>
      </c>
    </row>
    <row r="532" spans="1:19" x14ac:dyDescent="0.3">
      <c r="A532" t="s">
        <v>556</v>
      </c>
      <c r="B532">
        <v>6103.6591797000001</v>
      </c>
      <c r="C532">
        <v>6272.4902344000002</v>
      </c>
      <c r="D532">
        <v>6096.4545897999997</v>
      </c>
      <c r="E532">
        <v>6149.2817383000001</v>
      </c>
      <c r="F532">
        <v>6272.4902344000002</v>
      </c>
      <c r="G532">
        <v>6254.3901366999999</v>
      </c>
      <c r="H532">
        <v>6501.2299805000002</v>
      </c>
      <c r="I532">
        <v>6352.7797852000003</v>
      </c>
      <c r="J532">
        <v>6328.1821289</v>
      </c>
      <c r="L532" t="str">
        <f t="shared" si="68"/>
        <v>23NOV2023:02:00:00</v>
      </c>
      <c r="M532">
        <v>4</v>
      </c>
      <c r="N532">
        <f t="shared" si="62"/>
        <v>168.8310547000001</v>
      </c>
      <c r="O532" t="str">
        <f t="shared" si="64"/>
        <v/>
      </c>
      <c r="P532">
        <f t="shared" si="65"/>
        <v>168.8310547000001</v>
      </c>
      <c r="Q532" t="str">
        <f t="shared" si="66"/>
        <v/>
      </c>
      <c r="R532">
        <f t="shared" si="67"/>
        <v>1</v>
      </c>
      <c r="S532">
        <f t="shared" si="63"/>
        <v>2.7660629423987313</v>
      </c>
    </row>
    <row r="533" spans="1:19" x14ac:dyDescent="0.3">
      <c r="A533" t="s">
        <v>557</v>
      </c>
      <c r="B533">
        <v>6125.5356444999998</v>
      </c>
      <c r="C533">
        <v>5981.9101563000004</v>
      </c>
      <c r="D533">
        <v>6025.4238280999998</v>
      </c>
      <c r="E533">
        <v>6153.2153319999998</v>
      </c>
      <c r="F533">
        <v>5981.9101563000004</v>
      </c>
      <c r="G533">
        <v>5961.7900391000003</v>
      </c>
      <c r="H533">
        <v>6195.1601563000004</v>
      </c>
      <c r="I533">
        <v>6057.4799805000002</v>
      </c>
      <c r="J533">
        <v>6075.2470702999999</v>
      </c>
      <c r="L533" t="str">
        <f t="shared" si="68"/>
        <v>23NOV2023:03:00:00</v>
      </c>
      <c r="M533">
        <v>5</v>
      </c>
      <c r="N533">
        <f t="shared" si="62"/>
        <v>-143.62548819999938</v>
      </c>
      <c r="O533">
        <f t="shared" si="64"/>
        <v>-143.62548819999938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2.3447008806316871</v>
      </c>
    </row>
    <row r="534" spans="1:19" x14ac:dyDescent="0.3">
      <c r="A534" t="s">
        <v>558</v>
      </c>
      <c r="B534">
        <v>6119.7685547000001</v>
      </c>
      <c r="C534">
        <v>5629.7597655999998</v>
      </c>
      <c r="D534">
        <v>5983.6904297000001</v>
      </c>
      <c r="E534">
        <v>5996.5747069999998</v>
      </c>
      <c r="F534">
        <v>5629.7597655999998</v>
      </c>
      <c r="G534">
        <v>5607.8798827999999</v>
      </c>
      <c r="H534">
        <v>5858.0698241999999</v>
      </c>
      <c r="I534">
        <v>5722.7797852000003</v>
      </c>
      <c r="J534">
        <v>5794.7573241999999</v>
      </c>
      <c r="L534" t="str">
        <f t="shared" si="68"/>
        <v>23NOV2023:04:00:00</v>
      </c>
      <c r="M534">
        <v>6</v>
      </c>
      <c r="N534">
        <f t="shared" si="62"/>
        <v>-490.00878910000029</v>
      </c>
      <c r="O534">
        <f t="shared" si="64"/>
        <v>-490.00878910000029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8.0069823673915277</v>
      </c>
    </row>
    <row r="535" spans="1:19" x14ac:dyDescent="0.3">
      <c r="A535" t="s">
        <v>559</v>
      </c>
      <c r="B535">
        <v>6166.9755858999997</v>
      </c>
      <c r="C535">
        <v>5618.1699219000002</v>
      </c>
      <c r="D535">
        <v>5928.0263672000001</v>
      </c>
      <c r="E535">
        <v>5884.4765625</v>
      </c>
      <c r="F535">
        <v>5618.1699219000002</v>
      </c>
      <c r="G535">
        <v>5597.7099608999997</v>
      </c>
      <c r="H535">
        <v>5860.7299805000002</v>
      </c>
      <c r="I535">
        <v>5706.6801758000001</v>
      </c>
      <c r="J535">
        <v>5777.4169922000001</v>
      </c>
      <c r="L535" t="str">
        <f t="shared" si="68"/>
        <v>23NOV2023:05:00:00</v>
      </c>
      <c r="M535">
        <v>7</v>
      </c>
      <c r="N535">
        <f t="shared" si="62"/>
        <v>-548.80566399999952</v>
      </c>
      <c r="O535">
        <f t="shared" si="64"/>
        <v>-548.80566399999952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8.8991055073215044</v>
      </c>
    </row>
    <row r="536" spans="1:19" x14ac:dyDescent="0.3">
      <c r="A536" t="s">
        <v>560</v>
      </c>
      <c r="B536">
        <v>6223.1992188000004</v>
      </c>
      <c r="C536">
        <v>5762.6098633000001</v>
      </c>
      <c r="D536">
        <v>5849.9418944999998</v>
      </c>
      <c r="E536">
        <v>5776.2192383000001</v>
      </c>
      <c r="F536">
        <v>5762.6098633000001</v>
      </c>
      <c r="G536">
        <v>5746.2099608999997</v>
      </c>
      <c r="H536">
        <v>5983.0498047000001</v>
      </c>
      <c r="I536">
        <v>5835.3701172000001</v>
      </c>
      <c r="J536">
        <v>5866.3964844000002</v>
      </c>
      <c r="L536" t="str">
        <f t="shared" si="68"/>
        <v>23NOV2023:06:00:00</v>
      </c>
      <c r="M536">
        <v>8</v>
      </c>
      <c r="N536">
        <f t="shared" si="62"/>
        <v>-460.58935550000024</v>
      </c>
      <c r="O536">
        <f t="shared" si="64"/>
        <v>-460.58935550000024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7.4011668163953495</v>
      </c>
    </row>
    <row r="537" spans="1:19" x14ac:dyDescent="0.3">
      <c r="A537" t="s">
        <v>561</v>
      </c>
      <c r="B537">
        <v>6275.1293944999998</v>
      </c>
      <c r="C537">
        <v>5984.2900391000003</v>
      </c>
      <c r="D537">
        <v>5832.9960938000004</v>
      </c>
      <c r="E537">
        <v>5777.5175780999998</v>
      </c>
      <c r="F537">
        <v>5984.2900391000003</v>
      </c>
      <c r="G537">
        <v>5972.4702147999997</v>
      </c>
      <c r="H537">
        <v>6168.4199219000002</v>
      </c>
      <c r="I537">
        <v>6045.3701172000001</v>
      </c>
      <c r="J537">
        <v>6026.4121094000002</v>
      </c>
      <c r="L537" t="str">
        <f t="shared" si="68"/>
        <v>23NOV2023:07:00:00</v>
      </c>
      <c r="M537">
        <v>9</v>
      </c>
      <c r="N537">
        <f t="shared" si="62"/>
        <v>-290.83935539999948</v>
      </c>
      <c r="O537">
        <f t="shared" si="64"/>
        <v>-290.83935539999948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4.6347945534782626</v>
      </c>
    </row>
    <row r="538" spans="1:19" x14ac:dyDescent="0.3">
      <c r="A538" t="s">
        <v>562</v>
      </c>
      <c r="B538">
        <v>6421.2792969000002</v>
      </c>
      <c r="C538">
        <v>5720.8999022999997</v>
      </c>
      <c r="D538">
        <v>5863.6181641000003</v>
      </c>
      <c r="E538">
        <v>5800.3686522999997</v>
      </c>
      <c r="F538">
        <v>5720.8999022999997</v>
      </c>
      <c r="G538">
        <v>5714.5</v>
      </c>
      <c r="H538">
        <v>5733.75</v>
      </c>
      <c r="I538">
        <v>5793.1801758000001</v>
      </c>
      <c r="J538">
        <v>5774.3427733999997</v>
      </c>
      <c r="L538" t="str">
        <f t="shared" si="68"/>
        <v>23NOV2023:08:00:00</v>
      </c>
      <c r="M538">
        <v>10</v>
      </c>
      <c r="N538">
        <f t="shared" si="62"/>
        <v>-700.37939460000052</v>
      </c>
      <c r="O538">
        <f t="shared" si="64"/>
        <v>-700.37939460000052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10.907162922162918</v>
      </c>
    </row>
    <row r="539" spans="1:19" x14ac:dyDescent="0.3">
      <c r="A539" t="s">
        <v>563</v>
      </c>
      <c r="B539">
        <v>6421.4750977000003</v>
      </c>
      <c r="C539">
        <v>5680.5698241999999</v>
      </c>
      <c r="D539">
        <v>6028.4008789</v>
      </c>
      <c r="E539">
        <v>5994.9541016000003</v>
      </c>
      <c r="F539">
        <v>5680.5698241999999</v>
      </c>
      <c r="G539">
        <v>5671.6000977000003</v>
      </c>
      <c r="H539">
        <v>5540.5800780999998</v>
      </c>
      <c r="I539">
        <v>5757.0498047000001</v>
      </c>
      <c r="J539">
        <v>5730.1865233999997</v>
      </c>
      <c r="L539" t="str">
        <f t="shared" si="68"/>
        <v>23NOV2023:09:00:00</v>
      </c>
      <c r="M539">
        <v>11</v>
      </c>
      <c r="N539">
        <f t="shared" si="62"/>
        <v>-740.90527350000048</v>
      </c>
      <c r="O539">
        <f t="shared" si="64"/>
        <v>-740.90527350000048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11.537929560224766</v>
      </c>
    </row>
    <row r="540" spans="1:19" x14ac:dyDescent="0.3">
      <c r="A540" t="s">
        <v>564</v>
      </c>
      <c r="B540">
        <v>6387.7958983999997</v>
      </c>
      <c r="C540">
        <v>5707.6499022999997</v>
      </c>
      <c r="D540">
        <v>6171.9804688000004</v>
      </c>
      <c r="E540">
        <v>6120.7392577999999</v>
      </c>
      <c r="F540">
        <v>5707.6499022999997</v>
      </c>
      <c r="G540">
        <v>5698.1298827999999</v>
      </c>
      <c r="H540">
        <v>5438.4902344000002</v>
      </c>
      <c r="I540">
        <v>5800.3901366999999</v>
      </c>
      <c r="J540">
        <v>5746.6381836</v>
      </c>
      <c r="L540" t="str">
        <f t="shared" si="68"/>
        <v>23NOV2023:10:00:00</v>
      </c>
      <c r="M540">
        <v>12</v>
      </c>
      <c r="N540">
        <f t="shared" si="62"/>
        <v>-680.14599610000005</v>
      </c>
      <c r="O540">
        <f t="shared" si="64"/>
        <v>-680.14599610000005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10.647584971685795</v>
      </c>
    </row>
    <row r="541" spans="1:19" x14ac:dyDescent="0.3">
      <c r="A541" t="s">
        <v>565</v>
      </c>
      <c r="B541">
        <v>6389.0859375</v>
      </c>
      <c r="C541">
        <v>5586.8300780999998</v>
      </c>
      <c r="D541">
        <v>6232.5566405999998</v>
      </c>
      <c r="E541">
        <v>6078.6464844000002</v>
      </c>
      <c r="F541">
        <v>5586.8300780999998</v>
      </c>
      <c r="G541">
        <v>5579.9799805000002</v>
      </c>
      <c r="H541">
        <v>5345.6201172000001</v>
      </c>
      <c r="I541">
        <v>5700.9501952999999</v>
      </c>
      <c r="J541">
        <v>5677.1635741999999</v>
      </c>
      <c r="L541" t="str">
        <f t="shared" si="68"/>
        <v>23NOV2023:11:00:00</v>
      </c>
      <c r="M541">
        <v>13</v>
      </c>
      <c r="N541">
        <f t="shared" si="62"/>
        <v>-802.25585940000019</v>
      </c>
      <c r="O541">
        <f t="shared" si="64"/>
        <v>-802.25585940000019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12.556660956636259</v>
      </c>
    </row>
    <row r="542" spans="1:19" x14ac:dyDescent="0.3">
      <c r="A542" t="s">
        <v>566</v>
      </c>
      <c r="B542">
        <v>6344.2890625</v>
      </c>
      <c r="C542">
        <v>5650.0600586</v>
      </c>
      <c r="D542">
        <v>6183.8388672000001</v>
      </c>
      <c r="E542">
        <v>6304.5888672000001</v>
      </c>
      <c r="F542">
        <v>5650.0600586</v>
      </c>
      <c r="G542">
        <v>5650.1000977000003</v>
      </c>
      <c r="H542">
        <v>5555.2001952999999</v>
      </c>
      <c r="I542">
        <v>5767.0600586</v>
      </c>
      <c r="J542">
        <v>5763.4624022999997</v>
      </c>
      <c r="L542" t="str">
        <f t="shared" si="68"/>
        <v>23NOV2023:12:00:00</v>
      </c>
      <c r="M542">
        <v>14</v>
      </c>
      <c r="N542">
        <f t="shared" si="62"/>
        <v>-694.22900389999995</v>
      </c>
      <c r="O542">
        <f t="shared" si="64"/>
        <v>-694.22900389999995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10.942581541617768</v>
      </c>
    </row>
    <row r="543" spans="1:19" x14ac:dyDescent="0.3">
      <c r="A543" t="s">
        <v>567</v>
      </c>
      <c r="B543">
        <v>6229.6318358999997</v>
      </c>
      <c r="C543">
        <v>5882.9199219000002</v>
      </c>
      <c r="D543">
        <v>6081.4243164</v>
      </c>
      <c r="E543">
        <v>6114.7221680000002</v>
      </c>
      <c r="F543">
        <v>5882.9199219000002</v>
      </c>
      <c r="G543">
        <v>5888.6601563000004</v>
      </c>
      <c r="H543">
        <v>5797.5898438000004</v>
      </c>
      <c r="I543">
        <v>5981.5200194999998</v>
      </c>
      <c r="J543">
        <v>5927.1757813000004</v>
      </c>
      <c r="L543" t="str">
        <f t="shared" si="68"/>
        <v>23NOV2023:13:00:00</v>
      </c>
      <c r="M543">
        <v>15</v>
      </c>
      <c r="N543">
        <f t="shared" si="62"/>
        <v>-346.71191399999952</v>
      </c>
      <c r="O543">
        <f t="shared" si="64"/>
        <v>-346.71191399999952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5.565528158533783</v>
      </c>
    </row>
    <row r="544" spans="1:19" x14ac:dyDescent="0.3">
      <c r="A544" t="s">
        <v>568</v>
      </c>
      <c r="B544">
        <v>6087.4096680000002</v>
      </c>
      <c r="C544">
        <v>5894.8398438000004</v>
      </c>
      <c r="D544">
        <v>6097.7993164</v>
      </c>
      <c r="E544">
        <v>6129.3779297000001</v>
      </c>
      <c r="F544">
        <v>5894.8398438000004</v>
      </c>
      <c r="G544">
        <v>5908.3598633000001</v>
      </c>
      <c r="H544">
        <v>5714.2099608999997</v>
      </c>
      <c r="I544">
        <v>6002.3198241999999</v>
      </c>
      <c r="J544">
        <v>5914.8388672000001</v>
      </c>
      <c r="L544" t="str">
        <f t="shared" si="68"/>
        <v>23NOV2023:14:00:00</v>
      </c>
      <c r="M544">
        <v>16</v>
      </c>
      <c r="N544">
        <f t="shared" si="62"/>
        <v>-192.56982419999986</v>
      </c>
      <c r="O544">
        <f t="shared" si="64"/>
        <v>-192.56982419999986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3.1634116102336858</v>
      </c>
    </row>
    <row r="545" spans="1:19" x14ac:dyDescent="0.3">
      <c r="A545" t="s">
        <v>569</v>
      </c>
      <c r="B545">
        <v>6035.0742188000004</v>
      </c>
      <c r="C545">
        <v>5859.3701172000001</v>
      </c>
      <c r="D545">
        <v>6123.5463866999999</v>
      </c>
      <c r="E545">
        <v>6194.1860352000003</v>
      </c>
      <c r="F545">
        <v>5859.3701172000001</v>
      </c>
      <c r="G545">
        <v>5867.2402344000002</v>
      </c>
      <c r="H545">
        <v>5624.5898438000004</v>
      </c>
      <c r="I545">
        <v>5971.4702147999997</v>
      </c>
      <c r="J545">
        <v>5876.1884766000003</v>
      </c>
      <c r="L545" t="str">
        <f t="shared" si="68"/>
        <v>23NOV2023:15:00:00</v>
      </c>
      <c r="M545">
        <v>17</v>
      </c>
      <c r="N545">
        <f t="shared" si="62"/>
        <v>-175.70410160000029</v>
      </c>
      <c r="O545">
        <f t="shared" si="64"/>
        <v>-175.70410160000029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2.9113826148593227</v>
      </c>
    </row>
    <row r="546" spans="1:19" x14ac:dyDescent="0.3">
      <c r="A546" t="s">
        <v>570</v>
      </c>
      <c r="B546">
        <v>6008.0507813000004</v>
      </c>
      <c r="C546">
        <v>5838.6899414</v>
      </c>
      <c r="D546">
        <v>6034.1860352000003</v>
      </c>
      <c r="E546">
        <v>6123.7177733999997</v>
      </c>
      <c r="F546">
        <v>5838.6899414</v>
      </c>
      <c r="G546">
        <v>5844.7597655999998</v>
      </c>
      <c r="H546">
        <v>5645.1499022999997</v>
      </c>
      <c r="I546">
        <v>5935.2402344000002</v>
      </c>
      <c r="J546">
        <v>5849.2998047000001</v>
      </c>
      <c r="L546" t="str">
        <f t="shared" si="68"/>
        <v>23NOV2023:16:00:00</v>
      </c>
      <c r="M546">
        <v>18</v>
      </c>
      <c r="N546">
        <f t="shared" si="62"/>
        <v>-169.36083990000043</v>
      </c>
      <c r="O546">
        <f t="shared" si="64"/>
        <v>-169.36083990000043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2.8188982760787309</v>
      </c>
    </row>
    <row r="547" spans="1:19" x14ac:dyDescent="0.3">
      <c r="A547" t="s">
        <v>571</v>
      </c>
      <c r="B547">
        <v>6006.2216797000001</v>
      </c>
      <c r="C547">
        <v>5646.4599608999997</v>
      </c>
      <c r="D547">
        <v>6016.9975586</v>
      </c>
      <c r="E547">
        <v>6148.3657227000003</v>
      </c>
      <c r="F547">
        <v>5646.4599608999997</v>
      </c>
      <c r="G547">
        <v>5648.5698241999999</v>
      </c>
      <c r="H547">
        <v>5521.75</v>
      </c>
      <c r="I547">
        <v>5765.2099608999997</v>
      </c>
      <c r="J547">
        <v>5718.9907227000003</v>
      </c>
      <c r="L547" t="str">
        <f t="shared" si="68"/>
        <v>23NOV2023:17:00:00</v>
      </c>
      <c r="M547">
        <v>19</v>
      </c>
      <c r="N547">
        <f t="shared" si="62"/>
        <v>-359.76171880000038</v>
      </c>
      <c r="O547">
        <f t="shared" si="64"/>
        <v>-359.76171880000038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5.9898175256490012</v>
      </c>
    </row>
    <row r="548" spans="1:19" x14ac:dyDescent="0.3">
      <c r="A548" t="s">
        <v>572</v>
      </c>
      <c r="B548">
        <v>6070.6918944999998</v>
      </c>
      <c r="C548">
        <v>5630.6801758000001</v>
      </c>
      <c r="D548">
        <v>6000.6821289</v>
      </c>
      <c r="E548">
        <v>6247.2177733999997</v>
      </c>
      <c r="F548">
        <v>5630.6801758000001</v>
      </c>
      <c r="G548">
        <v>5630.3500977000003</v>
      </c>
      <c r="H548">
        <v>5585.6098633000001</v>
      </c>
      <c r="I548">
        <v>5766.5097655999998</v>
      </c>
      <c r="J548">
        <v>5731.8759766000003</v>
      </c>
      <c r="L548" t="str">
        <f t="shared" si="68"/>
        <v>23NOV2023:18:00:00</v>
      </c>
      <c r="M548">
        <v>20</v>
      </c>
      <c r="N548">
        <f t="shared" si="62"/>
        <v>-440.01171869999962</v>
      </c>
      <c r="O548">
        <f t="shared" si="64"/>
        <v>-440.01171869999962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7.248131289592326</v>
      </c>
    </row>
    <row r="549" spans="1:19" x14ac:dyDescent="0.3">
      <c r="A549" t="s">
        <v>573</v>
      </c>
      <c r="B549">
        <v>6108.8706055000002</v>
      </c>
      <c r="C549">
        <v>5704.9702147999997</v>
      </c>
      <c r="D549">
        <v>6159.4213866999999</v>
      </c>
      <c r="E549">
        <v>6381.6474608999997</v>
      </c>
      <c r="F549">
        <v>5704.9702147999997</v>
      </c>
      <c r="G549">
        <v>5701.75</v>
      </c>
      <c r="H549">
        <v>5822.6699219000002</v>
      </c>
      <c r="I549">
        <v>5850.3300780999998</v>
      </c>
      <c r="J549">
        <v>5874.4565430000002</v>
      </c>
      <c r="L549" t="str">
        <f t="shared" si="68"/>
        <v>23NOV2023:19:00:00</v>
      </c>
      <c r="M549">
        <v>21</v>
      </c>
      <c r="N549">
        <f t="shared" si="62"/>
        <v>-403.90039070000057</v>
      </c>
      <c r="O549">
        <f t="shared" si="64"/>
        <v>-403.90039070000057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6.6117031573128564</v>
      </c>
    </row>
    <row r="550" spans="1:19" x14ac:dyDescent="0.3">
      <c r="A550" t="s">
        <v>574</v>
      </c>
      <c r="B550">
        <v>6087.6000977000003</v>
      </c>
      <c r="C550">
        <v>5582.3300780999998</v>
      </c>
      <c r="D550">
        <v>6249.1821289</v>
      </c>
      <c r="E550">
        <v>6420.5458983999997</v>
      </c>
      <c r="F550">
        <v>5582.3300780999998</v>
      </c>
      <c r="G550">
        <v>5574.1601563000004</v>
      </c>
      <c r="H550">
        <v>5836.3500977000003</v>
      </c>
      <c r="I550">
        <v>5712.8701172000001</v>
      </c>
      <c r="J550">
        <v>5830.2519530999998</v>
      </c>
      <c r="L550" t="str">
        <f t="shared" si="68"/>
        <v>23NOV2023:20:00:00</v>
      </c>
      <c r="M550">
        <v>22</v>
      </c>
      <c r="N550">
        <f t="shared" ref="N550:N613" si="69">C550-B550</f>
        <v>-505.27001960000052</v>
      </c>
      <c r="O550">
        <f t="shared" si="64"/>
        <v>-505.27001960000052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8.299987047291431</v>
      </c>
    </row>
    <row r="551" spans="1:19" x14ac:dyDescent="0.3">
      <c r="A551" t="s">
        <v>575</v>
      </c>
      <c r="B551">
        <v>6101.0561522999997</v>
      </c>
      <c r="C551">
        <v>5554.2597655999998</v>
      </c>
      <c r="D551">
        <v>6278.9472655999998</v>
      </c>
      <c r="E551">
        <v>6398.9355469000002</v>
      </c>
      <c r="F551">
        <v>5554.2597655999998</v>
      </c>
      <c r="G551">
        <v>5536.4199219000002</v>
      </c>
      <c r="H551">
        <v>5804.0400391000003</v>
      </c>
      <c r="I551">
        <v>5632.2700194999998</v>
      </c>
      <c r="J551">
        <v>5795.7504883000001</v>
      </c>
      <c r="L551" t="str">
        <f t="shared" si="68"/>
        <v>23NOV2023:21:00:00</v>
      </c>
      <c r="M551">
        <v>23</v>
      </c>
      <c r="N551">
        <f t="shared" si="69"/>
        <v>-546.79638669999986</v>
      </c>
      <c r="O551">
        <f t="shared" si="64"/>
        <v>-546.79638669999986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8.9623234576175221</v>
      </c>
    </row>
    <row r="552" spans="1:19" x14ac:dyDescent="0.3">
      <c r="A552" t="s">
        <v>576</v>
      </c>
      <c r="B552">
        <v>6099.3022461</v>
      </c>
      <c r="C552">
        <v>5801.3598633000001</v>
      </c>
      <c r="D552">
        <v>6302.1889647999997</v>
      </c>
      <c r="E552">
        <v>6395.7548827999999</v>
      </c>
      <c r="F552">
        <v>5801.3598633000001</v>
      </c>
      <c r="G552">
        <v>5758.4399414</v>
      </c>
      <c r="H552">
        <v>5910.2001952999999</v>
      </c>
      <c r="I552">
        <v>5803</v>
      </c>
      <c r="J552">
        <v>5930.3779297000001</v>
      </c>
      <c r="L552" t="str">
        <f t="shared" si="68"/>
        <v>23NOV2023:22:00:00</v>
      </c>
      <c r="M552">
        <v>24</v>
      </c>
      <c r="N552">
        <f t="shared" si="69"/>
        <v>-297.9423827999999</v>
      </c>
      <c r="O552">
        <f t="shared" si="64"/>
        <v>-297.9423827999999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4.8848601164257675</v>
      </c>
    </row>
    <row r="553" spans="1:19" x14ac:dyDescent="0.3">
      <c r="A553" t="s">
        <v>577</v>
      </c>
      <c r="B553">
        <v>6106.1381836</v>
      </c>
      <c r="C553">
        <v>5937.0297852000003</v>
      </c>
      <c r="D553">
        <v>6223.8828125</v>
      </c>
      <c r="E553">
        <v>6284.5</v>
      </c>
      <c r="F553">
        <v>5937.0297852000003</v>
      </c>
      <c r="G553">
        <v>5888.3300780999998</v>
      </c>
      <c r="H553">
        <v>5904.8100586</v>
      </c>
      <c r="I553">
        <v>5930.2998047000001</v>
      </c>
      <c r="J553">
        <v>5977.8457030999998</v>
      </c>
      <c r="L553" t="str">
        <f t="shared" si="68"/>
        <v>23NOV2023:23:00:00</v>
      </c>
      <c r="M553">
        <v>1</v>
      </c>
      <c r="N553">
        <f t="shared" si="69"/>
        <v>-169.10839839999971</v>
      </c>
      <c r="O553">
        <f t="shared" si="64"/>
        <v>-169.10839839999971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2.76948200835341</v>
      </c>
    </row>
    <row r="554" spans="1:19" x14ac:dyDescent="0.3">
      <c r="A554" t="s">
        <v>578</v>
      </c>
      <c r="B554">
        <v>6098.5908202999999</v>
      </c>
      <c r="C554">
        <v>5985.4301758000001</v>
      </c>
      <c r="D554">
        <v>6127.7607422000001</v>
      </c>
      <c r="E554">
        <v>6159.0844727000003</v>
      </c>
      <c r="F554">
        <v>5985.4301758000001</v>
      </c>
      <c r="G554">
        <v>5939.7700194999998</v>
      </c>
      <c r="H554">
        <v>5935.8798827999999</v>
      </c>
      <c r="I554">
        <v>6019.3901366999999</v>
      </c>
      <c r="J554">
        <v>6004.6533202999999</v>
      </c>
      <c r="L554" t="str">
        <f t="shared" si="68"/>
        <v>24NOV2023:00:00:00</v>
      </c>
      <c r="M554">
        <v>2</v>
      </c>
      <c r="N554">
        <f t="shared" si="69"/>
        <v>-113.16064449999976</v>
      </c>
      <c r="O554">
        <f t="shared" si="64"/>
        <v>-113.16064449999976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1.8555211824234701</v>
      </c>
    </row>
    <row r="555" spans="1:19" x14ac:dyDescent="0.3">
      <c r="A555" t="s">
        <v>579</v>
      </c>
      <c r="B555">
        <v>6092.5346680000002</v>
      </c>
      <c r="C555">
        <v>6051.1298827999999</v>
      </c>
      <c r="D555">
        <v>6074.7661133000001</v>
      </c>
      <c r="E555">
        <v>6193.3710938000004</v>
      </c>
      <c r="F555">
        <v>6051.1298827999999</v>
      </c>
      <c r="G555">
        <v>6013.3500977000003</v>
      </c>
      <c r="H555">
        <v>6112.2900391000003</v>
      </c>
      <c r="I555">
        <v>6028.9702147999997</v>
      </c>
      <c r="J555">
        <v>6063.7792969000002</v>
      </c>
      <c r="L555" t="str">
        <f t="shared" si="68"/>
        <v>24NOV2023:01:00:00</v>
      </c>
      <c r="M555">
        <v>3</v>
      </c>
      <c r="N555">
        <f t="shared" si="69"/>
        <v>-41.404785200000333</v>
      </c>
      <c r="O555">
        <f t="shared" si="64"/>
        <v>-41.404785200000333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0.679598680291011</v>
      </c>
    </row>
    <row r="556" spans="1:19" x14ac:dyDescent="0.3">
      <c r="A556" t="s">
        <v>580</v>
      </c>
      <c r="B556">
        <v>6112.0292969000002</v>
      </c>
      <c r="C556">
        <v>6091.9501952999999</v>
      </c>
      <c r="D556">
        <v>6101.8813477000003</v>
      </c>
      <c r="E556">
        <v>6284.9355469000002</v>
      </c>
      <c r="F556">
        <v>6091.9501952999999</v>
      </c>
      <c r="G556">
        <v>6061.6298827999999</v>
      </c>
      <c r="H556">
        <v>6300.8598633000001</v>
      </c>
      <c r="I556">
        <v>6086.2998047000001</v>
      </c>
      <c r="J556">
        <v>6151.8823241999999</v>
      </c>
      <c r="L556" t="str">
        <f t="shared" si="68"/>
        <v>24NOV2023:02:00:00</v>
      </c>
      <c r="M556">
        <v>4</v>
      </c>
      <c r="N556">
        <f t="shared" si="69"/>
        <v>-20.079101600000286</v>
      </c>
      <c r="O556">
        <f t="shared" si="64"/>
        <v>-20.079101600000286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0.32851775776311049</v>
      </c>
    </row>
    <row r="557" spans="1:19" x14ac:dyDescent="0.3">
      <c r="A557" t="s">
        <v>581</v>
      </c>
      <c r="B557">
        <v>6120.7495116999999</v>
      </c>
      <c r="C557">
        <v>5989.0898438000004</v>
      </c>
      <c r="D557">
        <v>6164.3959961</v>
      </c>
      <c r="E557">
        <v>6375.1909180000002</v>
      </c>
      <c r="F557">
        <v>5989.0898438000004</v>
      </c>
      <c r="G557">
        <v>6001.1601563000004</v>
      </c>
      <c r="H557">
        <v>6236.0600586</v>
      </c>
      <c r="I557">
        <v>6019.6801758000001</v>
      </c>
      <c r="J557">
        <v>6108.6269530999998</v>
      </c>
      <c r="L557" t="str">
        <f t="shared" si="68"/>
        <v>24NOV2023:03:00:00</v>
      </c>
      <c r="M557">
        <v>5</v>
      </c>
      <c r="N557">
        <f t="shared" si="69"/>
        <v>-131.65966789999948</v>
      </c>
      <c r="O557">
        <f t="shared" si="64"/>
        <v>-131.65966789999948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2.1510383270599132</v>
      </c>
    </row>
    <row r="558" spans="1:19" x14ac:dyDescent="0.3">
      <c r="A558" t="s">
        <v>582</v>
      </c>
      <c r="B558">
        <v>6160.8754883000001</v>
      </c>
      <c r="C558">
        <v>5946.6201172000001</v>
      </c>
      <c r="D558">
        <v>6150.8227539</v>
      </c>
      <c r="E558">
        <v>6369.0234375</v>
      </c>
      <c r="F558">
        <v>5946.6201172000001</v>
      </c>
      <c r="G558">
        <v>5975.1098633000001</v>
      </c>
      <c r="H558">
        <v>6241.6801758000001</v>
      </c>
      <c r="I558">
        <v>5984.2700194999998</v>
      </c>
      <c r="J558">
        <v>6090.1230469000002</v>
      </c>
      <c r="L558" t="str">
        <f t="shared" si="68"/>
        <v>24NOV2023:04:00:00</v>
      </c>
      <c r="M558">
        <v>6</v>
      </c>
      <c r="N558">
        <f t="shared" si="69"/>
        <v>-214.25537110000005</v>
      </c>
      <c r="O558">
        <f t="shared" si="64"/>
        <v>-214.25537110000005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3.4776773448333484</v>
      </c>
    </row>
    <row r="559" spans="1:19" x14ac:dyDescent="0.3">
      <c r="A559" t="s">
        <v>583</v>
      </c>
      <c r="B559">
        <v>6167.1123047000001</v>
      </c>
      <c r="C559">
        <v>5857.2900391000003</v>
      </c>
      <c r="D559">
        <v>6154.9819336</v>
      </c>
      <c r="E559">
        <v>6402.4179688000004</v>
      </c>
      <c r="F559">
        <v>5857.2900391000003</v>
      </c>
      <c r="G559">
        <v>5892.5800780999998</v>
      </c>
      <c r="H559">
        <v>6169.4599608999997</v>
      </c>
      <c r="I559">
        <v>5897.1201172000001</v>
      </c>
      <c r="J559">
        <v>6025.9575194999998</v>
      </c>
      <c r="L559" t="str">
        <f t="shared" si="68"/>
        <v>24NOV2023:05:00:00</v>
      </c>
      <c r="M559">
        <v>7</v>
      </c>
      <c r="N559">
        <f t="shared" si="69"/>
        <v>-309.82226559999981</v>
      </c>
      <c r="O559">
        <f t="shared" si="64"/>
        <v>-309.82226559999981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5.0237818008256809</v>
      </c>
    </row>
    <row r="560" spans="1:19" x14ac:dyDescent="0.3">
      <c r="A560" t="s">
        <v>584</v>
      </c>
      <c r="B560">
        <v>6194.2373047000001</v>
      </c>
      <c r="C560">
        <v>5851.9902344000002</v>
      </c>
      <c r="D560">
        <v>6118.8354491999999</v>
      </c>
      <c r="E560">
        <v>6344.8046875</v>
      </c>
      <c r="F560">
        <v>5851.9902344000002</v>
      </c>
      <c r="G560">
        <v>5888.4501952999999</v>
      </c>
      <c r="H560">
        <v>6131.1601563000004</v>
      </c>
      <c r="I560">
        <v>5889.7998047000001</v>
      </c>
      <c r="J560">
        <v>6004.0991211</v>
      </c>
      <c r="L560" t="str">
        <f t="shared" si="68"/>
        <v>24NOV2023:06:00:00</v>
      </c>
      <c r="M560">
        <v>8</v>
      </c>
      <c r="N560">
        <f t="shared" si="69"/>
        <v>-342.2470702999999</v>
      </c>
      <c r="O560">
        <f t="shared" si="64"/>
        <v>-342.2470702999999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5.5252495741535954</v>
      </c>
    </row>
    <row r="561" spans="1:19" x14ac:dyDescent="0.3">
      <c r="A561" t="s">
        <v>585</v>
      </c>
      <c r="B561">
        <v>6216.2099608999997</v>
      </c>
      <c r="C561">
        <v>5931.2299805000002</v>
      </c>
      <c r="D561">
        <v>6116.2202147999997</v>
      </c>
      <c r="E561">
        <v>6242.6826172000001</v>
      </c>
      <c r="F561">
        <v>5931.2299805000002</v>
      </c>
      <c r="G561">
        <v>5959.75</v>
      </c>
      <c r="H561">
        <v>6155.2797852000003</v>
      </c>
      <c r="I561">
        <v>5968.8901366999999</v>
      </c>
      <c r="J561">
        <v>6049.5927733999997</v>
      </c>
      <c r="L561" t="str">
        <f t="shared" si="68"/>
        <v>24NOV2023:07:00:00</v>
      </c>
      <c r="M561">
        <v>9</v>
      </c>
      <c r="N561">
        <f t="shared" si="69"/>
        <v>-284.97998039999948</v>
      </c>
      <c r="O561">
        <f t="shared" si="64"/>
        <v>-284.97998039999948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4.5844651675623149</v>
      </c>
    </row>
    <row r="562" spans="1:19" x14ac:dyDescent="0.3">
      <c r="A562" t="s">
        <v>586</v>
      </c>
      <c r="B562">
        <v>6199.4848633000001</v>
      </c>
      <c r="C562">
        <v>5862.2797852000003</v>
      </c>
      <c r="D562">
        <v>6122.4711914</v>
      </c>
      <c r="E562">
        <v>6205.3442383000001</v>
      </c>
      <c r="F562">
        <v>5862.2797852000003</v>
      </c>
      <c r="G562">
        <v>5898.7202147999997</v>
      </c>
      <c r="H562">
        <v>5918.5898438000004</v>
      </c>
      <c r="I562">
        <v>5910.6801758000001</v>
      </c>
      <c r="J562">
        <v>5949.3754883000001</v>
      </c>
      <c r="L562" t="str">
        <f t="shared" si="68"/>
        <v>24NOV2023:08:00:00</v>
      </c>
      <c r="M562">
        <v>10</v>
      </c>
      <c r="N562">
        <f t="shared" si="69"/>
        <v>-337.20507809999981</v>
      </c>
      <c r="O562">
        <f t="shared" si="64"/>
        <v>-337.20507809999981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5.4392435103148999</v>
      </c>
    </row>
    <row r="563" spans="1:19" x14ac:dyDescent="0.3">
      <c r="A563" t="s">
        <v>587</v>
      </c>
      <c r="B563">
        <v>6139.0820313000004</v>
      </c>
      <c r="C563">
        <v>5923.1601563000004</v>
      </c>
      <c r="D563">
        <v>6280.4082030999998</v>
      </c>
      <c r="E563">
        <v>6323.515625</v>
      </c>
      <c r="F563">
        <v>5923.1601563000004</v>
      </c>
      <c r="G563">
        <v>5964.4799805000002</v>
      </c>
      <c r="H563">
        <v>5826.7001952999999</v>
      </c>
      <c r="I563">
        <v>5965.8300780999998</v>
      </c>
      <c r="J563">
        <v>5982.6049805000002</v>
      </c>
      <c r="L563" t="str">
        <f t="shared" si="68"/>
        <v>24NOV2023:09:00:00</v>
      </c>
      <c r="M563">
        <v>11</v>
      </c>
      <c r="N563">
        <f t="shared" si="69"/>
        <v>-215.921875</v>
      </c>
      <c r="O563">
        <f t="shared" si="64"/>
        <v>-215.921875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3.5171687542066739</v>
      </c>
    </row>
    <row r="564" spans="1:19" x14ac:dyDescent="0.3">
      <c r="A564" t="s">
        <v>588</v>
      </c>
      <c r="B564">
        <v>6106.3349608999997</v>
      </c>
      <c r="C564">
        <v>6033.6801758000001</v>
      </c>
      <c r="D564">
        <v>6352.1337891000003</v>
      </c>
      <c r="E564">
        <v>6339.90625</v>
      </c>
      <c r="F564">
        <v>6033.6801758000001</v>
      </c>
      <c r="G564">
        <v>6048.9702147999997</v>
      </c>
      <c r="H564">
        <v>5773.3500977000003</v>
      </c>
      <c r="I564">
        <v>6062.6801758000001</v>
      </c>
      <c r="J564">
        <v>6029.5014647999997</v>
      </c>
      <c r="L564" t="str">
        <f t="shared" si="68"/>
        <v>24NOV2023:10:00:00</v>
      </c>
      <c r="M564">
        <v>12</v>
      </c>
      <c r="N564">
        <f t="shared" si="69"/>
        <v>-72.654785099999572</v>
      </c>
      <c r="O564">
        <f t="shared" si="64"/>
        <v>-72.654785099999572</v>
      </c>
      <c r="P564" t="str">
        <f t="shared" si="65"/>
        <v/>
      </c>
      <c r="Q564">
        <f t="shared" si="66"/>
        <v>1</v>
      </c>
      <c r="R564" t="str">
        <f t="shared" si="67"/>
        <v/>
      </c>
      <c r="S564">
        <f t="shared" si="70"/>
        <v>1.1898263944775662</v>
      </c>
    </row>
    <row r="565" spans="1:19" x14ac:dyDescent="0.3">
      <c r="A565" t="s">
        <v>589</v>
      </c>
      <c r="B565">
        <v>6122.8896483999997</v>
      </c>
      <c r="C565">
        <v>6049.6000977000003</v>
      </c>
      <c r="D565">
        <v>6262.015625</v>
      </c>
      <c r="E565">
        <v>6330.6977539</v>
      </c>
      <c r="F565">
        <v>6049.6000977000003</v>
      </c>
      <c r="G565">
        <v>6064.4301758000001</v>
      </c>
      <c r="H565">
        <v>5809.7202147999997</v>
      </c>
      <c r="I565">
        <v>6074.2202147999997</v>
      </c>
      <c r="J565">
        <v>6028.9887694999998</v>
      </c>
      <c r="L565" t="str">
        <f t="shared" si="68"/>
        <v>24NOV2023:11:00:00</v>
      </c>
      <c r="M565">
        <v>13</v>
      </c>
      <c r="N565">
        <f t="shared" si="69"/>
        <v>-73.289550699999381</v>
      </c>
      <c r="O565">
        <f t="shared" si="64"/>
        <v>-73.289550699999381</v>
      </c>
      <c r="P565" t="str">
        <f t="shared" si="65"/>
        <v/>
      </c>
      <c r="Q565">
        <f t="shared" si="66"/>
        <v>1</v>
      </c>
      <c r="R565" t="str">
        <f t="shared" si="67"/>
        <v/>
      </c>
      <c r="S565">
        <f t="shared" si="70"/>
        <v>1.1969765079654997</v>
      </c>
    </row>
    <row r="566" spans="1:19" x14ac:dyDescent="0.3">
      <c r="A566" t="s">
        <v>590</v>
      </c>
      <c r="B566">
        <v>6152.9584961</v>
      </c>
      <c r="C566">
        <v>5938.75</v>
      </c>
      <c r="D566">
        <v>6262.5097655999998</v>
      </c>
      <c r="E566">
        <v>6357.5927733999997</v>
      </c>
      <c r="F566">
        <v>5938.75</v>
      </c>
      <c r="G566">
        <v>5936.3701172000001</v>
      </c>
      <c r="H566">
        <v>5836.6601563000004</v>
      </c>
      <c r="I566">
        <v>5968.7797852000003</v>
      </c>
      <c r="J566">
        <v>5981.6464844000002</v>
      </c>
      <c r="L566" t="str">
        <f t="shared" si="68"/>
        <v>24NOV2023:12:00:00</v>
      </c>
      <c r="M566">
        <v>14</v>
      </c>
      <c r="N566">
        <f t="shared" si="69"/>
        <v>-214.20849610000005</v>
      </c>
      <c r="O566">
        <f t="shared" si="64"/>
        <v>-214.20849610000005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3.4813902326136974</v>
      </c>
    </row>
    <row r="567" spans="1:19" x14ac:dyDescent="0.3">
      <c r="A567" t="s">
        <v>591</v>
      </c>
      <c r="B567">
        <v>6159.5869141000003</v>
      </c>
      <c r="C567">
        <v>5862.7797852000003</v>
      </c>
      <c r="D567">
        <v>6158.5585938000004</v>
      </c>
      <c r="E567">
        <v>6226.4707030999998</v>
      </c>
      <c r="F567">
        <v>5862.7797852000003</v>
      </c>
      <c r="G567">
        <v>5846.5</v>
      </c>
      <c r="H567">
        <v>5756.0800780999998</v>
      </c>
      <c r="I567">
        <v>5890.4399414</v>
      </c>
      <c r="J567">
        <v>5896.5957030999998</v>
      </c>
      <c r="L567" t="str">
        <f t="shared" si="68"/>
        <v>24NOV2023:13:00:00</v>
      </c>
      <c r="M567">
        <v>15</v>
      </c>
      <c r="N567">
        <f t="shared" si="69"/>
        <v>-296.80712889999995</v>
      </c>
      <c r="O567">
        <f t="shared" si="64"/>
        <v>-296.80712889999995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4.8186206808864798</v>
      </c>
    </row>
    <row r="568" spans="1:19" x14ac:dyDescent="0.3">
      <c r="A568" t="s">
        <v>592</v>
      </c>
      <c r="B568">
        <v>6199.2333983999997</v>
      </c>
      <c r="C568">
        <v>5758.9501952999999</v>
      </c>
      <c r="D568">
        <v>6170.6049805000002</v>
      </c>
      <c r="E568">
        <v>6240.2963866999999</v>
      </c>
      <c r="F568">
        <v>5758.9501952999999</v>
      </c>
      <c r="G568">
        <v>5756.3500977000003</v>
      </c>
      <c r="H568">
        <v>5567.1899414</v>
      </c>
      <c r="I568">
        <v>5786.25</v>
      </c>
      <c r="J568">
        <v>5791.6831055000002</v>
      </c>
      <c r="L568" t="str">
        <f t="shared" si="68"/>
        <v>24NOV2023:14:00:00</v>
      </c>
      <c r="M568">
        <v>16</v>
      </c>
      <c r="N568">
        <f t="shared" si="69"/>
        <v>-440.28320309999981</v>
      </c>
      <c r="O568">
        <f t="shared" si="64"/>
        <v>-440.28320309999981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7.1022201424717348</v>
      </c>
    </row>
    <row r="569" spans="1:19" x14ac:dyDescent="0.3">
      <c r="A569" t="s">
        <v>593</v>
      </c>
      <c r="B569">
        <v>6207.5629883000001</v>
      </c>
      <c r="C569">
        <v>5825.6601563000004</v>
      </c>
      <c r="D569">
        <v>6156.5625</v>
      </c>
      <c r="E569">
        <v>6235.0532227000003</v>
      </c>
      <c r="F569">
        <v>5825.6601563000004</v>
      </c>
      <c r="G569">
        <v>5833.6201172000001</v>
      </c>
      <c r="H569">
        <v>5592.3598633000001</v>
      </c>
      <c r="I569">
        <v>5851.5698241999999</v>
      </c>
      <c r="J569">
        <v>5830.4194336</v>
      </c>
      <c r="L569" t="str">
        <f t="shared" si="68"/>
        <v>24NOV2023:15:00:00</v>
      </c>
      <c r="M569">
        <v>17</v>
      </c>
      <c r="N569">
        <f t="shared" si="69"/>
        <v>-381.90283199999976</v>
      </c>
      <c r="O569">
        <f t="shared" si="64"/>
        <v>-381.90283199999976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6.1522183942363426</v>
      </c>
    </row>
    <row r="570" spans="1:19" x14ac:dyDescent="0.3">
      <c r="A570" t="s">
        <v>594</v>
      </c>
      <c r="B570">
        <v>6192.7495116999999</v>
      </c>
      <c r="C570">
        <v>5917.9599608999997</v>
      </c>
      <c r="D570">
        <v>6127.7719727000003</v>
      </c>
      <c r="E570">
        <v>6242.1132813000004</v>
      </c>
      <c r="F570">
        <v>5917.9599608999997</v>
      </c>
      <c r="G570">
        <v>5920.7797852000003</v>
      </c>
      <c r="H570">
        <v>5718.5698241999999</v>
      </c>
      <c r="I570">
        <v>5943.1201172000001</v>
      </c>
      <c r="J570">
        <v>5907.9355469000002</v>
      </c>
      <c r="L570" t="str">
        <f t="shared" si="68"/>
        <v>24NOV2023:16:00:00</v>
      </c>
      <c r="M570">
        <v>18</v>
      </c>
      <c r="N570">
        <f t="shared" si="69"/>
        <v>-274.78955080000014</v>
      </c>
      <c r="O570">
        <f t="shared" si="64"/>
        <v>-274.78955080000014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4.4372786317424682</v>
      </c>
    </row>
    <row r="571" spans="1:19" x14ac:dyDescent="0.3">
      <c r="A571" t="s">
        <v>595</v>
      </c>
      <c r="B571">
        <v>6237.4033202999999</v>
      </c>
      <c r="C571">
        <v>5874.9702147999997</v>
      </c>
      <c r="D571">
        <v>6178.8320313000004</v>
      </c>
      <c r="E571">
        <v>6310.6533202999999</v>
      </c>
      <c r="F571">
        <v>5874.9702147999997</v>
      </c>
      <c r="G571">
        <v>5886.5097655999998</v>
      </c>
      <c r="H571">
        <v>5754.3500977000003</v>
      </c>
      <c r="I571">
        <v>5907.7597655999998</v>
      </c>
      <c r="J571">
        <v>5910.5478516000003</v>
      </c>
      <c r="L571" t="str">
        <f t="shared" si="68"/>
        <v>24NOV2023:17:00:00</v>
      </c>
      <c r="M571">
        <v>19</v>
      </c>
      <c r="N571">
        <f t="shared" si="69"/>
        <v>-362.43310550000024</v>
      </c>
      <c r="O571">
        <f t="shared" si="64"/>
        <v>-362.43310550000024</v>
      </c>
      <c r="P571" t="str">
        <f t="shared" si="65"/>
        <v/>
      </c>
      <c r="Q571">
        <f t="shared" si="66"/>
        <v>1</v>
      </c>
      <c r="R571" t="str">
        <f t="shared" si="67"/>
        <v/>
      </c>
      <c r="S571">
        <f t="shared" si="70"/>
        <v>5.8106408530684579</v>
      </c>
    </row>
    <row r="572" spans="1:19" x14ac:dyDescent="0.3">
      <c r="A572" t="s">
        <v>596</v>
      </c>
      <c r="B572">
        <v>6149.1386719000002</v>
      </c>
      <c r="C572">
        <v>5841.8500977000003</v>
      </c>
      <c r="D572">
        <v>6159.0800780999998</v>
      </c>
      <c r="E572">
        <v>6292.8793944999998</v>
      </c>
      <c r="F572">
        <v>5841.8500977000003</v>
      </c>
      <c r="G572">
        <v>5867.5498047000001</v>
      </c>
      <c r="H572">
        <v>5820.9199219000002</v>
      </c>
      <c r="I572">
        <v>5885.8798827999999</v>
      </c>
      <c r="J572">
        <v>5914.7958983999997</v>
      </c>
      <c r="L572" t="str">
        <f t="shared" si="68"/>
        <v>24NOV2023:18:00:00</v>
      </c>
      <c r="M572">
        <v>20</v>
      </c>
      <c r="N572">
        <f t="shared" si="69"/>
        <v>-307.28857419999986</v>
      </c>
      <c r="O572">
        <f t="shared" si="64"/>
        <v>-307.28857419999986</v>
      </c>
      <c r="P572" t="str">
        <f t="shared" si="65"/>
        <v/>
      </c>
      <c r="Q572">
        <f t="shared" si="66"/>
        <v>1</v>
      </c>
      <c r="R572" t="str">
        <f t="shared" si="67"/>
        <v/>
      </c>
      <c r="S572">
        <f t="shared" si="70"/>
        <v>4.9972620654048745</v>
      </c>
    </row>
    <row r="573" spans="1:19" x14ac:dyDescent="0.3">
      <c r="A573" t="s">
        <v>597</v>
      </c>
      <c r="B573">
        <v>6294.0317383000001</v>
      </c>
      <c r="C573">
        <v>5694.7700194999998</v>
      </c>
      <c r="D573">
        <v>6169.6035155999998</v>
      </c>
      <c r="E573">
        <v>6151.3818358999997</v>
      </c>
      <c r="F573">
        <v>5694.7700194999998</v>
      </c>
      <c r="G573">
        <v>5738.3798827999999</v>
      </c>
      <c r="H573">
        <v>5860.0800780999998</v>
      </c>
      <c r="I573">
        <v>5744.1401366999999</v>
      </c>
      <c r="J573">
        <v>5858.5019530999998</v>
      </c>
      <c r="L573" t="str">
        <f t="shared" si="68"/>
        <v>24NOV2023:19:00:00</v>
      </c>
      <c r="M573">
        <v>21</v>
      </c>
      <c r="N573">
        <f t="shared" si="69"/>
        <v>-599.26171880000038</v>
      </c>
      <c r="O573">
        <f t="shared" si="64"/>
        <v>-599.26171880000038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9.5211105332280894</v>
      </c>
    </row>
    <row r="574" spans="1:19" x14ac:dyDescent="0.3">
      <c r="A574" t="s">
        <v>598</v>
      </c>
      <c r="B574">
        <v>6308.5932616999999</v>
      </c>
      <c r="C574">
        <v>5658.75</v>
      </c>
      <c r="D574">
        <v>6254.6796875</v>
      </c>
      <c r="E574">
        <v>6258.2773438000004</v>
      </c>
      <c r="F574">
        <v>5658.75</v>
      </c>
      <c r="G574">
        <v>5700.8500977000003</v>
      </c>
      <c r="H574">
        <v>5969</v>
      </c>
      <c r="I574">
        <v>5698.7700194999998</v>
      </c>
      <c r="J574">
        <v>5887.2275391000003</v>
      </c>
      <c r="L574" t="str">
        <f t="shared" si="68"/>
        <v>24NOV2023:20:00:00</v>
      </c>
      <c r="M574">
        <v>22</v>
      </c>
      <c r="N574">
        <f t="shared" si="69"/>
        <v>-649.84326169999986</v>
      </c>
      <c r="O574">
        <f t="shared" si="64"/>
        <v>-649.84326169999986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10.300921849649953</v>
      </c>
    </row>
    <row r="575" spans="1:19" x14ac:dyDescent="0.3">
      <c r="A575" t="s">
        <v>599</v>
      </c>
      <c r="B575">
        <v>6262.3901366999999</v>
      </c>
      <c r="C575">
        <v>5703.3398438000004</v>
      </c>
      <c r="D575">
        <v>6273.5590819999998</v>
      </c>
      <c r="E575">
        <v>6235.6098633000001</v>
      </c>
      <c r="F575">
        <v>5703.3398438000004</v>
      </c>
      <c r="G575">
        <v>5748.4702147999997</v>
      </c>
      <c r="H575">
        <v>6026.3500977000003</v>
      </c>
      <c r="I575">
        <v>5747.6201172000001</v>
      </c>
      <c r="J575">
        <v>5932.0839844000002</v>
      </c>
      <c r="L575" t="str">
        <f t="shared" si="68"/>
        <v>24NOV2023:21:00:00</v>
      </c>
      <c r="M575">
        <v>23</v>
      </c>
      <c r="N575">
        <f t="shared" si="69"/>
        <v>-559.05029289999948</v>
      </c>
      <c r="O575">
        <f t="shared" si="64"/>
        <v>-559.05029289999948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8.9271073934495249</v>
      </c>
    </row>
    <row r="576" spans="1:19" x14ac:dyDescent="0.3">
      <c r="A576" t="s">
        <v>600</v>
      </c>
      <c r="B576">
        <v>6322.9223633000001</v>
      </c>
      <c r="C576">
        <v>5893.6899414</v>
      </c>
      <c r="D576">
        <v>6247.0273438000004</v>
      </c>
      <c r="E576">
        <v>6194.8774414</v>
      </c>
      <c r="F576">
        <v>5893.6899414</v>
      </c>
      <c r="G576">
        <v>5925.5698241999999</v>
      </c>
      <c r="H576">
        <v>6081.7402344000002</v>
      </c>
      <c r="I576">
        <v>5906.9702147999997</v>
      </c>
      <c r="J576">
        <v>6027.9448241999999</v>
      </c>
      <c r="L576" t="str">
        <f t="shared" si="68"/>
        <v>24NOV2023:22:00:00</v>
      </c>
      <c r="M576">
        <v>24</v>
      </c>
      <c r="N576">
        <f t="shared" si="69"/>
        <v>-429.23242190000019</v>
      </c>
      <c r="O576">
        <f t="shared" si="64"/>
        <v>-429.23242190000019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6.7885132417785892</v>
      </c>
    </row>
    <row r="577" spans="1:19" x14ac:dyDescent="0.3">
      <c r="A577" t="s">
        <v>601</v>
      </c>
      <c r="B577">
        <v>6318.8833008000001</v>
      </c>
      <c r="C577">
        <v>5858.9301758000001</v>
      </c>
      <c r="D577">
        <v>6169.6625977000003</v>
      </c>
      <c r="E577">
        <v>6122.8842772999997</v>
      </c>
      <c r="F577">
        <v>5858.9301758000001</v>
      </c>
      <c r="G577">
        <v>5857.2202147999997</v>
      </c>
      <c r="H577">
        <v>5873.6098633000001</v>
      </c>
      <c r="I577">
        <v>5877.8999022999997</v>
      </c>
      <c r="J577">
        <v>5931.0004883000001</v>
      </c>
      <c r="L577" t="str">
        <f t="shared" si="68"/>
        <v>24NOV2023:23:00:00</v>
      </c>
      <c r="M577">
        <v>1</v>
      </c>
      <c r="N577">
        <f t="shared" si="69"/>
        <v>-459.953125</v>
      </c>
      <c r="O577">
        <f t="shared" si="64"/>
        <v>-459.953125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7.2790254718229681</v>
      </c>
    </row>
    <row r="578" spans="1:19" x14ac:dyDescent="0.3">
      <c r="A578" t="s">
        <v>602</v>
      </c>
      <c r="B578">
        <v>6344.5166016000003</v>
      </c>
      <c r="C578">
        <v>5863.2998047000001</v>
      </c>
      <c r="D578">
        <v>6132.3696289</v>
      </c>
      <c r="E578">
        <v>6112.5478516000003</v>
      </c>
      <c r="F578">
        <v>5863.2998047000001</v>
      </c>
      <c r="G578">
        <v>5816.4702147999997</v>
      </c>
      <c r="H578">
        <v>5812.6601563000004</v>
      </c>
      <c r="I578">
        <v>5877.4902344000002</v>
      </c>
      <c r="J578">
        <v>5901.4960938000004</v>
      </c>
      <c r="L578" t="str">
        <f t="shared" si="68"/>
        <v>25NOV2023:00:00:00</v>
      </c>
      <c r="M578">
        <v>2</v>
      </c>
      <c r="N578">
        <f t="shared" si="69"/>
        <v>-481.21679690000019</v>
      </c>
      <c r="O578">
        <f t="shared" si="64"/>
        <v>-481.21679690000019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7.5847669273754263</v>
      </c>
    </row>
    <row r="579" spans="1:19" x14ac:dyDescent="0.3">
      <c r="A579" t="s">
        <v>603</v>
      </c>
      <c r="B579">
        <v>6379.1518555000002</v>
      </c>
      <c r="C579">
        <v>6097</v>
      </c>
      <c r="D579">
        <v>6128.8676758000001</v>
      </c>
      <c r="E579">
        <v>6160.3896483999997</v>
      </c>
      <c r="F579">
        <v>5970.5200194999998</v>
      </c>
      <c r="G579">
        <v>5914.2797852000003</v>
      </c>
      <c r="H579">
        <v>6011.5898438000004</v>
      </c>
      <c r="I579">
        <v>6097</v>
      </c>
      <c r="J579">
        <v>6046.8305664</v>
      </c>
      <c r="L579" t="str">
        <f t="shared" si="68"/>
        <v>25NOV2023:01:00:00</v>
      </c>
      <c r="M579">
        <v>3</v>
      </c>
      <c r="N579">
        <f t="shared" si="69"/>
        <v>-282.15185550000024</v>
      </c>
      <c r="O579">
        <f t="shared" ref="O579:O642" si="71">IF(N579&lt;0,N579,"")</f>
        <v>-282.15185550000024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4.423030865094292</v>
      </c>
    </row>
    <row r="580" spans="1:19" x14ac:dyDescent="0.3">
      <c r="A580" t="s">
        <v>604</v>
      </c>
      <c r="B580">
        <v>6310.4428711</v>
      </c>
      <c r="C580">
        <v>5987.8598633000001</v>
      </c>
      <c r="D580">
        <v>6166.3354491999999</v>
      </c>
      <c r="E580">
        <v>6209.2519530999998</v>
      </c>
      <c r="F580">
        <v>5855.25</v>
      </c>
      <c r="G580">
        <v>5805.9599608999997</v>
      </c>
      <c r="H580">
        <v>6035.1000977000003</v>
      </c>
      <c r="I580">
        <v>5987.8598633000001</v>
      </c>
      <c r="J580">
        <v>6006.2763672000001</v>
      </c>
      <c r="L580" t="str">
        <f t="shared" ref="L580:L643" si="75">A580</f>
        <v>25NOV2023:02:00:00</v>
      </c>
      <c r="M580">
        <v>4</v>
      </c>
      <c r="N580">
        <f t="shared" si="69"/>
        <v>-322.5830077999999</v>
      </c>
      <c r="O580">
        <f t="shared" si="71"/>
        <v>-322.5830077999999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5.1118917386501757</v>
      </c>
    </row>
    <row r="581" spans="1:19" x14ac:dyDescent="0.3">
      <c r="A581" t="s">
        <v>605</v>
      </c>
      <c r="B581">
        <v>6339.0932616999999</v>
      </c>
      <c r="C581">
        <v>5961.5200194999998</v>
      </c>
      <c r="D581">
        <v>6189.0976563000004</v>
      </c>
      <c r="E581">
        <v>6238.4282227000003</v>
      </c>
      <c r="F581">
        <v>5791.2900391000003</v>
      </c>
      <c r="G581">
        <v>5768.3398438000004</v>
      </c>
      <c r="H581">
        <v>5994.1298827999999</v>
      </c>
      <c r="I581">
        <v>5961.5200194999998</v>
      </c>
      <c r="J581">
        <v>5980.4775391000003</v>
      </c>
      <c r="L581" t="str">
        <f t="shared" si="75"/>
        <v>25NOV2023:03:00:00</v>
      </c>
      <c r="M581">
        <v>5</v>
      </c>
      <c r="N581">
        <f t="shared" si="69"/>
        <v>-377.5732422000001</v>
      </c>
      <c r="O581">
        <f t="shared" si="71"/>
        <v>-377.5732422000001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5.9562657719716778</v>
      </c>
    </row>
    <row r="582" spans="1:19" x14ac:dyDescent="0.3">
      <c r="A582" t="s">
        <v>606</v>
      </c>
      <c r="B582">
        <v>6393.4331055000002</v>
      </c>
      <c r="C582">
        <v>6005.6000977000003</v>
      </c>
      <c r="D582">
        <v>6193.8925780999998</v>
      </c>
      <c r="E582">
        <v>6221.7807616999999</v>
      </c>
      <c r="F582">
        <v>5796.1601563000004</v>
      </c>
      <c r="G582">
        <v>5780.6098633000001</v>
      </c>
      <c r="H582">
        <v>6038.5</v>
      </c>
      <c r="I582">
        <v>6005.6000977000003</v>
      </c>
      <c r="J582">
        <v>6009.6860352000003</v>
      </c>
      <c r="L582" t="str">
        <f t="shared" si="75"/>
        <v>25NOV2023:04:00:00</v>
      </c>
      <c r="M582">
        <v>6</v>
      </c>
      <c r="N582">
        <f t="shared" si="69"/>
        <v>-387.8330077999999</v>
      </c>
      <c r="O582">
        <f t="shared" si="71"/>
        <v>-387.8330077999999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6.0661150496180776</v>
      </c>
    </row>
    <row r="583" spans="1:19" x14ac:dyDescent="0.3">
      <c r="A583" t="s">
        <v>607</v>
      </c>
      <c r="B583">
        <v>6430.6591797000001</v>
      </c>
      <c r="C583">
        <v>5969.6298827999999</v>
      </c>
      <c r="D583">
        <v>6226.1157227000003</v>
      </c>
      <c r="E583">
        <v>6326.7158202999999</v>
      </c>
      <c r="F583">
        <v>5754.4101563000004</v>
      </c>
      <c r="G583">
        <v>5744.2700194999998</v>
      </c>
      <c r="H583">
        <v>6014.1801758000001</v>
      </c>
      <c r="I583">
        <v>5969.6298827999999</v>
      </c>
      <c r="J583">
        <v>5990.2348633000001</v>
      </c>
      <c r="L583" t="str">
        <f t="shared" si="75"/>
        <v>25NOV2023:05:00:00</v>
      </c>
      <c r="M583">
        <v>7</v>
      </c>
      <c r="N583">
        <f t="shared" si="69"/>
        <v>-461.02929690000019</v>
      </c>
      <c r="O583">
        <f t="shared" si="71"/>
        <v>-461.02929690000019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7.1692385495309043</v>
      </c>
    </row>
    <row r="584" spans="1:19" x14ac:dyDescent="0.3">
      <c r="A584" t="s">
        <v>608</v>
      </c>
      <c r="B584">
        <v>6430.2011719000002</v>
      </c>
      <c r="C584">
        <v>6005.9501952999999</v>
      </c>
      <c r="D584">
        <v>6259.9560547000001</v>
      </c>
      <c r="E584">
        <v>6451.5263672000001</v>
      </c>
      <c r="F584">
        <v>5787.4902344000002</v>
      </c>
      <c r="G584">
        <v>5786.4399414</v>
      </c>
      <c r="H584">
        <v>6024.9399414</v>
      </c>
      <c r="I584">
        <v>6005.9501952999999</v>
      </c>
      <c r="J584">
        <v>6018.6513672000001</v>
      </c>
      <c r="L584" t="str">
        <f t="shared" si="75"/>
        <v>25NOV2023:06:00:00</v>
      </c>
      <c r="M584">
        <v>8</v>
      </c>
      <c r="N584">
        <f t="shared" si="69"/>
        <v>-424.25097660000029</v>
      </c>
      <c r="O584">
        <f t="shared" si="71"/>
        <v>-424.25097660000029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6.5977869938809759</v>
      </c>
    </row>
    <row r="585" spans="1:19" x14ac:dyDescent="0.3">
      <c r="A585" t="s">
        <v>609</v>
      </c>
      <c r="B585">
        <v>6359.6040039</v>
      </c>
      <c r="C585">
        <v>6108.9101563000004</v>
      </c>
      <c r="D585">
        <v>6304.6083983999997</v>
      </c>
      <c r="E585">
        <v>6499.8125</v>
      </c>
      <c r="F585">
        <v>5896.2402344000002</v>
      </c>
      <c r="G585">
        <v>5889.2099608999997</v>
      </c>
      <c r="H585">
        <v>6082.4301758000001</v>
      </c>
      <c r="I585">
        <v>6108.9101563000004</v>
      </c>
      <c r="J585">
        <v>6096.8691405999998</v>
      </c>
      <c r="L585" t="str">
        <f t="shared" si="75"/>
        <v>25NOV2023:07:00:00</v>
      </c>
      <c r="M585">
        <v>9</v>
      </c>
      <c r="N585">
        <f t="shared" si="69"/>
        <v>-250.69384759999957</v>
      </c>
      <c r="O585">
        <f t="shared" si="71"/>
        <v>-250.69384759999957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3.9419726046820314</v>
      </c>
    </row>
    <row r="586" spans="1:19" x14ac:dyDescent="0.3">
      <c r="A586" t="s">
        <v>610</v>
      </c>
      <c r="B586">
        <v>6401.7368164</v>
      </c>
      <c r="C586">
        <v>6214.3500977000003</v>
      </c>
      <c r="D586">
        <v>6309.2895508000001</v>
      </c>
      <c r="E586">
        <v>6548.3764647999997</v>
      </c>
      <c r="F586">
        <v>5992.2797852000003</v>
      </c>
      <c r="G586">
        <v>5985.1401366999999</v>
      </c>
      <c r="H586">
        <v>6005.2998047000001</v>
      </c>
      <c r="I586">
        <v>6214.3500977000003</v>
      </c>
      <c r="J586">
        <v>6125.4951172000001</v>
      </c>
      <c r="L586" t="str">
        <f t="shared" si="75"/>
        <v>25NOV2023:08:00:00</v>
      </c>
      <c r="M586">
        <v>10</v>
      </c>
      <c r="N586">
        <f t="shared" si="69"/>
        <v>-187.38671869999962</v>
      </c>
      <c r="O586">
        <f t="shared" si="71"/>
        <v>-187.38671869999962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2.9271231241489248</v>
      </c>
    </row>
    <row r="587" spans="1:19" x14ac:dyDescent="0.3">
      <c r="A587" t="s">
        <v>611</v>
      </c>
      <c r="B587">
        <v>6432.8022461</v>
      </c>
      <c r="C587">
        <v>6278.3701172000001</v>
      </c>
      <c r="D587">
        <v>6249.5957030999998</v>
      </c>
      <c r="E587">
        <v>6493.2226563000004</v>
      </c>
      <c r="F587">
        <v>6062.3701172000001</v>
      </c>
      <c r="G587">
        <v>6057.4702147999997</v>
      </c>
      <c r="H587">
        <v>5917.5297852000003</v>
      </c>
      <c r="I587">
        <v>6278.3701172000001</v>
      </c>
      <c r="J587">
        <v>6120.6733397999997</v>
      </c>
      <c r="L587" t="str">
        <f t="shared" si="75"/>
        <v>25NOV2023:09:00:00</v>
      </c>
      <c r="M587">
        <v>11</v>
      </c>
      <c r="N587">
        <f t="shared" si="69"/>
        <v>-154.43212889999995</v>
      </c>
      <c r="O587">
        <f t="shared" si="71"/>
        <v>-154.43212889999995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2.4006975963488877</v>
      </c>
    </row>
    <row r="588" spans="1:19" x14ac:dyDescent="0.3">
      <c r="A588" t="s">
        <v>612</v>
      </c>
      <c r="B588">
        <v>6442.2221680000002</v>
      </c>
      <c r="C588">
        <v>6373.2597655999998</v>
      </c>
      <c r="D588">
        <v>6235.4194336</v>
      </c>
      <c r="E588">
        <v>6463.2158202999999</v>
      </c>
      <c r="F588">
        <v>6166.6298827999999</v>
      </c>
      <c r="G588">
        <v>6158.9599608999997</v>
      </c>
      <c r="H588">
        <v>5878.3100586</v>
      </c>
      <c r="I588">
        <v>6373.2597655999998</v>
      </c>
      <c r="J588">
        <v>6155.1137694999998</v>
      </c>
      <c r="L588" t="str">
        <f t="shared" si="75"/>
        <v>25NOV2023:10:00:00</v>
      </c>
      <c r="M588">
        <v>12</v>
      </c>
      <c r="N588">
        <f t="shared" si="69"/>
        <v>-68.962402400000428</v>
      </c>
      <c r="O588">
        <f t="shared" si="71"/>
        <v>-68.962402400000428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1.0704753825869673</v>
      </c>
    </row>
    <row r="589" spans="1:19" x14ac:dyDescent="0.3">
      <c r="A589" t="s">
        <v>613</v>
      </c>
      <c r="B589">
        <v>6460.2646483999997</v>
      </c>
      <c r="C589">
        <v>6448.8701172000001</v>
      </c>
      <c r="D589">
        <v>6253.9199219000002</v>
      </c>
      <c r="E589">
        <v>6403.0595702999999</v>
      </c>
      <c r="F589">
        <v>6229.9702147999997</v>
      </c>
      <c r="G589">
        <v>6240.2797852000003</v>
      </c>
      <c r="H589">
        <v>5978.1899414</v>
      </c>
      <c r="I589">
        <v>6448.8701172000001</v>
      </c>
      <c r="J589">
        <v>6225.9272461</v>
      </c>
      <c r="L589" t="str">
        <f t="shared" si="75"/>
        <v>25NOV2023:11:00:00</v>
      </c>
      <c r="M589">
        <v>13</v>
      </c>
      <c r="N589">
        <f t="shared" si="69"/>
        <v>-11.394531199999619</v>
      </c>
      <c r="O589">
        <f t="shared" si="71"/>
        <v>-11.394531199999619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0.17637870613894555</v>
      </c>
    </row>
    <row r="590" spans="1:19" x14ac:dyDescent="0.3">
      <c r="A590" t="s">
        <v>614</v>
      </c>
      <c r="B590">
        <v>6506.2001952999999</v>
      </c>
      <c r="C590">
        <v>6435.2900391000003</v>
      </c>
      <c r="D590">
        <v>6347.0317383000001</v>
      </c>
      <c r="E590">
        <v>6356.4965819999998</v>
      </c>
      <c r="F590">
        <v>6236.5600586</v>
      </c>
      <c r="G590">
        <v>6243.5600586</v>
      </c>
      <c r="H590">
        <v>6138.6899414</v>
      </c>
      <c r="I590">
        <v>6435.2900391000003</v>
      </c>
      <c r="J590">
        <v>6289.6123047000001</v>
      </c>
      <c r="L590" t="str">
        <f t="shared" si="75"/>
        <v>25NOV2023:12:00:00</v>
      </c>
      <c r="M590">
        <v>14</v>
      </c>
      <c r="N590">
        <f t="shared" si="69"/>
        <v>-70.910156199999619</v>
      </c>
      <c r="O590">
        <f t="shared" si="71"/>
        <v>-70.910156199999619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1.0898858638137858</v>
      </c>
    </row>
    <row r="591" spans="1:19" x14ac:dyDescent="0.3">
      <c r="A591" t="s">
        <v>615</v>
      </c>
      <c r="B591">
        <v>6479.0922852000003</v>
      </c>
      <c r="C591">
        <v>6384.6899414</v>
      </c>
      <c r="D591">
        <v>6238.5351563000004</v>
      </c>
      <c r="E591">
        <v>6257.3803711</v>
      </c>
      <c r="F591">
        <v>6185.8500977000003</v>
      </c>
      <c r="G591">
        <v>6193.0297852000003</v>
      </c>
      <c r="H591">
        <v>6097.25</v>
      </c>
      <c r="I591">
        <v>6384.6899414</v>
      </c>
      <c r="J591">
        <v>6230.1772461</v>
      </c>
      <c r="L591" t="str">
        <f t="shared" si="75"/>
        <v>25NOV2023:13:00:00</v>
      </c>
      <c r="M591">
        <v>15</v>
      </c>
      <c r="N591">
        <f t="shared" si="69"/>
        <v>-94.402343800000381</v>
      </c>
      <c r="O591">
        <f t="shared" si="71"/>
        <v>-94.402343800000381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1.457030393217903</v>
      </c>
    </row>
    <row r="592" spans="1:19" x14ac:dyDescent="0.3">
      <c r="A592" t="s">
        <v>616</v>
      </c>
      <c r="B592">
        <v>6372.8144530999998</v>
      </c>
      <c r="C592">
        <v>6406.7001952999999</v>
      </c>
      <c r="D592">
        <v>6192.2260741999999</v>
      </c>
      <c r="E592">
        <v>6189.1835938000004</v>
      </c>
      <c r="F592">
        <v>6223.2900391000003</v>
      </c>
      <c r="G592">
        <v>6236.8198241999999</v>
      </c>
      <c r="H592">
        <v>6031.8701172000001</v>
      </c>
      <c r="I592">
        <v>6406.7001952999999</v>
      </c>
      <c r="J592">
        <v>6216.0273438000004</v>
      </c>
      <c r="L592" t="str">
        <f t="shared" si="75"/>
        <v>25NOV2023:14:00:00</v>
      </c>
      <c r="M592">
        <v>16</v>
      </c>
      <c r="N592">
        <f t="shared" si="69"/>
        <v>33.885742200000095</v>
      </c>
      <c r="O592" t="str">
        <f t="shared" si="71"/>
        <v/>
      </c>
      <c r="P592">
        <f t="shared" si="72"/>
        <v>33.885742200000095</v>
      </c>
      <c r="Q592" t="str">
        <f t="shared" si="73"/>
        <v/>
      </c>
      <c r="R592">
        <f t="shared" si="74"/>
        <v>1</v>
      </c>
      <c r="S592">
        <f t="shared" si="70"/>
        <v>0.53172334530337173</v>
      </c>
    </row>
    <row r="593" spans="1:19" x14ac:dyDescent="0.3">
      <c r="A593" t="s">
        <v>617</v>
      </c>
      <c r="B593">
        <v>6351.5034180000002</v>
      </c>
      <c r="C593">
        <v>6385.8300780999998</v>
      </c>
      <c r="D593">
        <v>6149.0014647999997</v>
      </c>
      <c r="E593">
        <v>6147.6865233999997</v>
      </c>
      <c r="F593">
        <v>6179.0097655999998</v>
      </c>
      <c r="G593">
        <v>6213.7402344000002</v>
      </c>
      <c r="H593">
        <v>5956.7597655999998</v>
      </c>
      <c r="I593">
        <v>6385.8300780999998</v>
      </c>
      <c r="J593">
        <v>6171.8520508000001</v>
      </c>
      <c r="L593" t="str">
        <f t="shared" si="75"/>
        <v>25NOV2023:15:00:00</v>
      </c>
      <c r="M593">
        <v>17</v>
      </c>
      <c r="N593">
        <f t="shared" si="69"/>
        <v>34.326660099999572</v>
      </c>
      <c r="O593" t="str">
        <f t="shared" si="71"/>
        <v/>
      </c>
      <c r="P593">
        <f t="shared" si="72"/>
        <v>34.326660099999572</v>
      </c>
      <c r="Q593" t="str">
        <f t="shared" si="73"/>
        <v/>
      </c>
      <c r="R593">
        <f t="shared" si="74"/>
        <v>1</v>
      </c>
      <c r="S593">
        <f t="shared" si="70"/>
        <v>0.54044936829788492</v>
      </c>
    </row>
    <row r="594" spans="1:19" x14ac:dyDescent="0.3">
      <c r="A594" t="s">
        <v>618</v>
      </c>
      <c r="B594">
        <v>6353.6591797000001</v>
      </c>
      <c r="C594">
        <v>6330.8798827999999</v>
      </c>
      <c r="D594">
        <v>6139.8994141000003</v>
      </c>
      <c r="E594">
        <v>6168.6655272999997</v>
      </c>
      <c r="F594">
        <v>6121.5698241999999</v>
      </c>
      <c r="G594">
        <v>6144.2299805000002</v>
      </c>
      <c r="H594">
        <v>5934.3901366999999</v>
      </c>
      <c r="I594">
        <v>6330.8798827999999</v>
      </c>
      <c r="J594">
        <v>6134.1411133000001</v>
      </c>
      <c r="L594" t="str">
        <f t="shared" si="75"/>
        <v>25NOV2023:16:00:00</v>
      </c>
      <c r="M594">
        <v>18</v>
      </c>
      <c r="N594">
        <f t="shared" si="69"/>
        <v>-22.77929690000019</v>
      </c>
      <c r="O594">
        <f t="shared" si="71"/>
        <v>-22.77929690000019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0.3585224868966887</v>
      </c>
    </row>
    <row r="595" spans="1:19" x14ac:dyDescent="0.3">
      <c r="A595" t="s">
        <v>619</v>
      </c>
      <c r="B595">
        <v>6294.4863280999998</v>
      </c>
      <c r="C595">
        <v>6195.0097655999998</v>
      </c>
      <c r="D595">
        <v>6149.3007813000004</v>
      </c>
      <c r="E595">
        <v>6191.6767577999999</v>
      </c>
      <c r="F595">
        <v>5963.5200194999998</v>
      </c>
      <c r="G595">
        <v>5986.2299805000002</v>
      </c>
      <c r="H595">
        <v>5851.8398438000004</v>
      </c>
      <c r="I595">
        <v>6195.0097655999998</v>
      </c>
      <c r="J595">
        <v>6038.8901366999999</v>
      </c>
      <c r="L595" t="str">
        <f t="shared" si="75"/>
        <v>25NOV2023:17:00:00</v>
      </c>
      <c r="M595">
        <v>19</v>
      </c>
      <c r="N595">
        <f t="shared" si="69"/>
        <v>-99.4765625</v>
      </c>
      <c r="O595">
        <f t="shared" si="71"/>
        <v>-99.4765625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1.5803761786869615</v>
      </c>
    </row>
    <row r="596" spans="1:19" x14ac:dyDescent="0.3">
      <c r="A596" t="s">
        <v>620</v>
      </c>
      <c r="B596">
        <v>6071.0161133000001</v>
      </c>
      <c r="C596">
        <v>6110.6098633000001</v>
      </c>
      <c r="D596">
        <v>6183.1464844000002</v>
      </c>
      <c r="E596">
        <v>6245.6044922000001</v>
      </c>
      <c r="F596">
        <v>5862.4301758000001</v>
      </c>
      <c r="G596">
        <v>5874.7900391000003</v>
      </c>
      <c r="H596">
        <v>5828.1000977000003</v>
      </c>
      <c r="I596">
        <v>6110.6098633000001</v>
      </c>
      <c r="J596">
        <v>5991.9643555000002</v>
      </c>
      <c r="L596" t="str">
        <f t="shared" si="75"/>
        <v>25NOV2023:18:00:00</v>
      </c>
      <c r="M596">
        <v>20</v>
      </c>
      <c r="N596">
        <f t="shared" si="69"/>
        <v>39.59375</v>
      </c>
      <c r="O596" t="str">
        <f t="shared" si="71"/>
        <v/>
      </c>
      <c r="P596">
        <f t="shared" si="72"/>
        <v>39.59375</v>
      </c>
      <c r="Q596" t="str">
        <f t="shared" si="73"/>
        <v/>
      </c>
      <c r="R596">
        <f t="shared" si="74"/>
        <v>1</v>
      </c>
      <c r="S596">
        <f t="shared" si="70"/>
        <v>0.65217665809287673</v>
      </c>
    </row>
    <row r="597" spans="1:19" x14ac:dyDescent="0.3">
      <c r="A597" t="s">
        <v>621</v>
      </c>
      <c r="B597">
        <v>6312.2158202999999</v>
      </c>
      <c r="C597">
        <v>6086.6899414</v>
      </c>
      <c r="D597">
        <v>6168.3798827999999</v>
      </c>
      <c r="E597">
        <v>6194.3354491999999</v>
      </c>
      <c r="F597">
        <v>5837.7001952999999</v>
      </c>
      <c r="G597">
        <v>5815.5</v>
      </c>
      <c r="H597">
        <v>5938.8300780999998</v>
      </c>
      <c r="I597">
        <v>6086.6899414</v>
      </c>
      <c r="J597">
        <v>6006.6523438000004</v>
      </c>
      <c r="L597" t="str">
        <f t="shared" si="75"/>
        <v>25NOV2023:19:00:00</v>
      </c>
      <c r="M597">
        <v>21</v>
      </c>
      <c r="N597">
        <f t="shared" si="69"/>
        <v>-225.52587889999995</v>
      </c>
      <c r="O597">
        <f t="shared" si="71"/>
        <v>-225.52587889999995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3.5728480349913232</v>
      </c>
    </row>
    <row r="598" spans="1:19" x14ac:dyDescent="0.3">
      <c r="A598" t="s">
        <v>622</v>
      </c>
      <c r="B598">
        <v>6069.9165039</v>
      </c>
      <c r="C598">
        <v>5994.7900391000003</v>
      </c>
      <c r="D598">
        <v>6215.7880858999997</v>
      </c>
      <c r="E598">
        <v>6195.0058594000002</v>
      </c>
      <c r="F598">
        <v>5740.8300780999998</v>
      </c>
      <c r="G598">
        <v>5720.7099608999997</v>
      </c>
      <c r="H598">
        <v>5989.7998047000001</v>
      </c>
      <c r="I598">
        <v>5994.7900391000003</v>
      </c>
      <c r="J598">
        <v>5984.6884766000003</v>
      </c>
      <c r="L598" t="str">
        <f t="shared" si="75"/>
        <v>25NOV2023:20:00:00</v>
      </c>
      <c r="M598">
        <v>22</v>
      </c>
      <c r="N598">
        <f t="shared" si="69"/>
        <v>-75.126464799999667</v>
      </c>
      <c r="O598">
        <f t="shared" si="71"/>
        <v>-75.126464799999667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1.2376853083848838</v>
      </c>
    </row>
    <row r="599" spans="1:19" x14ac:dyDescent="0.3">
      <c r="A599" t="s">
        <v>623</v>
      </c>
      <c r="B599">
        <v>5792.6987305000002</v>
      </c>
      <c r="C599">
        <v>6020.1601563000004</v>
      </c>
      <c r="D599">
        <v>6168.0625</v>
      </c>
      <c r="E599">
        <v>6123.6386719000002</v>
      </c>
      <c r="F599">
        <v>5768.9599608999997</v>
      </c>
      <c r="G599">
        <v>5742.8300780999998</v>
      </c>
      <c r="H599">
        <v>6020.4301758000001</v>
      </c>
      <c r="I599">
        <v>6020.1601563000004</v>
      </c>
      <c r="J599">
        <v>5996.96875</v>
      </c>
      <c r="L599" t="str">
        <f t="shared" si="75"/>
        <v>25NOV2023:21:00:00</v>
      </c>
      <c r="M599">
        <v>23</v>
      </c>
      <c r="N599">
        <f t="shared" si="69"/>
        <v>227.46142580000014</v>
      </c>
      <c r="O599" t="str">
        <f t="shared" si="71"/>
        <v/>
      </c>
      <c r="P599">
        <f t="shared" si="72"/>
        <v>227.46142580000014</v>
      </c>
      <c r="Q599" t="str">
        <f t="shared" si="73"/>
        <v/>
      </c>
      <c r="R599">
        <f t="shared" si="74"/>
        <v>1</v>
      </c>
      <c r="S599">
        <f t="shared" si="70"/>
        <v>3.9266917956972134</v>
      </c>
    </row>
    <row r="600" spans="1:19" x14ac:dyDescent="0.3">
      <c r="A600" t="s">
        <v>624</v>
      </c>
      <c r="B600">
        <v>5475.4721680000002</v>
      </c>
      <c r="C600">
        <v>6156.9101563000004</v>
      </c>
      <c r="D600">
        <v>6121.6499022999997</v>
      </c>
      <c r="E600">
        <v>6068.3574219000002</v>
      </c>
      <c r="F600">
        <v>5926</v>
      </c>
      <c r="G600">
        <v>5878.2900391000003</v>
      </c>
      <c r="H600">
        <v>6033.2001952999999</v>
      </c>
      <c r="I600">
        <v>6156.9101563000004</v>
      </c>
      <c r="J600">
        <v>6061.7924805000002</v>
      </c>
      <c r="L600" t="str">
        <f t="shared" si="75"/>
        <v>25NOV2023:22:00:00</v>
      </c>
      <c r="M600">
        <v>24</v>
      </c>
      <c r="N600">
        <f t="shared" si="69"/>
        <v>681.43798830000014</v>
      </c>
      <c r="O600" t="str">
        <f t="shared" si="71"/>
        <v/>
      </c>
      <c r="P600">
        <f t="shared" si="72"/>
        <v>681.43798830000014</v>
      </c>
      <c r="Q600" t="str">
        <f t="shared" si="73"/>
        <v/>
      </c>
      <c r="R600">
        <f t="shared" si="74"/>
        <v>1</v>
      </c>
      <c r="S600">
        <f t="shared" si="70"/>
        <v>12.445282660415856</v>
      </c>
    </row>
    <row r="601" spans="1:19" x14ac:dyDescent="0.3">
      <c r="A601" t="s">
        <v>625</v>
      </c>
      <c r="B601">
        <v>5514.8022461</v>
      </c>
      <c r="C601">
        <v>6202.5400391000003</v>
      </c>
      <c r="D601">
        <v>6073.7211914</v>
      </c>
      <c r="E601">
        <v>6053.9804688000004</v>
      </c>
      <c r="F601">
        <v>6016.8100586</v>
      </c>
      <c r="G601">
        <v>5939.8300780999998</v>
      </c>
      <c r="H601">
        <v>5956.4501952999999</v>
      </c>
      <c r="I601">
        <v>6202.5400391000003</v>
      </c>
      <c r="J601">
        <v>6058.1054688000004</v>
      </c>
      <c r="L601" t="str">
        <f t="shared" si="75"/>
        <v>25NOV2023:23:00:00</v>
      </c>
      <c r="M601">
        <v>1</v>
      </c>
      <c r="N601">
        <f t="shared" si="69"/>
        <v>687.73779300000024</v>
      </c>
      <c r="O601" t="str">
        <f t="shared" si="71"/>
        <v/>
      </c>
      <c r="P601">
        <f t="shared" si="72"/>
        <v>687.73779300000024</v>
      </c>
      <c r="Q601" t="str">
        <f t="shared" si="73"/>
        <v/>
      </c>
      <c r="R601">
        <f t="shared" si="74"/>
        <v>1</v>
      </c>
      <c r="S601">
        <f t="shared" si="70"/>
        <v>12.47076073283244</v>
      </c>
    </row>
    <row r="602" spans="1:19" x14ac:dyDescent="0.3">
      <c r="A602" t="s">
        <v>626</v>
      </c>
      <c r="B602">
        <v>5664.0415039</v>
      </c>
      <c r="C602">
        <v>6278.0800780999998</v>
      </c>
      <c r="D602">
        <v>6096.9443358999997</v>
      </c>
      <c r="E602">
        <v>6100.5063477000003</v>
      </c>
      <c r="F602">
        <v>6053.25</v>
      </c>
      <c r="G602">
        <v>6016.3198241999999</v>
      </c>
      <c r="H602">
        <v>6012.3798827999999</v>
      </c>
      <c r="I602">
        <v>6278.0800780999998</v>
      </c>
      <c r="J602">
        <v>6113.484375</v>
      </c>
      <c r="L602" t="str">
        <f t="shared" si="75"/>
        <v>26NOV2023:00:00:00</v>
      </c>
      <c r="M602">
        <v>2</v>
      </c>
      <c r="N602">
        <f t="shared" si="69"/>
        <v>614.03857419999986</v>
      </c>
      <c r="O602" t="str">
        <f t="shared" si="71"/>
        <v/>
      </c>
      <c r="P602">
        <f t="shared" si="72"/>
        <v>614.03857419999986</v>
      </c>
      <c r="Q602" t="str">
        <f t="shared" si="73"/>
        <v/>
      </c>
      <c r="R602">
        <f t="shared" si="74"/>
        <v>1</v>
      </c>
      <c r="S602">
        <f t="shared" si="70"/>
        <v>10.840997082687352</v>
      </c>
    </row>
    <row r="603" spans="1:19" x14ac:dyDescent="0.3">
      <c r="A603" t="s">
        <v>627</v>
      </c>
      <c r="B603">
        <v>5809.5893555000002</v>
      </c>
      <c r="C603">
        <v>6353.9101563000004</v>
      </c>
      <c r="D603">
        <v>6091.0625</v>
      </c>
      <c r="E603">
        <v>6133.5869141000003</v>
      </c>
      <c r="F603">
        <v>6164.4501952999999</v>
      </c>
      <c r="G603">
        <v>6205.4101563000004</v>
      </c>
      <c r="H603">
        <v>6353.9101563000004</v>
      </c>
      <c r="I603">
        <v>6476.1298827999999</v>
      </c>
      <c r="J603">
        <v>6304.2104491999999</v>
      </c>
      <c r="L603" t="str">
        <f t="shared" si="75"/>
        <v>26NOV2023:01:00:00</v>
      </c>
      <c r="M603">
        <v>3</v>
      </c>
      <c r="N603">
        <f t="shared" si="69"/>
        <v>544.32080080000014</v>
      </c>
      <c r="O603" t="str">
        <f t="shared" si="71"/>
        <v/>
      </c>
      <c r="P603">
        <f t="shared" si="72"/>
        <v>544.32080080000014</v>
      </c>
      <c r="Q603" t="str">
        <f t="shared" si="73"/>
        <v/>
      </c>
      <c r="R603">
        <f t="shared" si="74"/>
        <v>1</v>
      </c>
      <c r="S603">
        <f t="shared" si="70"/>
        <v>9.3693506974754737</v>
      </c>
    </row>
    <row r="604" spans="1:19" x14ac:dyDescent="0.3">
      <c r="A604" t="s">
        <v>628</v>
      </c>
      <c r="B604">
        <v>5953.7661133000001</v>
      </c>
      <c r="C604">
        <v>6384.2001952999999</v>
      </c>
      <c r="D604">
        <v>6112.4199219000002</v>
      </c>
      <c r="E604">
        <v>6153.1450194999998</v>
      </c>
      <c r="F604">
        <v>6051.2998047000001</v>
      </c>
      <c r="G604">
        <v>6149.9799805000002</v>
      </c>
      <c r="H604">
        <v>6384.2001952999999</v>
      </c>
      <c r="I604">
        <v>6405.1899414</v>
      </c>
      <c r="J604">
        <v>6279.4291991999999</v>
      </c>
      <c r="L604" t="str">
        <f t="shared" si="75"/>
        <v>26NOV2023:02:00:00</v>
      </c>
      <c r="M604">
        <v>4</v>
      </c>
      <c r="N604">
        <f t="shared" si="69"/>
        <v>430.43408199999976</v>
      </c>
      <c r="O604" t="str">
        <f t="shared" si="71"/>
        <v/>
      </c>
      <c r="P604">
        <f t="shared" si="72"/>
        <v>430.43408199999976</v>
      </c>
      <c r="Q604" t="str">
        <f t="shared" si="73"/>
        <v/>
      </c>
      <c r="R604">
        <f t="shared" si="74"/>
        <v>1</v>
      </c>
      <c r="S604">
        <f t="shared" si="70"/>
        <v>7.2296101964513113</v>
      </c>
    </row>
    <row r="605" spans="1:19" x14ac:dyDescent="0.3">
      <c r="A605" t="s">
        <v>629</v>
      </c>
      <c r="B605">
        <v>6164.8901366999999</v>
      </c>
      <c r="C605">
        <v>6447.1601563000004</v>
      </c>
      <c r="D605">
        <v>6167.6665039</v>
      </c>
      <c r="E605">
        <v>6194.9458008000001</v>
      </c>
      <c r="F605">
        <v>6091.5800780999998</v>
      </c>
      <c r="G605">
        <v>6202.4101563000004</v>
      </c>
      <c r="H605">
        <v>6447.1601563000004</v>
      </c>
      <c r="I605">
        <v>6438.5498047000001</v>
      </c>
      <c r="J605">
        <v>6328.6455077999999</v>
      </c>
      <c r="L605" t="str">
        <f t="shared" si="75"/>
        <v>26NOV2023:03:00:00</v>
      </c>
      <c r="M605">
        <v>5</v>
      </c>
      <c r="N605">
        <f t="shared" si="69"/>
        <v>282.27001960000052</v>
      </c>
      <c r="O605" t="str">
        <f t="shared" si="71"/>
        <v/>
      </c>
      <c r="P605">
        <f t="shared" si="72"/>
        <v>282.27001960000052</v>
      </c>
      <c r="Q605" t="str">
        <f t="shared" si="73"/>
        <v/>
      </c>
      <c r="R605">
        <f t="shared" si="74"/>
        <v>1</v>
      </c>
      <c r="S605">
        <f t="shared" si="70"/>
        <v>4.578670719849951</v>
      </c>
    </row>
    <row r="606" spans="1:19" x14ac:dyDescent="0.3">
      <c r="A606" t="s">
        <v>630</v>
      </c>
      <c r="B606">
        <v>6360.3569336</v>
      </c>
      <c r="C606">
        <v>6479.5600586</v>
      </c>
      <c r="D606">
        <v>6233.2177733999997</v>
      </c>
      <c r="E606">
        <v>6254.625</v>
      </c>
      <c r="F606">
        <v>6076.0200194999998</v>
      </c>
      <c r="G606">
        <v>6182.4501952999999</v>
      </c>
      <c r="H606">
        <v>6479.5600586</v>
      </c>
      <c r="I606">
        <v>6455.0200194999998</v>
      </c>
      <c r="J606">
        <v>6352.8652344000002</v>
      </c>
      <c r="L606" t="str">
        <f t="shared" si="75"/>
        <v>26NOV2023:04:00:00</v>
      </c>
      <c r="M606">
        <v>6</v>
      </c>
      <c r="N606">
        <f t="shared" si="69"/>
        <v>119.203125</v>
      </c>
      <c r="O606" t="str">
        <f t="shared" si="71"/>
        <v/>
      </c>
      <c r="P606">
        <f t="shared" si="72"/>
        <v>119.203125</v>
      </c>
      <c r="Q606" t="str">
        <f t="shared" si="73"/>
        <v/>
      </c>
      <c r="R606">
        <f t="shared" si="74"/>
        <v>1</v>
      </c>
      <c r="S606">
        <f t="shared" si="70"/>
        <v>1.8741577908982274</v>
      </c>
    </row>
    <row r="607" spans="1:19" x14ac:dyDescent="0.3">
      <c r="A607" t="s">
        <v>631</v>
      </c>
      <c r="B607">
        <v>6272.8178711</v>
      </c>
      <c r="C607">
        <v>6464.5800780999998</v>
      </c>
      <c r="D607">
        <v>6232.6230469000002</v>
      </c>
      <c r="E607">
        <v>6289.3408202999999</v>
      </c>
      <c r="F607">
        <v>6026.8398438000004</v>
      </c>
      <c r="G607">
        <v>6142.2998047000001</v>
      </c>
      <c r="H607">
        <v>6464.5800780999998</v>
      </c>
      <c r="I607">
        <v>6435.6201172000001</v>
      </c>
      <c r="J607">
        <v>6333.4990233999997</v>
      </c>
      <c r="L607" t="str">
        <f t="shared" si="75"/>
        <v>26NOV2023:05:00:00</v>
      </c>
      <c r="M607">
        <v>7</v>
      </c>
      <c r="N607">
        <f t="shared" si="69"/>
        <v>191.76220699999976</v>
      </c>
      <c r="O607" t="str">
        <f t="shared" si="71"/>
        <v/>
      </c>
      <c r="P607">
        <f t="shared" si="72"/>
        <v>191.76220699999976</v>
      </c>
      <c r="Q607" t="str">
        <f t="shared" si="73"/>
        <v/>
      </c>
      <c r="R607">
        <f t="shared" si="74"/>
        <v>1</v>
      </c>
      <c r="S607">
        <f t="shared" si="70"/>
        <v>3.0570345089004216</v>
      </c>
    </row>
    <row r="608" spans="1:19" x14ac:dyDescent="0.3">
      <c r="A608" t="s">
        <v>632</v>
      </c>
      <c r="B608">
        <v>6211.0034180000002</v>
      </c>
      <c r="C608">
        <v>6449.7299805000002</v>
      </c>
      <c r="D608">
        <v>6171.1948241999999</v>
      </c>
      <c r="E608">
        <v>6201.3881836</v>
      </c>
      <c r="F608">
        <v>6052.8300780999998</v>
      </c>
      <c r="G608">
        <v>6166.0698241999999</v>
      </c>
      <c r="H608">
        <v>6449.7299805000002</v>
      </c>
      <c r="I608">
        <v>6473.3398438000004</v>
      </c>
      <c r="J608">
        <v>6333.0498047000001</v>
      </c>
      <c r="L608" t="str">
        <f t="shared" si="75"/>
        <v>26NOV2023:06:00:00</v>
      </c>
      <c r="M608">
        <v>8</v>
      </c>
      <c r="N608">
        <f t="shared" si="69"/>
        <v>238.7265625</v>
      </c>
      <c r="O608" t="str">
        <f t="shared" si="71"/>
        <v/>
      </c>
      <c r="P608">
        <f t="shared" si="72"/>
        <v>238.7265625</v>
      </c>
      <c r="Q608" t="str">
        <f t="shared" si="73"/>
        <v/>
      </c>
      <c r="R608">
        <f t="shared" si="74"/>
        <v>1</v>
      </c>
      <c r="S608">
        <f t="shared" si="70"/>
        <v>3.8436070057239182</v>
      </c>
    </row>
    <row r="609" spans="1:19" x14ac:dyDescent="0.3">
      <c r="A609" t="s">
        <v>633</v>
      </c>
      <c r="B609">
        <v>6229.4453125</v>
      </c>
      <c r="C609">
        <v>6426.0498047000001</v>
      </c>
      <c r="D609">
        <v>6164.2856444999998</v>
      </c>
      <c r="E609">
        <v>6072.3540039</v>
      </c>
      <c r="F609">
        <v>6115.5</v>
      </c>
      <c r="G609">
        <v>6209.9501952999999</v>
      </c>
      <c r="H609">
        <v>6426.0498047000001</v>
      </c>
      <c r="I609">
        <v>6509.2001952999999</v>
      </c>
      <c r="J609">
        <v>6345.9775391000003</v>
      </c>
      <c r="L609" t="str">
        <f t="shared" si="75"/>
        <v>26NOV2023:07:00:00</v>
      </c>
      <c r="M609">
        <v>9</v>
      </c>
      <c r="N609">
        <f t="shared" si="69"/>
        <v>196.6044922000001</v>
      </c>
      <c r="O609" t="str">
        <f t="shared" si="71"/>
        <v/>
      </c>
      <c r="P609">
        <f t="shared" si="72"/>
        <v>196.6044922000001</v>
      </c>
      <c r="Q609" t="str">
        <f t="shared" si="73"/>
        <v/>
      </c>
      <c r="R609">
        <f t="shared" si="74"/>
        <v>1</v>
      </c>
      <c r="S609">
        <f t="shared" si="70"/>
        <v>3.1560513390412734</v>
      </c>
    </row>
    <row r="610" spans="1:19" x14ac:dyDescent="0.3">
      <c r="A610" t="s">
        <v>634</v>
      </c>
      <c r="B610">
        <v>6124.1381836</v>
      </c>
      <c r="C610">
        <v>6312.6499022999997</v>
      </c>
      <c r="D610">
        <v>6181.2290039</v>
      </c>
      <c r="E610">
        <v>6130.4438477000003</v>
      </c>
      <c r="F610">
        <v>6183.7900391000003</v>
      </c>
      <c r="G610">
        <v>6275.6401366999999</v>
      </c>
      <c r="H610">
        <v>6312.6499022999997</v>
      </c>
      <c r="I610">
        <v>6566.3798827999999</v>
      </c>
      <c r="J610">
        <v>6345.8979491999999</v>
      </c>
      <c r="L610" t="str">
        <f t="shared" si="75"/>
        <v>26NOV2023:08:00:00</v>
      </c>
      <c r="M610">
        <v>10</v>
      </c>
      <c r="N610">
        <f t="shared" si="69"/>
        <v>188.51171869999962</v>
      </c>
      <c r="O610" t="str">
        <f t="shared" si="71"/>
        <v/>
      </c>
      <c r="P610">
        <f t="shared" si="72"/>
        <v>188.51171869999962</v>
      </c>
      <c r="Q610" t="str">
        <f t="shared" si="73"/>
        <v/>
      </c>
      <c r="R610">
        <f t="shared" si="74"/>
        <v>1</v>
      </c>
      <c r="S610">
        <f t="shared" si="70"/>
        <v>3.0781754599336177</v>
      </c>
    </row>
    <row r="611" spans="1:19" x14ac:dyDescent="0.3">
      <c r="A611" t="s">
        <v>635</v>
      </c>
      <c r="B611">
        <v>6188.0546875</v>
      </c>
      <c r="C611">
        <v>6132.1601563000004</v>
      </c>
      <c r="D611">
        <v>6124.6118164</v>
      </c>
      <c r="E611">
        <v>6102.6201172000001</v>
      </c>
      <c r="F611">
        <v>6237.6499022999997</v>
      </c>
      <c r="G611">
        <v>6322.2700194999998</v>
      </c>
      <c r="H611">
        <v>6132.1601563000004</v>
      </c>
      <c r="I611">
        <v>6626.5297852000003</v>
      </c>
      <c r="J611">
        <v>6308.5214844000002</v>
      </c>
      <c r="L611" t="str">
        <f t="shared" si="75"/>
        <v>26NOV2023:09:00:00</v>
      </c>
      <c r="M611">
        <v>11</v>
      </c>
      <c r="N611">
        <f t="shared" si="69"/>
        <v>-55.894531199999619</v>
      </c>
      <c r="O611">
        <f t="shared" si="71"/>
        <v>-55.894531199999619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0.90326498427539348</v>
      </c>
    </row>
    <row r="612" spans="1:19" x14ac:dyDescent="0.3">
      <c r="A612" t="s">
        <v>636</v>
      </c>
      <c r="B612">
        <v>6209.9145508000001</v>
      </c>
      <c r="C612">
        <v>6204.1298827999999</v>
      </c>
      <c r="D612">
        <v>6101.4931641000003</v>
      </c>
      <c r="E612">
        <v>6069.4042969000002</v>
      </c>
      <c r="F612">
        <v>6389.3500977000003</v>
      </c>
      <c r="G612">
        <v>6421.6899414</v>
      </c>
      <c r="H612">
        <v>6204.1298827999999</v>
      </c>
      <c r="I612">
        <v>6741.9599608999997</v>
      </c>
      <c r="J612">
        <v>6385.2294922000001</v>
      </c>
      <c r="L612" t="str">
        <f t="shared" si="75"/>
        <v>26NOV2023:10:00:00</v>
      </c>
      <c r="M612">
        <v>12</v>
      </c>
      <c r="N612">
        <f t="shared" si="69"/>
        <v>-5.784668000000238</v>
      </c>
      <c r="O612">
        <f t="shared" si="71"/>
        <v>-5.784668000000238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9.3152135229542257E-2</v>
      </c>
    </row>
    <row r="613" spans="1:19" x14ac:dyDescent="0.3">
      <c r="A613" t="s">
        <v>637</v>
      </c>
      <c r="B613">
        <v>6152.8203125</v>
      </c>
      <c r="C613">
        <v>6187.6601563000004</v>
      </c>
      <c r="D613">
        <v>6158.4565430000002</v>
      </c>
      <c r="E613">
        <v>6077.5620116999999</v>
      </c>
      <c r="F613">
        <v>6392.1499022999997</v>
      </c>
      <c r="G613">
        <v>6387.75</v>
      </c>
      <c r="H613">
        <v>6187.6601563000004</v>
      </c>
      <c r="I613">
        <v>6780.8198241999999</v>
      </c>
      <c r="J613">
        <v>6400.2255858999997</v>
      </c>
      <c r="L613" t="str">
        <f t="shared" si="75"/>
        <v>26NOV2023:11:00:00</v>
      </c>
      <c r="M613">
        <v>13</v>
      </c>
      <c r="N613">
        <f t="shared" si="69"/>
        <v>34.839843800000381</v>
      </c>
      <c r="O613" t="str">
        <f t="shared" si="71"/>
        <v/>
      </c>
      <c r="P613">
        <f t="shared" si="72"/>
        <v>34.839843800000381</v>
      </c>
      <c r="Q613" t="str">
        <f t="shared" si="73"/>
        <v/>
      </c>
      <c r="R613">
        <f t="shared" si="74"/>
        <v>1</v>
      </c>
      <c r="S613">
        <f t="shared" si="70"/>
        <v>0.5662418538246623</v>
      </c>
    </row>
    <row r="614" spans="1:19" x14ac:dyDescent="0.3">
      <c r="A614" t="s">
        <v>638</v>
      </c>
      <c r="B614">
        <v>6153.3291016000003</v>
      </c>
      <c r="C614">
        <v>6295.2099608999997</v>
      </c>
      <c r="D614">
        <v>6241.4755858999997</v>
      </c>
      <c r="E614">
        <v>6058.3676758000001</v>
      </c>
      <c r="F614">
        <v>6301.4599608999997</v>
      </c>
      <c r="G614">
        <v>6380.5800780999998</v>
      </c>
      <c r="H614">
        <v>6295.2099608999997</v>
      </c>
      <c r="I614">
        <v>6796.2597655999998</v>
      </c>
      <c r="J614">
        <v>6443.9404297000001</v>
      </c>
      <c r="L614" t="str">
        <f t="shared" si="75"/>
        <v>26NOV2023:12:00:00</v>
      </c>
      <c r="M614">
        <v>14</v>
      </c>
      <c r="N614">
        <f t="shared" ref="N614:N674" si="76">C614-B614</f>
        <v>141.88085929999943</v>
      </c>
      <c r="O614" t="str">
        <f t="shared" si="71"/>
        <v/>
      </c>
      <c r="P614">
        <f t="shared" si="72"/>
        <v>141.88085929999943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2.3057576956692807</v>
      </c>
    </row>
    <row r="615" spans="1:19" x14ac:dyDescent="0.3">
      <c r="A615" t="s">
        <v>639</v>
      </c>
      <c r="B615">
        <v>6138.0180664</v>
      </c>
      <c r="C615">
        <v>6198.9101563000004</v>
      </c>
      <c r="D615">
        <v>6238.9277344000002</v>
      </c>
      <c r="E615">
        <v>6062.4233397999997</v>
      </c>
      <c r="F615">
        <v>6264.2998047000001</v>
      </c>
      <c r="G615">
        <v>6325.2001952999999</v>
      </c>
      <c r="H615">
        <v>6198.9101563000004</v>
      </c>
      <c r="I615">
        <v>6708.1000977000003</v>
      </c>
      <c r="J615">
        <v>6378.8388672000001</v>
      </c>
      <c r="L615" t="str">
        <f t="shared" si="75"/>
        <v>26NOV2023:13:00:00</v>
      </c>
      <c r="M615">
        <v>15</v>
      </c>
      <c r="N615">
        <f t="shared" si="76"/>
        <v>60.892089900000428</v>
      </c>
      <c r="O615" t="str">
        <f t="shared" si="71"/>
        <v/>
      </c>
      <c r="P615">
        <f t="shared" si="72"/>
        <v>60.892089900000428</v>
      </c>
      <c r="Q615" t="str">
        <f t="shared" si="73"/>
        <v/>
      </c>
      <c r="R615">
        <f t="shared" si="74"/>
        <v>1</v>
      </c>
      <c r="S615">
        <f t="shared" si="77"/>
        <v>0.99204807221615365</v>
      </c>
    </row>
    <row r="616" spans="1:19" x14ac:dyDescent="0.3">
      <c r="A616" t="s">
        <v>640</v>
      </c>
      <c r="B616">
        <v>6147.2075194999998</v>
      </c>
      <c r="C616">
        <v>6166.8100586</v>
      </c>
      <c r="D616">
        <v>6237.4746094000002</v>
      </c>
      <c r="E616">
        <v>6045.5073241999999</v>
      </c>
      <c r="F616">
        <v>6324.0898438000004</v>
      </c>
      <c r="G616">
        <v>6405.2202147999997</v>
      </c>
      <c r="H616">
        <v>6166.8100586</v>
      </c>
      <c r="I616">
        <v>6804.9101563000004</v>
      </c>
      <c r="J616">
        <v>6411.9423827999999</v>
      </c>
      <c r="L616" t="str">
        <f t="shared" si="75"/>
        <v>26NOV2023:14:00:00</v>
      </c>
      <c r="M616">
        <v>16</v>
      </c>
      <c r="N616">
        <f t="shared" si="76"/>
        <v>19.602539100000286</v>
      </c>
      <c r="O616" t="str">
        <f t="shared" si="71"/>
        <v/>
      </c>
      <c r="P616">
        <f t="shared" si="72"/>
        <v>19.602539100000286</v>
      </c>
      <c r="Q616" t="str">
        <f t="shared" si="73"/>
        <v/>
      </c>
      <c r="R616">
        <f t="shared" si="74"/>
        <v>1</v>
      </c>
      <c r="S616">
        <f t="shared" si="77"/>
        <v>0.31888526681127422</v>
      </c>
    </row>
    <row r="617" spans="1:19" x14ac:dyDescent="0.3">
      <c r="A617" t="s">
        <v>641</v>
      </c>
      <c r="B617">
        <v>6146.0546875</v>
      </c>
      <c r="C617">
        <v>6165.8999022999997</v>
      </c>
      <c r="D617">
        <v>6305.7006836</v>
      </c>
      <c r="E617">
        <v>6298.2534180000002</v>
      </c>
      <c r="F617">
        <v>6407.8901366999999</v>
      </c>
      <c r="G617">
        <v>6445.0200194999998</v>
      </c>
      <c r="H617">
        <v>6165.8999022999997</v>
      </c>
      <c r="I617">
        <v>6818.3999022999997</v>
      </c>
      <c r="J617">
        <v>6441.7211914</v>
      </c>
      <c r="L617" t="str">
        <f t="shared" si="75"/>
        <v>26NOV2023:15:00:00</v>
      </c>
      <c r="M617">
        <v>17</v>
      </c>
      <c r="N617">
        <f t="shared" si="76"/>
        <v>19.845214799999667</v>
      </c>
      <c r="O617" t="str">
        <f t="shared" si="71"/>
        <v/>
      </c>
      <c r="P617">
        <f t="shared" si="72"/>
        <v>19.845214799999667</v>
      </c>
      <c r="Q617" t="str">
        <f t="shared" si="73"/>
        <v/>
      </c>
      <c r="R617">
        <f t="shared" si="74"/>
        <v>1</v>
      </c>
      <c r="S617">
        <f t="shared" si="77"/>
        <v>0.32289356032515232</v>
      </c>
    </row>
    <row r="618" spans="1:19" x14ac:dyDescent="0.3">
      <c r="A618" t="s">
        <v>642</v>
      </c>
      <c r="B618">
        <v>6175.5869141000003</v>
      </c>
      <c r="C618">
        <v>6130.9599608999997</v>
      </c>
      <c r="D618">
        <v>6276.3076172000001</v>
      </c>
      <c r="E618">
        <v>6373.3012694999998</v>
      </c>
      <c r="F618">
        <v>6348.1401366999999</v>
      </c>
      <c r="G618">
        <v>6373.7900391000003</v>
      </c>
      <c r="H618">
        <v>6130.9599608999997</v>
      </c>
      <c r="I618">
        <v>6698.4399414</v>
      </c>
      <c r="J618">
        <v>6376.2749022999997</v>
      </c>
      <c r="L618" t="str">
        <f t="shared" si="75"/>
        <v>26NOV2023:16:00:00</v>
      </c>
      <c r="M618">
        <v>18</v>
      </c>
      <c r="N618">
        <f t="shared" si="76"/>
        <v>-44.626953200000571</v>
      </c>
      <c r="O618">
        <f t="shared" si="71"/>
        <v>-44.626953200000571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0.72263501138829467</v>
      </c>
    </row>
    <row r="619" spans="1:19" x14ac:dyDescent="0.3">
      <c r="A619" t="s">
        <v>643</v>
      </c>
      <c r="B619">
        <v>6149.2250977000003</v>
      </c>
      <c r="C619">
        <v>6047.5800780999998</v>
      </c>
      <c r="D619">
        <v>6234.5610352000003</v>
      </c>
      <c r="E619">
        <v>6317.6191405999998</v>
      </c>
      <c r="F619">
        <v>6133.7597655999998</v>
      </c>
      <c r="G619">
        <v>6198</v>
      </c>
      <c r="H619">
        <v>6047.5800780999998</v>
      </c>
      <c r="I619">
        <v>6526.6499022999997</v>
      </c>
      <c r="J619">
        <v>6252.3574219000002</v>
      </c>
      <c r="L619" t="str">
        <f t="shared" si="75"/>
        <v>26NOV2023:17:00:00</v>
      </c>
      <c r="M619">
        <v>19</v>
      </c>
      <c r="N619">
        <f t="shared" si="76"/>
        <v>-101.64501960000052</v>
      </c>
      <c r="O619">
        <f t="shared" si="71"/>
        <v>-101.64501960000052</v>
      </c>
      <c r="P619" t="str">
        <f t="shared" si="72"/>
        <v/>
      </c>
      <c r="Q619">
        <f t="shared" si="73"/>
        <v>1</v>
      </c>
      <c r="R619" t="str">
        <f t="shared" si="74"/>
        <v/>
      </c>
      <c r="S619">
        <f t="shared" si="77"/>
        <v>1.6529728215351702</v>
      </c>
    </row>
    <row r="620" spans="1:19" x14ac:dyDescent="0.3">
      <c r="A620" t="s">
        <v>644</v>
      </c>
      <c r="B620">
        <v>5916.2348633000001</v>
      </c>
      <c r="C620">
        <v>6115.3500977000003</v>
      </c>
      <c r="D620">
        <v>6229.8784180000002</v>
      </c>
      <c r="E620">
        <v>6280.6127930000002</v>
      </c>
      <c r="F620">
        <v>6051.3901366999999</v>
      </c>
      <c r="G620">
        <v>6133.8198241999999</v>
      </c>
      <c r="H620">
        <v>6115.3500977000003</v>
      </c>
      <c r="I620">
        <v>6484.5898438000004</v>
      </c>
      <c r="J620">
        <v>6244.4790039</v>
      </c>
      <c r="L620" t="str">
        <f t="shared" si="75"/>
        <v>26NOV2023:18:00:00</v>
      </c>
      <c r="M620">
        <v>20</v>
      </c>
      <c r="N620">
        <f t="shared" si="76"/>
        <v>199.11523440000019</v>
      </c>
      <c r="O620" t="str">
        <f t="shared" si="71"/>
        <v/>
      </c>
      <c r="P620">
        <f t="shared" si="72"/>
        <v>199.11523440000019</v>
      </c>
      <c r="Q620" t="str">
        <f t="shared" si="73"/>
        <v/>
      </c>
      <c r="R620">
        <f t="shared" si="74"/>
        <v>1</v>
      </c>
      <c r="S620">
        <f t="shared" si="77"/>
        <v>3.3655735277712804</v>
      </c>
    </row>
    <row r="621" spans="1:19" x14ac:dyDescent="0.3">
      <c r="A621" t="s">
        <v>645</v>
      </c>
      <c r="B621">
        <v>5981.7368164</v>
      </c>
      <c r="C621">
        <v>6249.2597655999998</v>
      </c>
      <c r="D621">
        <v>6302.5454102000003</v>
      </c>
      <c r="E621">
        <v>6364.7060547000001</v>
      </c>
      <c r="F621">
        <v>6049.7998047000001</v>
      </c>
      <c r="G621">
        <v>6126.2597655999998</v>
      </c>
      <c r="H621">
        <v>6249.2597655999998</v>
      </c>
      <c r="I621">
        <v>6413.3100586</v>
      </c>
      <c r="J621">
        <v>6276.8862305000002</v>
      </c>
      <c r="L621" t="str">
        <f t="shared" si="75"/>
        <v>26NOV2023:19:00:00</v>
      </c>
      <c r="M621">
        <v>21</v>
      </c>
      <c r="N621">
        <f t="shared" si="76"/>
        <v>267.52294919999986</v>
      </c>
      <c r="O621" t="str">
        <f t="shared" si="71"/>
        <v/>
      </c>
      <c r="P621">
        <f t="shared" si="72"/>
        <v>267.52294919999986</v>
      </c>
      <c r="Q621" t="str">
        <f t="shared" si="73"/>
        <v/>
      </c>
      <c r="R621">
        <f t="shared" si="74"/>
        <v>1</v>
      </c>
      <c r="S621">
        <f t="shared" si="77"/>
        <v>4.4723289808829083</v>
      </c>
    </row>
    <row r="622" spans="1:19" x14ac:dyDescent="0.3">
      <c r="A622" t="s">
        <v>646</v>
      </c>
      <c r="B622">
        <v>5907.6958008000001</v>
      </c>
      <c r="C622">
        <v>6259.9301758000001</v>
      </c>
      <c r="D622">
        <v>6388.2895508000001</v>
      </c>
      <c r="E622">
        <v>6420.1748047000001</v>
      </c>
      <c r="F622">
        <v>5930.9101563000004</v>
      </c>
      <c r="G622">
        <v>6023.0498047000001</v>
      </c>
      <c r="H622">
        <v>6259.9301758000001</v>
      </c>
      <c r="I622">
        <v>6285.9399414</v>
      </c>
      <c r="J622">
        <v>6236.8154297000001</v>
      </c>
      <c r="L622" t="str">
        <f t="shared" si="75"/>
        <v>26NOV2023:20:00:00</v>
      </c>
      <c r="M622">
        <v>22</v>
      </c>
      <c r="N622">
        <f t="shared" si="76"/>
        <v>352.234375</v>
      </c>
      <c r="O622" t="str">
        <f t="shared" si="71"/>
        <v/>
      </c>
      <c r="P622">
        <f t="shared" si="72"/>
        <v>352.234375</v>
      </c>
      <c r="Q622" t="str">
        <f t="shared" si="73"/>
        <v/>
      </c>
      <c r="R622">
        <f t="shared" si="74"/>
        <v>1</v>
      </c>
      <c r="S622">
        <f t="shared" si="77"/>
        <v>5.9622970930951054</v>
      </c>
    </row>
    <row r="623" spans="1:19" x14ac:dyDescent="0.3">
      <c r="A623" t="s">
        <v>647</v>
      </c>
      <c r="B623">
        <v>5777.1079102000003</v>
      </c>
      <c r="C623">
        <v>6274.3300780999998</v>
      </c>
      <c r="D623">
        <v>6379.1821289</v>
      </c>
      <c r="E623">
        <v>6394.0688477000003</v>
      </c>
      <c r="F623">
        <v>5941.1601563000004</v>
      </c>
      <c r="G623">
        <v>6018.8701172000001</v>
      </c>
      <c r="H623">
        <v>6274.3300780999998</v>
      </c>
      <c r="I623">
        <v>6252.3999022999997</v>
      </c>
      <c r="J623">
        <v>6229.8588866999999</v>
      </c>
      <c r="L623" t="str">
        <f t="shared" si="75"/>
        <v>26NOV2023:21:00:00</v>
      </c>
      <c r="M623">
        <v>23</v>
      </c>
      <c r="N623">
        <f t="shared" si="76"/>
        <v>497.22216789999948</v>
      </c>
      <c r="O623" t="str">
        <f t="shared" si="71"/>
        <v/>
      </c>
      <c r="P623">
        <f t="shared" si="72"/>
        <v>497.22216789999948</v>
      </c>
      <c r="Q623" t="str">
        <f t="shared" si="73"/>
        <v/>
      </c>
      <c r="R623">
        <f t="shared" si="74"/>
        <v>1</v>
      </c>
      <c r="S623">
        <f t="shared" si="77"/>
        <v>8.6067661471600569</v>
      </c>
    </row>
    <row r="624" spans="1:19" x14ac:dyDescent="0.3">
      <c r="A624" t="s">
        <v>648</v>
      </c>
      <c r="B624">
        <v>6037.5639647999997</v>
      </c>
      <c r="C624">
        <v>6312.1000977000003</v>
      </c>
      <c r="D624">
        <v>6298.4555664</v>
      </c>
      <c r="E624">
        <v>6322.9697266000003</v>
      </c>
      <c r="F624">
        <v>6160.9799805000002</v>
      </c>
      <c r="G624">
        <v>6166.7299805000002</v>
      </c>
      <c r="H624">
        <v>6312.1000977000003</v>
      </c>
      <c r="I624">
        <v>6370.0600586</v>
      </c>
      <c r="J624">
        <v>6297.1103516000003</v>
      </c>
      <c r="L624" t="str">
        <f t="shared" si="75"/>
        <v>26NOV2023:22:00:00</v>
      </c>
      <c r="M624">
        <v>24</v>
      </c>
      <c r="N624">
        <f t="shared" si="76"/>
        <v>274.53613290000067</v>
      </c>
      <c r="O624" t="str">
        <f t="shared" si="71"/>
        <v/>
      </c>
      <c r="P624">
        <f t="shared" si="72"/>
        <v>274.53613290000067</v>
      </c>
      <c r="Q624" t="str">
        <f t="shared" si="73"/>
        <v/>
      </c>
      <c r="R624">
        <f t="shared" si="74"/>
        <v>1</v>
      </c>
      <c r="S624">
        <f t="shared" si="77"/>
        <v>4.5471341504718117</v>
      </c>
    </row>
    <row r="625" spans="1:19" x14ac:dyDescent="0.3">
      <c r="A625" t="s">
        <v>649</v>
      </c>
      <c r="B625">
        <v>6051.2626952999999</v>
      </c>
      <c r="C625">
        <v>6293.0600586</v>
      </c>
      <c r="D625">
        <v>6273.4331055000002</v>
      </c>
      <c r="E625">
        <v>6199.5200194999998</v>
      </c>
      <c r="F625">
        <v>6257.7797852000003</v>
      </c>
      <c r="G625">
        <v>6258.6801758000001</v>
      </c>
      <c r="H625">
        <v>6293.0600586</v>
      </c>
      <c r="I625">
        <v>6449.7998047000001</v>
      </c>
      <c r="J625">
        <v>6329.1904297000001</v>
      </c>
      <c r="L625" t="str">
        <f t="shared" si="75"/>
        <v>26NOV2023:23:00:00</v>
      </c>
      <c r="M625">
        <v>1</v>
      </c>
      <c r="N625">
        <f t="shared" si="76"/>
        <v>241.79736330000014</v>
      </c>
      <c r="O625" t="str">
        <f t="shared" si="71"/>
        <v/>
      </c>
      <c r="P625">
        <f t="shared" si="72"/>
        <v>241.79736330000014</v>
      </c>
      <c r="Q625" t="str">
        <f t="shared" si="73"/>
        <v/>
      </c>
      <c r="R625">
        <f t="shared" si="74"/>
        <v>1</v>
      </c>
      <c r="S625">
        <f t="shared" si="77"/>
        <v>3.9958166662935244</v>
      </c>
    </row>
    <row r="626" spans="1:19" x14ac:dyDescent="0.3">
      <c r="A626" t="s">
        <v>650</v>
      </c>
      <c r="B626">
        <v>6002.6557616999999</v>
      </c>
      <c r="C626">
        <v>6282.9599608999997</v>
      </c>
      <c r="D626">
        <v>6187.9506836</v>
      </c>
      <c r="E626">
        <v>6119.7983397999997</v>
      </c>
      <c r="F626">
        <v>6307.5600586</v>
      </c>
      <c r="G626">
        <v>6263.8100586</v>
      </c>
      <c r="H626">
        <v>6282.9599608999997</v>
      </c>
      <c r="I626">
        <v>6432.9702147999997</v>
      </c>
      <c r="J626">
        <v>6309.5063477000003</v>
      </c>
      <c r="L626" t="str">
        <f t="shared" si="75"/>
        <v>27NOV2023:00:00:00</v>
      </c>
      <c r="M626">
        <v>2</v>
      </c>
      <c r="N626">
        <f t="shared" si="76"/>
        <v>280.30419919999986</v>
      </c>
      <c r="O626" t="str">
        <f t="shared" si="71"/>
        <v/>
      </c>
      <c r="P626">
        <f t="shared" si="72"/>
        <v>280.30419919999986</v>
      </c>
      <c r="Q626" t="str">
        <f t="shared" si="73"/>
        <v/>
      </c>
      <c r="R626">
        <f t="shared" si="74"/>
        <v>1</v>
      </c>
      <c r="S626">
        <f t="shared" si="77"/>
        <v>4.6696697316624975</v>
      </c>
    </row>
    <row r="627" spans="1:19" x14ac:dyDescent="0.3">
      <c r="A627" t="s">
        <v>651</v>
      </c>
      <c r="B627">
        <v>6022.3852539</v>
      </c>
      <c r="C627">
        <v>6415.1201172000001</v>
      </c>
      <c r="D627">
        <v>6076.4985352000003</v>
      </c>
      <c r="E627">
        <v>6130.7304688000004</v>
      </c>
      <c r="F627">
        <v>6319.5</v>
      </c>
      <c r="G627">
        <v>6205.7001952999999</v>
      </c>
      <c r="H627">
        <v>6415.1201172000001</v>
      </c>
      <c r="I627">
        <v>6189.1401366999999</v>
      </c>
      <c r="J627">
        <v>6249.0981444999998</v>
      </c>
      <c r="L627" t="str">
        <f t="shared" si="75"/>
        <v>27NOV2023:01:00:00</v>
      </c>
      <c r="M627">
        <v>3</v>
      </c>
      <c r="N627">
        <f t="shared" si="76"/>
        <v>392.73486330000014</v>
      </c>
      <c r="O627" t="str">
        <f t="shared" si="71"/>
        <v/>
      </c>
      <c r="P627">
        <f t="shared" si="72"/>
        <v>392.73486330000014</v>
      </c>
      <c r="Q627" t="str">
        <f t="shared" si="73"/>
        <v/>
      </c>
      <c r="R627">
        <f t="shared" si="74"/>
        <v>1</v>
      </c>
      <c r="S627">
        <f t="shared" si="77"/>
        <v>6.5212510781450153</v>
      </c>
    </row>
    <row r="628" spans="1:19" x14ac:dyDescent="0.3">
      <c r="A628" t="s">
        <v>652</v>
      </c>
      <c r="B628">
        <v>6084.9453125</v>
      </c>
      <c r="C628">
        <v>6412.3598633000001</v>
      </c>
      <c r="D628">
        <v>6037.3613280999998</v>
      </c>
      <c r="E628">
        <v>6055.3178711</v>
      </c>
      <c r="F628">
        <v>6295.7597655999998</v>
      </c>
      <c r="G628">
        <v>6178.9101563000004</v>
      </c>
      <c r="H628">
        <v>6412.3598633000001</v>
      </c>
      <c r="I628">
        <v>6201.3701172000001</v>
      </c>
      <c r="J628">
        <v>6239.0585938000004</v>
      </c>
      <c r="L628" t="str">
        <f t="shared" si="75"/>
        <v>27NOV2023:02:00:00</v>
      </c>
      <c r="M628">
        <v>4</v>
      </c>
      <c r="N628">
        <f t="shared" si="76"/>
        <v>327.41455080000014</v>
      </c>
      <c r="O628" t="str">
        <f t="shared" si="71"/>
        <v/>
      </c>
      <c r="P628">
        <f t="shared" si="72"/>
        <v>327.41455080000014</v>
      </c>
      <c r="Q628" t="str">
        <f t="shared" si="73"/>
        <v/>
      </c>
      <c r="R628">
        <f t="shared" si="74"/>
        <v>1</v>
      </c>
      <c r="S628">
        <f t="shared" si="77"/>
        <v>5.3807311978204435</v>
      </c>
    </row>
    <row r="629" spans="1:19" x14ac:dyDescent="0.3">
      <c r="A629" t="s">
        <v>653</v>
      </c>
      <c r="B629">
        <v>6218.5854491999999</v>
      </c>
      <c r="C629">
        <v>6416.5297852000003</v>
      </c>
      <c r="D629">
        <v>6010.7792969000002</v>
      </c>
      <c r="E629">
        <v>6002.4931641000003</v>
      </c>
      <c r="F629">
        <v>6224.4199219000002</v>
      </c>
      <c r="G629">
        <v>6153.9399414</v>
      </c>
      <c r="H629">
        <v>6416.5297852000003</v>
      </c>
      <c r="I629">
        <v>6211.8598633000001</v>
      </c>
      <c r="J629">
        <v>6228.5092772999997</v>
      </c>
      <c r="L629" t="str">
        <f t="shared" si="75"/>
        <v>27NOV2023:03:00:00</v>
      </c>
      <c r="M629">
        <v>5</v>
      </c>
      <c r="N629">
        <f t="shared" si="76"/>
        <v>197.94433600000048</v>
      </c>
      <c r="O629" t="str">
        <f t="shared" si="71"/>
        <v/>
      </c>
      <c r="P629">
        <f t="shared" si="72"/>
        <v>197.94433600000048</v>
      </c>
      <c r="Q629" t="str">
        <f t="shared" si="73"/>
        <v/>
      </c>
      <c r="R629">
        <f t="shared" si="74"/>
        <v>1</v>
      </c>
      <c r="S629">
        <f t="shared" si="77"/>
        <v>3.1831087249185477</v>
      </c>
    </row>
    <row r="630" spans="1:19" x14ac:dyDescent="0.3">
      <c r="A630" t="s">
        <v>654</v>
      </c>
      <c r="B630">
        <v>6205.7529297000001</v>
      </c>
      <c r="C630">
        <v>6420.0800780999998</v>
      </c>
      <c r="D630">
        <v>5993.390625</v>
      </c>
      <c r="E630">
        <v>5977.3642577999999</v>
      </c>
      <c r="F630">
        <v>6130.4301758000001</v>
      </c>
      <c r="G630">
        <v>6098.4599608999997</v>
      </c>
      <c r="H630">
        <v>6420.0800780999998</v>
      </c>
      <c r="I630">
        <v>6140.3500977000003</v>
      </c>
      <c r="J630">
        <v>6189.6962891000003</v>
      </c>
      <c r="L630" t="str">
        <f t="shared" si="75"/>
        <v>27NOV2023:04:00:00</v>
      </c>
      <c r="M630">
        <v>6</v>
      </c>
      <c r="N630">
        <f t="shared" si="76"/>
        <v>214.32714839999971</v>
      </c>
      <c r="O630" t="str">
        <f t="shared" si="71"/>
        <v/>
      </c>
      <c r="P630">
        <f t="shared" si="72"/>
        <v>214.32714839999971</v>
      </c>
      <c r="Q630" t="str">
        <f t="shared" si="73"/>
        <v/>
      </c>
      <c r="R630">
        <f t="shared" si="74"/>
        <v>1</v>
      </c>
      <c r="S630">
        <f t="shared" si="77"/>
        <v>3.4536848441750769</v>
      </c>
    </row>
    <row r="631" spans="1:19" x14ac:dyDescent="0.3">
      <c r="A631" t="s">
        <v>655</v>
      </c>
      <c r="B631">
        <v>6244.8261719000002</v>
      </c>
      <c r="C631">
        <v>6447.7202147999997</v>
      </c>
      <c r="D631">
        <v>5985.3642577999999</v>
      </c>
      <c r="E631">
        <v>5987.2749022999997</v>
      </c>
      <c r="F631">
        <v>6136.5</v>
      </c>
      <c r="G631">
        <v>6078.75</v>
      </c>
      <c r="H631">
        <v>6447.7202147999997</v>
      </c>
      <c r="I631">
        <v>6087.9599608999997</v>
      </c>
      <c r="J631">
        <v>6179.3022461</v>
      </c>
      <c r="L631" t="str">
        <f t="shared" si="75"/>
        <v>27NOV2023:05:00:00</v>
      </c>
      <c r="M631">
        <v>7</v>
      </c>
      <c r="N631">
        <f t="shared" si="76"/>
        <v>202.89404289999948</v>
      </c>
      <c r="O631" t="str">
        <f t="shared" si="71"/>
        <v/>
      </c>
      <c r="P631">
        <f t="shared" si="72"/>
        <v>202.89404289999948</v>
      </c>
      <c r="Q631" t="str">
        <f t="shared" si="73"/>
        <v/>
      </c>
      <c r="R631">
        <f t="shared" si="74"/>
        <v>1</v>
      </c>
      <c r="S631">
        <f t="shared" si="77"/>
        <v>3.2489942444349671</v>
      </c>
    </row>
    <row r="632" spans="1:19" x14ac:dyDescent="0.3">
      <c r="A632" t="s">
        <v>656</v>
      </c>
      <c r="B632">
        <v>6350.8896483999997</v>
      </c>
      <c r="C632">
        <v>6431.0097655999998</v>
      </c>
      <c r="D632">
        <v>5973.6162108999997</v>
      </c>
      <c r="E632">
        <v>6012.1411133000001</v>
      </c>
      <c r="F632">
        <v>6166.0097655999998</v>
      </c>
      <c r="G632">
        <v>6097.6899414</v>
      </c>
      <c r="H632">
        <v>6431.0097655999998</v>
      </c>
      <c r="I632">
        <v>6131.9799805000002</v>
      </c>
      <c r="J632">
        <v>6189.9907227000003</v>
      </c>
      <c r="L632" t="str">
        <f t="shared" si="75"/>
        <v>27NOV2023:06:00:00</v>
      </c>
      <c r="M632">
        <v>8</v>
      </c>
      <c r="N632">
        <f t="shared" si="76"/>
        <v>80.120117200000095</v>
      </c>
      <c r="O632" t="str">
        <f t="shared" si="71"/>
        <v/>
      </c>
      <c r="P632">
        <f t="shared" si="72"/>
        <v>80.120117200000095</v>
      </c>
      <c r="Q632" t="str">
        <f t="shared" si="73"/>
        <v/>
      </c>
      <c r="R632">
        <f t="shared" si="74"/>
        <v>1</v>
      </c>
      <c r="S632">
        <f t="shared" si="77"/>
        <v>1.261557382282418</v>
      </c>
    </row>
    <row r="633" spans="1:19" x14ac:dyDescent="0.3">
      <c r="A633" t="s">
        <v>657</v>
      </c>
      <c r="B633">
        <v>6266.4916991999999</v>
      </c>
      <c r="C633">
        <v>6495.8901366999999</v>
      </c>
      <c r="D633">
        <v>5964.1284180000002</v>
      </c>
      <c r="E633">
        <v>5938.1098633000001</v>
      </c>
      <c r="F633">
        <v>6332.6098633000001</v>
      </c>
      <c r="G633">
        <v>6266.1499022999997</v>
      </c>
      <c r="H633">
        <v>6495.8901366999999</v>
      </c>
      <c r="I633">
        <v>6290.3598633000001</v>
      </c>
      <c r="J633">
        <v>6288.5766602000003</v>
      </c>
      <c r="L633" t="str">
        <f t="shared" si="75"/>
        <v>27NOV2023:07:00:00</v>
      </c>
      <c r="M633">
        <v>9</v>
      </c>
      <c r="N633">
        <f t="shared" si="76"/>
        <v>229.3984375</v>
      </c>
      <c r="O633" t="str">
        <f t="shared" si="71"/>
        <v/>
      </c>
      <c r="P633">
        <f t="shared" si="72"/>
        <v>229.3984375</v>
      </c>
      <c r="Q633" t="str">
        <f t="shared" si="73"/>
        <v/>
      </c>
      <c r="R633">
        <f t="shared" si="74"/>
        <v>1</v>
      </c>
      <c r="S633">
        <f t="shared" si="77"/>
        <v>3.6607155727866956</v>
      </c>
    </row>
    <row r="634" spans="1:19" x14ac:dyDescent="0.3">
      <c r="A634" t="s">
        <v>658</v>
      </c>
      <c r="B634">
        <v>6260.6650391000003</v>
      </c>
      <c r="C634">
        <v>6420.4501952999999</v>
      </c>
      <c r="D634">
        <v>6051.0815430000002</v>
      </c>
      <c r="E634">
        <v>6028.4799805000002</v>
      </c>
      <c r="F634">
        <v>6345</v>
      </c>
      <c r="G634">
        <v>6298.5297852000003</v>
      </c>
      <c r="H634">
        <v>6420.4501952999999</v>
      </c>
      <c r="I634">
        <v>6266.6899414</v>
      </c>
      <c r="J634">
        <v>6280.7119141000003</v>
      </c>
      <c r="L634" t="str">
        <f t="shared" si="75"/>
        <v>27NOV2023:08:00:00</v>
      </c>
      <c r="M634">
        <v>10</v>
      </c>
      <c r="N634">
        <f t="shared" si="76"/>
        <v>159.78515619999962</v>
      </c>
      <c r="O634" t="str">
        <f t="shared" si="71"/>
        <v/>
      </c>
      <c r="P634">
        <f t="shared" si="72"/>
        <v>159.78515619999962</v>
      </c>
      <c r="Q634" t="str">
        <f t="shared" si="73"/>
        <v/>
      </c>
      <c r="R634">
        <f t="shared" si="74"/>
        <v>1</v>
      </c>
      <c r="S634">
        <f t="shared" si="77"/>
        <v>2.5522073965319421</v>
      </c>
    </row>
    <row r="635" spans="1:19" x14ac:dyDescent="0.3">
      <c r="A635" t="s">
        <v>659</v>
      </c>
      <c r="B635">
        <v>6269.8603516000003</v>
      </c>
      <c r="C635">
        <v>6312.0600586</v>
      </c>
      <c r="D635">
        <v>6122.0219727000003</v>
      </c>
      <c r="E635">
        <v>6150.7373047000001</v>
      </c>
      <c r="F635">
        <v>6356.2700194999998</v>
      </c>
      <c r="G635">
        <v>6346.4799805000002</v>
      </c>
      <c r="H635">
        <v>6312.0600586</v>
      </c>
      <c r="I635">
        <v>6336.7202147999997</v>
      </c>
      <c r="J635">
        <v>6289.3134766000003</v>
      </c>
      <c r="L635" t="str">
        <f t="shared" si="75"/>
        <v>27NOV2023:09:00:00</v>
      </c>
      <c r="M635">
        <v>11</v>
      </c>
      <c r="N635">
        <f t="shared" si="76"/>
        <v>42.199706999999762</v>
      </c>
      <c r="O635" t="str">
        <f t="shared" si="71"/>
        <v/>
      </c>
      <c r="P635">
        <f t="shared" si="72"/>
        <v>42.199706999999762</v>
      </c>
      <c r="Q635" t="str">
        <f t="shared" si="73"/>
        <v/>
      </c>
      <c r="R635">
        <f t="shared" si="74"/>
        <v>1</v>
      </c>
      <c r="S635">
        <f t="shared" si="77"/>
        <v>0.67305656958102511</v>
      </c>
    </row>
    <row r="636" spans="1:19" x14ac:dyDescent="0.3">
      <c r="A636" t="s">
        <v>660</v>
      </c>
      <c r="B636">
        <v>6237.3881836</v>
      </c>
      <c r="C636">
        <v>6394.7998047000001</v>
      </c>
      <c r="D636">
        <v>6146.0419922000001</v>
      </c>
      <c r="E636">
        <v>6142.7983397999997</v>
      </c>
      <c r="F636">
        <v>6409.6801758000001</v>
      </c>
      <c r="G636">
        <v>6408.4199219000002</v>
      </c>
      <c r="H636">
        <v>6394.7998047000001</v>
      </c>
      <c r="I636">
        <v>6435.8901366999999</v>
      </c>
      <c r="J636">
        <v>6360.2255858999997</v>
      </c>
      <c r="L636" t="str">
        <f t="shared" si="75"/>
        <v>27NOV2023:10:00:00</v>
      </c>
      <c r="M636">
        <v>12</v>
      </c>
      <c r="N636">
        <f t="shared" si="76"/>
        <v>157.41162110000005</v>
      </c>
      <c r="O636" t="str">
        <f t="shared" si="71"/>
        <v/>
      </c>
      <c r="P636">
        <f t="shared" si="72"/>
        <v>157.41162110000005</v>
      </c>
      <c r="Q636" t="str">
        <f t="shared" si="73"/>
        <v/>
      </c>
      <c r="R636">
        <f t="shared" si="74"/>
        <v>1</v>
      </c>
      <c r="S636">
        <f t="shared" si="77"/>
        <v>2.5236784446714942</v>
      </c>
    </row>
    <row r="637" spans="1:19" x14ac:dyDescent="0.3">
      <c r="A637" t="s">
        <v>661</v>
      </c>
      <c r="B637">
        <v>6209.3383789</v>
      </c>
      <c r="C637">
        <v>6286.8999022999997</v>
      </c>
      <c r="D637">
        <v>6185.7143555000002</v>
      </c>
      <c r="E637">
        <v>6118.8808594000002</v>
      </c>
      <c r="F637">
        <v>6318.4902344000002</v>
      </c>
      <c r="G637">
        <v>6313.6298827999999</v>
      </c>
      <c r="H637">
        <v>6286.8999022999997</v>
      </c>
      <c r="I637">
        <v>6344.6801758000001</v>
      </c>
      <c r="J637">
        <v>6289.8291016000003</v>
      </c>
      <c r="L637" t="str">
        <f t="shared" si="75"/>
        <v>27NOV2023:11:00:00</v>
      </c>
      <c r="M637">
        <v>13</v>
      </c>
      <c r="N637">
        <f t="shared" si="76"/>
        <v>77.561523399999714</v>
      </c>
      <c r="O637" t="str">
        <f t="shared" si="71"/>
        <v/>
      </c>
      <c r="P637">
        <f t="shared" si="72"/>
        <v>77.561523399999714</v>
      </c>
      <c r="Q637" t="str">
        <f t="shared" si="73"/>
        <v/>
      </c>
      <c r="R637">
        <f t="shared" si="74"/>
        <v>1</v>
      </c>
      <c r="S637">
        <f t="shared" si="77"/>
        <v>1.2491109143538082</v>
      </c>
    </row>
    <row r="638" spans="1:19" x14ac:dyDescent="0.3">
      <c r="A638" t="s">
        <v>662</v>
      </c>
      <c r="B638">
        <v>6226.6840819999998</v>
      </c>
      <c r="C638">
        <v>6306.4599608999997</v>
      </c>
      <c r="D638">
        <v>6247.7182616999999</v>
      </c>
      <c r="E638">
        <v>6072.8271483999997</v>
      </c>
      <c r="F638">
        <v>6251.1000977000003</v>
      </c>
      <c r="G638">
        <v>6287.75</v>
      </c>
      <c r="H638">
        <v>6306.4599608999997</v>
      </c>
      <c r="I638">
        <v>6329.5498047000001</v>
      </c>
      <c r="J638">
        <v>6294.2314452999999</v>
      </c>
      <c r="L638" t="str">
        <f t="shared" si="75"/>
        <v>27NOV2023:12:00:00</v>
      </c>
      <c r="M638">
        <v>14</v>
      </c>
      <c r="N638">
        <f t="shared" si="76"/>
        <v>79.775878899999952</v>
      </c>
      <c r="O638" t="str">
        <f t="shared" si="71"/>
        <v/>
      </c>
      <c r="P638">
        <f t="shared" si="72"/>
        <v>79.775878899999952</v>
      </c>
      <c r="Q638" t="str">
        <f t="shared" si="73"/>
        <v/>
      </c>
      <c r="R638">
        <f t="shared" si="74"/>
        <v>1</v>
      </c>
      <c r="S638">
        <f t="shared" si="77"/>
        <v>1.281193615244024</v>
      </c>
    </row>
    <row r="639" spans="1:19" x14ac:dyDescent="0.3">
      <c r="A639" t="s">
        <v>663</v>
      </c>
      <c r="B639">
        <v>6236.6245116999999</v>
      </c>
      <c r="C639">
        <v>6275.2402344000002</v>
      </c>
      <c r="D639">
        <v>6253.6083983999997</v>
      </c>
      <c r="E639">
        <v>6069.3696289</v>
      </c>
      <c r="F639">
        <v>6269.1499022999997</v>
      </c>
      <c r="G639">
        <v>6296.6401366999999</v>
      </c>
      <c r="H639">
        <v>6275.2402344000002</v>
      </c>
      <c r="I639">
        <v>6324.1801758000001</v>
      </c>
      <c r="J639">
        <v>6287.1269530999998</v>
      </c>
      <c r="L639" t="str">
        <f t="shared" si="75"/>
        <v>27NOV2023:13:00:00</v>
      </c>
      <c r="M639">
        <v>15</v>
      </c>
      <c r="N639">
        <f t="shared" si="76"/>
        <v>38.615722700000333</v>
      </c>
      <c r="O639" t="str">
        <f t="shared" si="71"/>
        <v/>
      </c>
      <c r="P639">
        <f t="shared" si="72"/>
        <v>38.615722700000333</v>
      </c>
      <c r="Q639" t="str">
        <f t="shared" si="73"/>
        <v/>
      </c>
      <c r="R639">
        <f t="shared" si="74"/>
        <v>1</v>
      </c>
      <c r="S639">
        <f t="shared" si="77"/>
        <v>0.6191766496051937</v>
      </c>
    </row>
    <row r="640" spans="1:19" x14ac:dyDescent="0.3">
      <c r="A640" t="s">
        <v>664</v>
      </c>
      <c r="B640">
        <v>6236.6464844000002</v>
      </c>
      <c r="C640">
        <v>6114.9199219000002</v>
      </c>
      <c r="D640">
        <v>6276.8105469000002</v>
      </c>
      <c r="E640">
        <v>6023.7460938000004</v>
      </c>
      <c r="F640">
        <v>6269.6499022999997</v>
      </c>
      <c r="G640">
        <v>6273.25</v>
      </c>
      <c r="H640">
        <v>6114.9199219000002</v>
      </c>
      <c r="I640">
        <v>6258.9199219000002</v>
      </c>
      <c r="J640">
        <v>6221.8037108999997</v>
      </c>
      <c r="L640" t="str">
        <f t="shared" si="75"/>
        <v>27NOV2023:14:00:00</v>
      </c>
      <c r="M640">
        <v>16</v>
      </c>
      <c r="N640">
        <f t="shared" si="76"/>
        <v>-121.7265625</v>
      </c>
      <c r="O640">
        <f t="shared" si="71"/>
        <v>-121.7265625</v>
      </c>
      <c r="P640" t="str">
        <f t="shared" si="72"/>
        <v/>
      </c>
      <c r="Q640">
        <f t="shared" si="73"/>
        <v>1</v>
      </c>
      <c r="R640" t="str">
        <f t="shared" si="74"/>
        <v/>
      </c>
      <c r="S640">
        <f t="shared" si="77"/>
        <v>1.9517951322795035</v>
      </c>
    </row>
    <row r="641" spans="1:19" x14ac:dyDescent="0.3">
      <c r="A641" t="s">
        <v>665</v>
      </c>
      <c r="B641">
        <v>6195.0229491999999</v>
      </c>
      <c r="C641">
        <v>5977.0898438000004</v>
      </c>
      <c r="D641">
        <v>6269.4614258000001</v>
      </c>
      <c r="E641">
        <v>6273.9389647999997</v>
      </c>
      <c r="F641">
        <v>6174.6000977000003</v>
      </c>
      <c r="G641">
        <v>6141.8300780999998</v>
      </c>
      <c r="H641">
        <v>5977.0898438000004</v>
      </c>
      <c r="I641">
        <v>6089.5297852000003</v>
      </c>
      <c r="J641">
        <v>6105.5214844000002</v>
      </c>
      <c r="L641" t="str">
        <f t="shared" si="75"/>
        <v>27NOV2023:15:00:00</v>
      </c>
      <c r="M641">
        <v>17</v>
      </c>
      <c r="N641">
        <f t="shared" si="76"/>
        <v>-217.93310539999948</v>
      </c>
      <c r="O641">
        <f t="shared" si="71"/>
        <v>-217.93310539999948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3.5178740609531154</v>
      </c>
    </row>
    <row r="642" spans="1:19" x14ac:dyDescent="0.3">
      <c r="A642" t="s">
        <v>666</v>
      </c>
      <c r="B642">
        <v>6238.2963866999999</v>
      </c>
      <c r="C642">
        <v>5870.0600586</v>
      </c>
      <c r="D642">
        <v>6211.0634766000003</v>
      </c>
      <c r="E642">
        <v>6296.9204102000003</v>
      </c>
      <c r="F642">
        <v>6028.8398438000004</v>
      </c>
      <c r="G642">
        <v>5982.9199219000002</v>
      </c>
      <c r="H642">
        <v>5870.0600586</v>
      </c>
      <c r="I642">
        <v>5900.0297852000003</v>
      </c>
      <c r="J642">
        <v>5974.4160155999998</v>
      </c>
      <c r="L642" t="str">
        <f t="shared" si="75"/>
        <v>27NOV2023:16:00:00</v>
      </c>
      <c r="M642">
        <v>18</v>
      </c>
      <c r="N642">
        <f t="shared" si="76"/>
        <v>-368.23632809999981</v>
      </c>
      <c r="O642">
        <f t="shared" si="71"/>
        <v>-368.23632809999981</v>
      </c>
      <c r="P642" t="str">
        <f t="shared" si="72"/>
        <v/>
      </c>
      <c r="Q642">
        <f t="shared" si="73"/>
        <v>1</v>
      </c>
      <c r="R642" t="str">
        <f t="shared" si="74"/>
        <v/>
      </c>
      <c r="S642">
        <f t="shared" si="77"/>
        <v>5.9028347688814025</v>
      </c>
    </row>
    <row r="643" spans="1:19" x14ac:dyDescent="0.3">
      <c r="A643" t="s">
        <v>667</v>
      </c>
      <c r="B643">
        <v>6230.0541991999999</v>
      </c>
      <c r="C643">
        <v>5816.8500977000003</v>
      </c>
      <c r="D643">
        <v>6179.7275391000003</v>
      </c>
      <c r="E643">
        <v>6236.4956055000002</v>
      </c>
      <c r="F643">
        <v>5898.6801758000001</v>
      </c>
      <c r="G643">
        <v>5848.4902344000002</v>
      </c>
      <c r="H643">
        <v>5816.8500977000003</v>
      </c>
      <c r="I643">
        <v>5768.4902344000002</v>
      </c>
      <c r="J643">
        <v>5886.2646483999997</v>
      </c>
      <c r="L643" t="str">
        <f t="shared" si="75"/>
        <v>27NOV2023:17:00:00</v>
      </c>
      <c r="M643">
        <v>19</v>
      </c>
      <c r="N643">
        <f t="shared" si="76"/>
        <v>-413.20410149999952</v>
      </c>
      <c r="O643">
        <f t="shared" ref="O643:O706" si="78">IF(N643&lt;0,N643,"")</f>
        <v>-413.20410149999952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6.6324318904490269</v>
      </c>
    </row>
    <row r="644" spans="1:19" x14ac:dyDescent="0.3">
      <c r="A644" t="s">
        <v>668</v>
      </c>
      <c r="B644">
        <v>6099.2900391000003</v>
      </c>
      <c r="C644">
        <v>5764.8798827999999</v>
      </c>
      <c r="D644">
        <v>6101.9335938000004</v>
      </c>
      <c r="E644">
        <v>6085.2231444999998</v>
      </c>
      <c r="F644">
        <v>5799.2299805000002</v>
      </c>
      <c r="G644">
        <v>5774.2299805000002</v>
      </c>
      <c r="H644">
        <v>5764.8798827999999</v>
      </c>
      <c r="I644">
        <v>5735.8598633000001</v>
      </c>
      <c r="J644">
        <v>5827.9550780999998</v>
      </c>
      <c r="L644" t="str">
        <f t="shared" ref="L644:L674" si="82">A644</f>
        <v>27NOV2023:18:00:00</v>
      </c>
      <c r="M644">
        <v>20</v>
      </c>
      <c r="N644">
        <f t="shared" si="76"/>
        <v>-334.41015630000038</v>
      </c>
      <c r="O644">
        <f t="shared" si="78"/>
        <v>-334.41015630000038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5.4827718333812063</v>
      </c>
    </row>
    <row r="645" spans="1:19" x14ac:dyDescent="0.3">
      <c r="A645" t="s">
        <v>669</v>
      </c>
      <c r="B645">
        <v>6295.6577147999997</v>
      </c>
      <c r="C645">
        <v>5994.8901366999999</v>
      </c>
      <c r="D645">
        <v>6208.1625977000003</v>
      </c>
      <c r="E645">
        <v>6257.6694336</v>
      </c>
      <c r="F645">
        <v>5849.5</v>
      </c>
      <c r="G645">
        <v>5817.2001952999999</v>
      </c>
      <c r="H645">
        <v>5994.8901366999999</v>
      </c>
      <c r="I645">
        <v>5782.9199219000002</v>
      </c>
      <c r="J645">
        <v>5941.6455077999999</v>
      </c>
      <c r="L645" t="str">
        <f t="shared" si="82"/>
        <v>27NOV2023:19:00:00</v>
      </c>
      <c r="M645">
        <v>21</v>
      </c>
      <c r="N645">
        <f t="shared" si="76"/>
        <v>-300.76757809999981</v>
      </c>
      <c r="O645">
        <f t="shared" si="78"/>
        <v>-300.76757809999981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4.7773813591064105</v>
      </c>
    </row>
    <row r="646" spans="1:19" x14ac:dyDescent="0.3">
      <c r="A646" t="s">
        <v>670</v>
      </c>
      <c r="B646">
        <v>6224.1132813000004</v>
      </c>
      <c r="C646">
        <v>6047.5600586</v>
      </c>
      <c r="D646">
        <v>6234.7602539</v>
      </c>
      <c r="E646">
        <v>6185.0493164</v>
      </c>
      <c r="F646">
        <v>5913.3999022999997</v>
      </c>
      <c r="G646">
        <v>5898.1401366999999</v>
      </c>
      <c r="H646">
        <v>6047.5600586</v>
      </c>
      <c r="I646">
        <v>5889.6401366999999</v>
      </c>
      <c r="J646">
        <v>6009.2661133000001</v>
      </c>
      <c r="L646" t="str">
        <f t="shared" si="82"/>
        <v>27NOV2023:20:00:00</v>
      </c>
      <c r="M646">
        <v>22</v>
      </c>
      <c r="N646">
        <f t="shared" si="76"/>
        <v>-176.55322270000033</v>
      </c>
      <c r="O646">
        <f t="shared" si="78"/>
        <v>-176.55322270000033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2.8366004074900855</v>
      </c>
    </row>
    <row r="647" spans="1:19" x14ac:dyDescent="0.3">
      <c r="A647" t="s">
        <v>671</v>
      </c>
      <c r="B647">
        <v>6304.4379883000001</v>
      </c>
      <c r="C647">
        <v>5958.0297852000003</v>
      </c>
      <c r="D647">
        <v>6194.0263672000001</v>
      </c>
      <c r="E647">
        <v>6083.9516602000003</v>
      </c>
      <c r="F647">
        <v>5953.0600586</v>
      </c>
      <c r="G647">
        <v>5931.75</v>
      </c>
      <c r="H647">
        <v>5958.0297852000003</v>
      </c>
      <c r="I647">
        <v>5903.6899414</v>
      </c>
      <c r="J647">
        <v>5985.8022461</v>
      </c>
      <c r="L647" t="str">
        <f t="shared" si="82"/>
        <v>27NOV2023:21:00:00</v>
      </c>
      <c r="M647">
        <v>23</v>
      </c>
      <c r="N647">
        <f t="shared" si="76"/>
        <v>-346.40820309999981</v>
      </c>
      <c r="O647">
        <f t="shared" si="78"/>
        <v>-346.40820309999981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5.4946722252304872</v>
      </c>
    </row>
    <row r="648" spans="1:19" x14ac:dyDescent="0.3">
      <c r="A648" t="s">
        <v>672</v>
      </c>
      <c r="B648">
        <v>6267.3374022999997</v>
      </c>
      <c r="C648">
        <v>5932.9799805000002</v>
      </c>
      <c r="D648">
        <v>6157.3300780999998</v>
      </c>
      <c r="E648">
        <v>5967.4326172000001</v>
      </c>
      <c r="F648">
        <v>6200.2900391000003</v>
      </c>
      <c r="G648">
        <v>6165.3500977000003</v>
      </c>
      <c r="H648">
        <v>5932.9799805000002</v>
      </c>
      <c r="I648">
        <v>6139.9199219000002</v>
      </c>
      <c r="J648">
        <v>6089.9003905999998</v>
      </c>
      <c r="L648" t="str">
        <f t="shared" si="82"/>
        <v>27NOV2023:22:00:00</v>
      </c>
      <c r="M648">
        <v>24</v>
      </c>
      <c r="N648">
        <f t="shared" si="76"/>
        <v>-334.35742179999943</v>
      </c>
      <c r="O648">
        <f t="shared" si="78"/>
        <v>-334.35742179999943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5.3349197647679905</v>
      </c>
    </row>
    <row r="649" spans="1:19" x14ac:dyDescent="0.3">
      <c r="A649" t="s">
        <v>673</v>
      </c>
      <c r="B649">
        <v>6251.2456055000002</v>
      </c>
      <c r="C649">
        <v>6057.1201172000001</v>
      </c>
      <c r="D649">
        <v>6123.8774414</v>
      </c>
      <c r="E649">
        <v>5984.8344727000003</v>
      </c>
      <c r="F649">
        <v>6353.6201172000001</v>
      </c>
      <c r="G649">
        <v>6315.7202147999997</v>
      </c>
      <c r="H649">
        <v>6057.1201172000001</v>
      </c>
      <c r="I649">
        <v>6299.4501952999999</v>
      </c>
      <c r="J649">
        <v>6198.6806641000003</v>
      </c>
      <c r="L649" t="str">
        <f t="shared" si="82"/>
        <v>27NOV2023:23:00:00</v>
      </c>
      <c r="M649">
        <v>1</v>
      </c>
      <c r="N649">
        <f t="shared" si="76"/>
        <v>-194.12548830000014</v>
      </c>
      <c r="O649">
        <f t="shared" si="78"/>
        <v>-194.12548830000014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3.1053889184773631</v>
      </c>
    </row>
    <row r="650" spans="1:19" x14ac:dyDescent="0.3">
      <c r="A650" t="s">
        <v>674</v>
      </c>
      <c r="B650">
        <v>6159.6337891000003</v>
      </c>
      <c r="C650">
        <v>6115.7900391000003</v>
      </c>
      <c r="D650">
        <v>6077.9082030999998</v>
      </c>
      <c r="E650">
        <v>5984.0737305000002</v>
      </c>
      <c r="F650">
        <v>6350.0498047000001</v>
      </c>
      <c r="G650">
        <v>6312.5200194999998</v>
      </c>
      <c r="H650">
        <v>6115.7900391000003</v>
      </c>
      <c r="I650">
        <v>6308.4301758000001</v>
      </c>
      <c r="J650">
        <v>6209.1049805000002</v>
      </c>
      <c r="L650" t="str">
        <f t="shared" si="82"/>
        <v>28NOV2023:00:00:00</v>
      </c>
      <c r="M650">
        <v>2</v>
      </c>
      <c r="N650">
        <f t="shared" si="76"/>
        <v>-43.84375</v>
      </c>
      <c r="O650">
        <f t="shared" si="78"/>
        <v>-43.84375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0.71179150418950676</v>
      </c>
    </row>
    <row r="651" spans="1:19" x14ac:dyDescent="0.3">
      <c r="A651" t="s">
        <v>675</v>
      </c>
      <c r="B651">
        <v>6233.8764647999997</v>
      </c>
      <c r="C651">
        <v>6386.5698241999999</v>
      </c>
      <c r="D651">
        <v>6067.1142577999999</v>
      </c>
      <c r="E651">
        <v>5909.6528319999998</v>
      </c>
      <c r="F651">
        <v>6232.6298827999999</v>
      </c>
      <c r="G651">
        <v>6178.0800780999998</v>
      </c>
      <c r="H651">
        <v>6386.5698241999999</v>
      </c>
      <c r="I651">
        <v>6152.8500977000003</v>
      </c>
      <c r="J651">
        <v>6216.3198241999999</v>
      </c>
      <c r="L651" t="str">
        <f t="shared" si="82"/>
        <v>28NOV2023:01:00:00</v>
      </c>
      <c r="M651">
        <v>3</v>
      </c>
      <c r="N651">
        <f t="shared" si="76"/>
        <v>152.69335940000019</v>
      </c>
      <c r="O651" t="str">
        <f t="shared" si="78"/>
        <v/>
      </c>
      <c r="P651">
        <f t="shared" si="79"/>
        <v>152.69335940000019</v>
      </c>
      <c r="Q651" t="str">
        <f t="shared" si="80"/>
        <v/>
      </c>
      <c r="R651">
        <f t="shared" si="81"/>
        <v>1</v>
      </c>
      <c r="S651">
        <f t="shared" si="77"/>
        <v>2.4494126610014404</v>
      </c>
    </row>
    <row r="652" spans="1:19" x14ac:dyDescent="0.3">
      <c r="A652" t="s">
        <v>676</v>
      </c>
      <c r="B652">
        <v>6217.2026366999999</v>
      </c>
      <c r="C652">
        <v>6346.1401366999999</v>
      </c>
      <c r="D652">
        <v>6060.4438477000003</v>
      </c>
      <c r="E652">
        <v>5862.0283202999999</v>
      </c>
      <c r="F652">
        <v>6184.5498047000001</v>
      </c>
      <c r="G652">
        <v>6115.1098633000001</v>
      </c>
      <c r="H652">
        <v>6346.1401366999999</v>
      </c>
      <c r="I652">
        <v>6092.3500977000003</v>
      </c>
      <c r="J652">
        <v>6173.6020508000001</v>
      </c>
      <c r="L652" t="str">
        <f t="shared" si="82"/>
        <v>28NOV2023:02:00:00</v>
      </c>
      <c r="M652">
        <v>4</v>
      </c>
      <c r="N652">
        <f t="shared" si="76"/>
        <v>128.9375</v>
      </c>
      <c r="O652" t="str">
        <f t="shared" si="78"/>
        <v/>
      </c>
      <c r="P652">
        <f t="shared" si="79"/>
        <v>128.9375</v>
      </c>
      <c r="Q652" t="str">
        <f t="shared" si="80"/>
        <v/>
      </c>
      <c r="R652">
        <f t="shared" si="81"/>
        <v>1</v>
      </c>
      <c r="S652">
        <f t="shared" si="77"/>
        <v>2.0738828623484942</v>
      </c>
    </row>
    <row r="653" spans="1:19" x14ac:dyDescent="0.3">
      <c r="A653" t="s">
        <v>677</v>
      </c>
      <c r="B653">
        <v>6009</v>
      </c>
      <c r="C653">
        <v>6288.8300780999998</v>
      </c>
      <c r="D653">
        <v>6058.8725586</v>
      </c>
      <c r="E653">
        <v>5944.7182616999999</v>
      </c>
      <c r="F653">
        <v>6107.2402344000002</v>
      </c>
      <c r="G653">
        <v>6031.4799805000002</v>
      </c>
      <c r="H653">
        <v>6288.8300780999998</v>
      </c>
      <c r="I653">
        <v>6017.1201172000001</v>
      </c>
      <c r="J653">
        <v>6117.4316405999998</v>
      </c>
      <c r="L653" t="str">
        <f t="shared" si="82"/>
        <v>28NOV2023:03:00:00</v>
      </c>
      <c r="M653">
        <v>5</v>
      </c>
      <c r="N653">
        <f t="shared" si="76"/>
        <v>279.83007809999981</v>
      </c>
      <c r="O653" t="str">
        <f t="shared" si="78"/>
        <v/>
      </c>
      <c r="P653">
        <f t="shared" si="79"/>
        <v>279.83007809999981</v>
      </c>
      <c r="Q653" t="str">
        <f t="shared" si="80"/>
        <v/>
      </c>
      <c r="R653">
        <f t="shared" si="81"/>
        <v>1</v>
      </c>
      <c r="S653">
        <f t="shared" si="77"/>
        <v>4.6568493609585593</v>
      </c>
    </row>
    <row r="654" spans="1:19" x14ac:dyDescent="0.3">
      <c r="A654" t="s">
        <v>678</v>
      </c>
      <c r="B654">
        <v>5949.2207030999998</v>
      </c>
      <c r="C654">
        <v>6299.3198241999999</v>
      </c>
      <c r="D654">
        <v>6070.9599608999997</v>
      </c>
      <c r="E654">
        <v>6014.3095702999999</v>
      </c>
      <c r="F654">
        <v>6028.2900391000003</v>
      </c>
      <c r="G654">
        <v>5983.75</v>
      </c>
      <c r="H654">
        <v>6299.3198241999999</v>
      </c>
      <c r="I654">
        <v>5954.7900391000003</v>
      </c>
      <c r="J654">
        <v>6091.6289063000004</v>
      </c>
      <c r="L654" t="str">
        <f t="shared" si="82"/>
        <v>28NOV2023:04:00:00</v>
      </c>
      <c r="M654">
        <v>6</v>
      </c>
      <c r="N654">
        <f t="shared" si="76"/>
        <v>350.09912110000005</v>
      </c>
      <c r="O654" t="str">
        <f t="shared" si="78"/>
        <v/>
      </c>
      <c r="P654">
        <f t="shared" si="79"/>
        <v>350.09912110000005</v>
      </c>
      <c r="Q654" t="str">
        <f t="shared" si="80"/>
        <v/>
      </c>
      <c r="R654">
        <f t="shared" si="81"/>
        <v>1</v>
      </c>
      <c r="S654">
        <f t="shared" si="77"/>
        <v>5.8847895980320848</v>
      </c>
    </row>
    <row r="655" spans="1:19" x14ac:dyDescent="0.3">
      <c r="A655" t="s">
        <v>679</v>
      </c>
      <c r="B655">
        <v>5955.0654297000001</v>
      </c>
      <c r="C655">
        <v>6287.8198241999999</v>
      </c>
      <c r="D655">
        <v>6049.7631836</v>
      </c>
      <c r="E655">
        <v>5960.4130858999997</v>
      </c>
      <c r="F655">
        <v>6002.4101563000004</v>
      </c>
      <c r="G655">
        <v>5928</v>
      </c>
      <c r="H655">
        <v>6287.8198241999999</v>
      </c>
      <c r="I655">
        <v>5933.7001952999999</v>
      </c>
      <c r="J655">
        <v>6069.4501952999999</v>
      </c>
      <c r="L655" t="str">
        <f t="shared" si="82"/>
        <v>28NOV2023:05:00:00</v>
      </c>
      <c r="M655">
        <v>7</v>
      </c>
      <c r="N655">
        <f t="shared" si="76"/>
        <v>332.75439449999976</v>
      </c>
      <c r="O655" t="str">
        <f t="shared" si="78"/>
        <v/>
      </c>
      <c r="P655">
        <f t="shared" si="79"/>
        <v>332.75439449999976</v>
      </c>
      <c r="Q655" t="str">
        <f t="shared" si="80"/>
        <v/>
      </c>
      <c r="R655">
        <f t="shared" si="81"/>
        <v>1</v>
      </c>
      <c r="S655">
        <f t="shared" si="77"/>
        <v>5.5877537942813671</v>
      </c>
    </row>
    <row r="656" spans="1:19" x14ac:dyDescent="0.3">
      <c r="A656" t="s">
        <v>680</v>
      </c>
      <c r="B656">
        <v>5770.6494141000003</v>
      </c>
      <c r="C656">
        <v>6287.9702147999997</v>
      </c>
      <c r="D656">
        <v>6023.3398438000004</v>
      </c>
      <c r="E656">
        <v>5962.4404297000001</v>
      </c>
      <c r="F656">
        <v>6033.6098633000001</v>
      </c>
      <c r="G656">
        <v>5962.0600586</v>
      </c>
      <c r="H656">
        <v>6287.9702147999997</v>
      </c>
      <c r="I656">
        <v>5962.5800780999998</v>
      </c>
      <c r="J656">
        <v>6079.3999022999997</v>
      </c>
      <c r="L656" t="str">
        <f t="shared" si="82"/>
        <v>28NOV2023:06:00:00</v>
      </c>
      <c r="M656">
        <v>8</v>
      </c>
      <c r="N656">
        <f t="shared" si="76"/>
        <v>517.32080069999938</v>
      </c>
      <c r="O656" t="str">
        <f t="shared" si="78"/>
        <v/>
      </c>
      <c r="P656">
        <f t="shared" si="79"/>
        <v>517.32080069999938</v>
      </c>
      <c r="Q656" t="str">
        <f t="shared" si="80"/>
        <v/>
      </c>
      <c r="R656">
        <f t="shared" si="81"/>
        <v>1</v>
      </c>
      <c r="S656">
        <f t="shared" si="77"/>
        <v>8.9646894756069937</v>
      </c>
    </row>
    <row r="657" spans="1:19" x14ac:dyDescent="0.3">
      <c r="A657" t="s">
        <v>681</v>
      </c>
      <c r="B657">
        <v>5816.2041016000003</v>
      </c>
      <c r="C657">
        <v>6372.0698241999999</v>
      </c>
      <c r="D657">
        <v>6031.1088866999999</v>
      </c>
      <c r="E657">
        <v>6079.1787108999997</v>
      </c>
      <c r="F657">
        <v>6196.2299805000002</v>
      </c>
      <c r="G657">
        <v>6146.7099608999997</v>
      </c>
      <c r="H657">
        <v>6372.0698241999999</v>
      </c>
      <c r="I657">
        <v>6095.2797852000003</v>
      </c>
      <c r="J657">
        <v>6180.7207030999998</v>
      </c>
      <c r="L657" t="str">
        <f t="shared" si="82"/>
        <v>28NOV2023:07:00:00</v>
      </c>
      <c r="M657">
        <v>9</v>
      </c>
      <c r="N657">
        <f t="shared" si="76"/>
        <v>555.86572259999957</v>
      </c>
      <c r="O657" t="str">
        <f t="shared" si="78"/>
        <v/>
      </c>
      <c r="P657">
        <f t="shared" si="79"/>
        <v>555.86572259999957</v>
      </c>
      <c r="Q657" t="str">
        <f t="shared" si="80"/>
        <v/>
      </c>
      <c r="R657">
        <f t="shared" si="81"/>
        <v>1</v>
      </c>
      <c r="S657">
        <f t="shared" si="77"/>
        <v>9.5571907878384899</v>
      </c>
    </row>
    <row r="658" spans="1:19" x14ac:dyDescent="0.3">
      <c r="A658" t="s">
        <v>682</v>
      </c>
      <c r="B658">
        <v>5886.4755858999997</v>
      </c>
      <c r="C658">
        <v>6280.1499022999997</v>
      </c>
      <c r="D658">
        <v>6083.5126952999999</v>
      </c>
      <c r="E658">
        <v>6087.8408202999999</v>
      </c>
      <c r="F658">
        <v>6199.6699219000002</v>
      </c>
      <c r="G658">
        <v>6160.8999022999997</v>
      </c>
      <c r="H658">
        <v>6280.1499022999997</v>
      </c>
      <c r="I658">
        <v>6083.6601563000004</v>
      </c>
      <c r="J658">
        <v>6161.9028319999998</v>
      </c>
      <c r="L658" t="str">
        <f t="shared" si="82"/>
        <v>28NOV2023:08:00:00</v>
      </c>
      <c r="M658">
        <v>10</v>
      </c>
      <c r="N658">
        <f t="shared" si="76"/>
        <v>393.67431639999995</v>
      </c>
      <c r="O658" t="str">
        <f t="shared" si="78"/>
        <v/>
      </c>
      <c r="P658">
        <f t="shared" si="79"/>
        <v>393.67431639999995</v>
      </c>
      <c r="Q658" t="str">
        <f t="shared" si="80"/>
        <v/>
      </c>
      <c r="R658">
        <f t="shared" si="81"/>
        <v>1</v>
      </c>
      <c r="S658">
        <f t="shared" si="77"/>
        <v>6.6877762534678027</v>
      </c>
    </row>
    <row r="659" spans="1:19" x14ac:dyDescent="0.3">
      <c r="A659" t="s">
        <v>683</v>
      </c>
      <c r="B659">
        <v>6107.2060547000001</v>
      </c>
      <c r="C659">
        <v>6104</v>
      </c>
      <c r="D659">
        <v>6176.5268555000002</v>
      </c>
      <c r="E659">
        <v>6182.6997069999998</v>
      </c>
      <c r="F659">
        <v>6155.0200194999998</v>
      </c>
      <c r="G659">
        <v>6137.2998047000001</v>
      </c>
      <c r="H659">
        <v>6104</v>
      </c>
      <c r="I659">
        <v>6030.3999022999997</v>
      </c>
      <c r="J659">
        <v>6104.8574219000002</v>
      </c>
      <c r="L659" t="str">
        <f t="shared" si="82"/>
        <v>28NOV2023:09:00:00</v>
      </c>
      <c r="M659">
        <v>11</v>
      </c>
      <c r="N659">
        <f t="shared" si="76"/>
        <v>-3.2060547000000952</v>
      </c>
      <c r="O659">
        <f t="shared" si="78"/>
        <v>-3.2060547000000952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5.2496258866732863E-2</v>
      </c>
    </row>
    <row r="660" spans="1:19" x14ac:dyDescent="0.3">
      <c r="A660" t="s">
        <v>684</v>
      </c>
      <c r="B660">
        <v>6222.1376952999999</v>
      </c>
      <c r="C660">
        <v>6181.4501952999999</v>
      </c>
      <c r="D660">
        <v>6215.9882813000004</v>
      </c>
      <c r="E660">
        <v>6216.9663086</v>
      </c>
      <c r="F660">
        <v>6207.2299805000002</v>
      </c>
      <c r="G660">
        <v>6194.6201172000001</v>
      </c>
      <c r="H660">
        <v>6181.4501952999999</v>
      </c>
      <c r="I660">
        <v>6072.9399414</v>
      </c>
      <c r="J660">
        <v>6159.7001952999999</v>
      </c>
      <c r="L660" t="str">
        <f t="shared" si="82"/>
        <v>28NOV2023:10:00:00</v>
      </c>
      <c r="M660">
        <v>12</v>
      </c>
      <c r="N660">
        <f t="shared" si="76"/>
        <v>-40.6875</v>
      </c>
      <c r="O660">
        <f t="shared" si="78"/>
        <v>-40.6875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0.65391513323040107</v>
      </c>
    </row>
    <row r="661" spans="1:19" x14ac:dyDescent="0.3">
      <c r="A661" t="s">
        <v>685</v>
      </c>
      <c r="B661">
        <v>6259.0834961</v>
      </c>
      <c r="C661">
        <v>6099.8901366999999</v>
      </c>
      <c r="D661">
        <v>6238.1875</v>
      </c>
      <c r="E661">
        <v>6158.4477539</v>
      </c>
      <c r="F661">
        <v>6145.5200194999998</v>
      </c>
      <c r="G661">
        <v>6125.8300780999998</v>
      </c>
      <c r="H661">
        <v>6099.8901366999999</v>
      </c>
      <c r="I661">
        <v>6021.5898438000004</v>
      </c>
      <c r="J661">
        <v>6111.2167969000002</v>
      </c>
      <c r="L661" t="str">
        <f t="shared" si="82"/>
        <v>28NOV2023:11:00:00</v>
      </c>
      <c r="M661">
        <v>13</v>
      </c>
      <c r="N661">
        <f t="shared" si="76"/>
        <v>-159.19335940000019</v>
      </c>
      <c r="O661">
        <f t="shared" si="78"/>
        <v>-159.19335940000019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2.5433972801160531</v>
      </c>
    </row>
    <row r="662" spans="1:19" x14ac:dyDescent="0.3">
      <c r="A662" t="s">
        <v>686</v>
      </c>
      <c r="B662">
        <v>6261.9848633000001</v>
      </c>
      <c r="C662">
        <v>6098.3500977000003</v>
      </c>
      <c r="D662">
        <v>6293.0473633000001</v>
      </c>
      <c r="E662">
        <v>6108.9907227000003</v>
      </c>
      <c r="F662">
        <v>6084.6899414</v>
      </c>
      <c r="G662">
        <v>6080.2700194999998</v>
      </c>
      <c r="H662">
        <v>6098.3500977000003</v>
      </c>
      <c r="I662">
        <v>5980.5297852000003</v>
      </c>
      <c r="J662">
        <v>6098.7695313000004</v>
      </c>
      <c r="L662" t="str">
        <f t="shared" si="82"/>
        <v>28NOV2023:12:00:00</v>
      </c>
      <c r="M662">
        <v>14</v>
      </c>
      <c r="N662">
        <f t="shared" si="76"/>
        <v>-163.63476559999981</v>
      </c>
      <c r="O662">
        <f t="shared" si="78"/>
        <v>-163.63476559999981</v>
      </c>
      <c r="P662" t="str">
        <f t="shared" si="79"/>
        <v/>
      </c>
      <c r="Q662">
        <f t="shared" si="80"/>
        <v>1</v>
      </c>
      <c r="R662" t="str">
        <f t="shared" si="81"/>
        <v/>
      </c>
      <c r="S662">
        <f t="shared" si="77"/>
        <v>2.6131453392521617</v>
      </c>
    </row>
    <row r="663" spans="1:19" x14ac:dyDescent="0.3">
      <c r="A663" t="s">
        <v>687</v>
      </c>
      <c r="B663">
        <v>6170.1821289</v>
      </c>
      <c r="C663">
        <v>6109.9399414</v>
      </c>
      <c r="D663">
        <v>6240.9794922000001</v>
      </c>
      <c r="E663">
        <v>6240.0068358999997</v>
      </c>
      <c r="F663">
        <v>6132.2099608999997</v>
      </c>
      <c r="G663">
        <v>6130.7900391000003</v>
      </c>
      <c r="H663">
        <v>6109.9399414</v>
      </c>
      <c r="I663">
        <v>6012.2998047000001</v>
      </c>
      <c r="J663">
        <v>6111.1679688000004</v>
      </c>
      <c r="L663" t="str">
        <f t="shared" si="82"/>
        <v>28NOV2023:13:00:00</v>
      </c>
      <c r="M663">
        <v>15</v>
      </c>
      <c r="N663">
        <f t="shared" si="76"/>
        <v>-60.2421875</v>
      </c>
      <c r="O663">
        <f t="shared" si="78"/>
        <v>-60.2421875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0.97634374871750795</v>
      </c>
    </row>
    <row r="664" spans="1:19" x14ac:dyDescent="0.3">
      <c r="A664" t="s">
        <v>688</v>
      </c>
      <c r="B664">
        <v>6043.1098633000001</v>
      </c>
      <c r="C664">
        <v>5968.5297852000003</v>
      </c>
      <c r="D664">
        <v>6187.0463866999999</v>
      </c>
      <c r="E664">
        <v>6314.3583983999997</v>
      </c>
      <c r="F664">
        <v>6137.3701172000001</v>
      </c>
      <c r="G664">
        <v>6123.0698241999999</v>
      </c>
      <c r="H664">
        <v>5968.5297852000003</v>
      </c>
      <c r="I664">
        <v>5983.2597655999998</v>
      </c>
      <c r="J664">
        <v>6048.9902344000002</v>
      </c>
      <c r="L664" t="str">
        <f t="shared" si="82"/>
        <v>28NOV2023:14:00:00</v>
      </c>
      <c r="M664">
        <v>16</v>
      </c>
      <c r="N664">
        <f t="shared" si="76"/>
        <v>-74.58007809999981</v>
      </c>
      <c r="O664">
        <f t="shared" si="78"/>
        <v>-74.58007809999981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1.2341340764450937</v>
      </c>
    </row>
    <row r="665" spans="1:19" x14ac:dyDescent="0.3">
      <c r="A665" t="s">
        <v>689</v>
      </c>
      <c r="B665">
        <v>6006.4458008000001</v>
      </c>
      <c r="C665">
        <v>5844.6298827999999</v>
      </c>
      <c r="D665">
        <v>6168.3149414</v>
      </c>
      <c r="E665">
        <v>6165.7470702999999</v>
      </c>
      <c r="F665">
        <v>6040.6699219000002</v>
      </c>
      <c r="G665">
        <v>6005.7202147999997</v>
      </c>
      <c r="H665">
        <v>5844.6298827999999</v>
      </c>
      <c r="I665">
        <v>5845.5800780999998</v>
      </c>
      <c r="J665">
        <v>5945.3652344000002</v>
      </c>
      <c r="L665" t="str">
        <f t="shared" si="82"/>
        <v>28NOV2023:15:00:00</v>
      </c>
      <c r="M665">
        <v>17</v>
      </c>
      <c r="N665">
        <f t="shared" si="76"/>
        <v>-161.81591800000024</v>
      </c>
      <c r="O665">
        <f t="shared" si="78"/>
        <v>-161.81591800000024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2.6940377615402427</v>
      </c>
    </row>
    <row r="666" spans="1:19" x14ac:dyDescent="0.3">
      <c r="A666" t="s">
        <v>690</v>
      </c>
      <c r="B666">
        <v>6030.0581055000002</v>
      </c>
      <c r="C666">
        <v>5752.2099608999997</v>
      </c>
      <c r="D666">
        <v>6127.1528319999998</v>
      </c>
      <c r="E666">
        <v>6063.7529297000001</v>
      </c>
      <c r="F666">
        <v>5907.8500977000003</v>
      </c>
      <c r="G666">
        <v>5862.8100586</v>
      </c>
      <c r="H666">
        <v>5752.2099608999997</v>
      </c>
      <c r="I666">
        <v>5686.2998047000001</v>
      </c>
      <c r="J666">
        <v>5834.0498047000001</v>
      </c>
      <c r="L666" t="str">
        <f t="shared" si="82"/>
        <v>28NOV2023:16:00:00</v>
      </c>
      <c r="M666">
        <v>18</v>
      </c>
      <c r="N666">
        <f t="shared" si="76"/>
        <v>-277.84814460000052</v>
      </c>
      <c r="O666">
        <f t="shared" si="78"/>
        <v>-277.84814460000052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4.6077191917367424</v>
      </c>
    </row>
    <row r="667" spans="1:19" x14ac:dyDescent="0.3">
      <c r="A667" t="s">
        <v>691</v>
      </c>
      <c r="B667">
        <v>6111.5195313000004</v>
      </c>
      <c r="C667">
        <v>5690.1699219000002</v>
      </c>
      <c r="D667">
        <v>6106.3164063000004</v>
      </c>
      <c r="E667">
        <v>6047.0268555000002</v>
      </c>
      <c r="F667">
        <v>5777.4702147999997</v>
      </c>
      <c r="G667">
        <v>5721.1201172000001</v>
      </c>
      <c r="H667">
        <v>5690.1699219000002</v>
      </c>
      <c r="I667">
        <v>5584.4599608999997</v>
      </c>
      <c r="J667">
        <v>5753.5112305000002</v>
      </c>
      <c r="L667" t="str">
        <f t="shared" si="82"/>
        <v>28NOV2023:17:00:00</v>
      </c>
      <c r="M667">
        <v>19</v>
      </c>
      <c r="N667">
        <f t="shared" si="76"/>
        <v>-421.34960940000019</v>
      </c>
      <c r="O667">
        <f t="shared" si="78"/>
        <v>-421.34960940000019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6.8943510241940373</v>
      </c>
    </row>
    <row r="668" spans="1:19" x14ac:dyDescent="0.3">
      <c r="A668" t="s">
        <v>692</v>
      </c>
      <c r="B668">
        <v>5777.2407227000003</v>
      </c>
      <c r="C668">
        <v>5593.3398438000004</v>
      </c>
      <c r="D668">
        <v>5992.1884766000003</v>
      </c>
      <c r="E668">
        <v>5864.3881836</v>
      </c>
      <c r="F668">
        <v>5663.5</v>
      </c>
      <c r="G668">
        <v>5602.4199219000002</v>
      </c>
      <c r="H668">
        <v>5593.3398438000004</v>
      </c>
      <c r="I668">
        <v>5585.9399414</v>
      </c>
      <c r="J668">
        <v>5678.8139647999997</v>
      </c>
      <c r="L668" t="str">
        <f t="shared" si="82"/>
        <v>28NOV2023:18:00:00</v>
      </c>
      <c r="M668">
        <v>20</v>
      </c>
      <c r="N668">
        <f t="shared" si="76"/>
        <v>-183.90087889999995</v>
      </c>
      <c r="O668">
        <f t="shared" si="78"/>
        <v>-183.90087889999995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3.1831957110150273</v>
      </c>
    </row>
    <row r="669" spans="1:19" x14ac:dyDescent="0.3">
      <c r="A669" t="s">
        <v>693</v>
      </c>
      <c r="B669">
        <v>5807.5463866999999</v>
      </c>
      <c r="C669">
        <v>5819.6601563000004</v>
      </c>
      <c r="D669">
        <v>6080.5913086</v>
      </c>
      <c r="E669">
        <v>5960.8256836</v>
      </c>
      <c r="F669">
        <v>5714.9101563000004</v>
      </c>
      <c r="G669">
        <v>5647.1601563000004</v>
      </c>
      <c r="H669">
        <v>5819.6601563000004</v>
      </c>
      <c r="I669">
        <v>5651.0200194999998</v>
      </c>
      <c r="J669">
        <v>5793.5297852000003</v>
      </c>
      <c r="L669" t="str">
        <f t="shared" si="82"/>
        <v>28NOV2023:19:00:00</v>
      </c>
      <c r="M669">
        <v>21</v>
      </c>
      <c r="N669">
        <f t="shared" si="76"/>
        <v>12.113769600000523</v>
      </c>
      <c r="O669" t="str">
        <f t="shared" si="78"/>
        <v/>
      </c>
      <c r="P669">
        <f t="shared" si="79"/>
        <v>12.113769600000523</v>
      </c>
      <c r="Q669" t="str">
        <f t="shared" si="80"/>
        <v/>
      </c>
      <c r="R669">
        <f t="shared" si="81"/>
        <v>1</v>
      </c>
      <c r="S669">
        <f t="shared" si="77"/>
        <v>0.20858670415000996</v>
      </c>
    </row>
    <row r="670" spans="1:19" x14ac:dyDescent="0.3">
      <c r="A670" t="s">
        <v>694</v>
      </c>
      <c r="B670">
        <v>5875.7617188000004</v>
      </c>
      <c r="C670">
        <v>5872.5</v>
      </c>
      <c r="D670">
        <v>6084.4580077999999</v>
      </c>
      <c r="E670">
        <v>5895.0068358999997</v>
      </c>
      <c r="F670">
        <v>5782.2099608999997</v>
      </c>
      <c r="G670">
        <v>5727.3999022999997</v>
      </c>
      <c r="H670">
        <v>5872.5</v>
      </c>
      <c r="I670">
        <v>5760.4799805000002</v>
      </c>
      <c r="J670">
        <v>5857.7465819999998</v>
      </c>
      <c r="L670" t="str">
        <f t="shared" si="82"/>
        <v>28NOV2023:20:00:00</v>
      </c>
      <c r="M670">
        <v>22</v>
      </c>
      <c r="N670">
        <f t="shared" si="76"/>
        <v>-3.2617188000003807</v>
      </c>
      <c r="O670">
        <f t="shared" si="78"/>
        <v>-3.2617188000003807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5.5511420579977461E-2</v>
      </c>
    </row>
    <row r="671" spans="1:19" x14ac:dyDescent="0.3">
      <c r="A671" t="s">
        <v>695</v>
      </c>
      <c r="B671">
        <v>5998.5449219000002</v>
      </c>
      <c r="C671">
        <v>5795.3100586</v>
      </c>
      <c r="D671">
        <v>6043.2988280999998</v>
      </c>
      <c r="E671">
        <v>5804.3925780999998</v>
      </c>
      <c r="F671">
        <v>5826.1499022999997</v>
      </c>
      <c r="G671">
        <v>5769.7597655999998</v>
      </c>
      <c r="H671">
        <v>5795.3100586</v>
      </c>
      <c r="I671">
        <v>5753.6601563000004</v>
      </c>
      <c r="J671">
        <v>5832.9418944999998</v>
      </c>
      <c r="L671" t="str">
        <f t="shared" si="82"/>
        <v>28NOV2023:21:00:00</v>
      </c>
      <c r="M671">
        <v>23</v>
      </c>
      <c r="N671">
        <f t="shared" si="76"/>
        <v>-203.23486330000014</v>
      </c>
      <c r="O671">
        <f t="shared" si="78"/>
        <v>-203.23486330000014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3.3880693725908921</v>
      </c>
    </row>
    <row r="672" spans="1:19" x14ac:dyDescent="0.3">
      <c r="A672" t="s">
        <v>696</v>
      </c>
      <c r="B672">
        <v>6186.4272461</v>
      </c>
      <c r="C672">
        <v>5798.0200194999998</v>
      </c>
      <c r="D672">
        <v>6090.5537108999997</v>
      </c>
      <c r="E672">
        <v>5977.7587891000003</v>
      </c>
      <c r="F672">
        <v>6081.3300780999998</v>
      </c>
      <c r="G672">
        <v>6025.1000977000003</v>
      </c>
      <c r="H672">
        <v>5798.0200194999998</v>
      </c>
      <c r="I672">
        <v>5940.4702147999997</v>
      </c>
      <c r="J672">
        <v>5950.3007813000004</v>
      </c>
      <c r="L672" t="str">
        <f t="shared" si="82"/>
        <v>28NOV2023:22:00:00</v>
      </c>
      <c r="M672">
        <v>24</v>
      </c>
      <c r="N672">
        <f t="shared" si="76"/>
        <v>-388.40722660000029</v>
      </c>
      <c r="O672">
        <f t="shared" si="78"/>
        <v>-388.40722660000029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6.2783770203530151</v>
      </c>
    </row>
    <row r="673" spans="1:19" x14ac:dyDescent="0.3">
      <c r="A673" t="s">
        <v>697</v>
      </c>
      <c r="B673">
        <v>6250.5668944999998</v>
      </c>
      <c r="C673">
        <v>5845.1699219000002</v>
      </c>
      <c r="D673">
        <v>6085.0014647999997</v>
      </c>
      <c r="E673">
        <v>6058.8081055000002</v>
      </c>
      <c r="F673">
        <v>6152.4301758000001</v>
      </c>
      <c r="G673">
        <v>6095.3701172000001</v>
      </c>
      <c r="H673">
        <v>5845.1699219000002</v>
      </c>
      <c r="I673">
        <v>6011.3300780999998</v>
      </c>
      <c r="J673">
        <v>5998.7304688000004</v>
      </c>
      <c r="L673" t="str">
        <f t="shared" si="82"/>
        <v>28NOV2023:23:00:00</v>
      </c>
      <c r="M673">
        <v>1</v>
      </c>
      <c r="N673">
        <f t="shared" si="76"/>
        <v>-405.39697259999957</v>
      </c>
      <c r="O673">
        <f t="shared" si="78"/>
        <v>-405.39697259999957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6.4857632826346769</v>
      </c>
    </row>
    <row r="674" spans="1:19" x14ac:dyDescent="0.3">
      <c r="A674" t="s">
        <v>698</v>
      </c>
      <c r="B674">
        <v>6154.3422852000003</v>
      </c>
      <c r="C674">
        <v>5940.6601563000004</v>
      </c>
      <c r="D674">
        <v>6069.0703125</v>
      </c>
      <c r="E674">
        <v>6056.5961914</v>
      </c>
      <c r="F674">
        <v>6182.5698241999999</v>
      </c>
      <c r="G674">
        <v>6133.1000977000003</v>
      </c>
      <c r="H674">
        <v>5940.6601563000004</v>
      </c>
      <c r="I674">
        <v>6038.1801758000001</v>
      </c>
      <c r="J674">
        <v>6039.0332030999998</v>
      </c>
      <c r="L674" t="str">
        <f t="shared" si="82"/>
        <v>29NOV2023:00:00:00</v>
      </c>
      <c r="M674">
        <v>2</v>
      </c>
      <c r="N674">
        <f t="shared" si="76"/>
        <v>-213.68212889999995</v>
      </c>
      <c r="O674">
        <f t="shared" si="78"/>
        <v>-213.68212889999995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3.4720546729073556</v>
      </c>
    </row>
    <row r="675" spans="1:19" x14ac:dyDescent="0.3">
      <c r="A675" t="s">
        <v>699</v>
      </c>
      <c r="B675">
        <v>6055.1665039</v>
      </c>
      <c r="C675">
        <v>6368.4101563000004</v>
      </c>
      <c r="D675">
        <v>6161.8154297000001</v>
      </c>
      <c r="E675">
        <v>6108.5791016000003</v>
      </c>
      <c r="F675">
        <v>6168.6000977000003</v>
      </c>
      <c r="G675">
        <v>6160.5200194999998</v>
      </c>
      <c r="H675">
        <v>6368.4101563000004</v>
      </c>
      <c r="I675">
        <v>6177.8100586</v>
      </c>
      <c r="J675">
        <v>6229.1416016000003</v>
      </c>
      <c r="L675" t="str">
        <f t="shared" ref="L675:L721" si="83">A675</f>
        <v>29NOV2023:01:00:00</v>
      </c>
      <c r="M675">
        <v>3</v>
      </c>
      <c r="N675">
        <f t="shared" ref="N675:N721" si="84">C675-B675</f>
        <v>313.24365240000043</v>
      </c>
      <c r="O675" t="str">
        <f t="shared" si="78"/>
        <v/>
      </c>
      <c r="P675">
        <f t="shared" si="79"/>
        <v>313.24365240000043</v>
      </c>
      <c r="Q675" t="str">
        <f t="shared" si="80"/>
        <v/>
      </c>
      <c r="R675">
        <f t="shared" si="81"/>
        <v>1</v>
      </c>
      <c r="S675">
        <f t="shared" ref="S675:S721" si="85">ABS((B675-C675)/B675)*100</f>
        <v>5.1731633176106229</v>
      </c>
    </row>
    <row r="676" spans="1:19" x14ac:dyDescent="0.3">
      <c r="A676" t="s">
        <v>700</v>
      </c>
      <c r="B676">
        <v>6053.5498047000001</v>
      </c>
      <c r="C676">
        <v>6278.2998047000001</v>
      </c>
      <c r="D676">
        <v>6196.7749022999997</v>
      </c>
      <c r="E676">
        <v>6207.4389647999997</v>
      </c>
      <c r="F676">
        <v>6078.2900391000003</v>
      </c>
      <c r="G676">
        <v>6049.7402344000002</v>
      </c>
      <c r="H676">
        <v>6278.2998047000001</v>
      </c>
      <c r="I676">
        <v>6058.6499022999997</v>
      </c>
      <c r="J676">
        <v>6153.2436522999997</v>
      </c>
      <c r="L676" t="str">
        <f t="shared" si="83"/>
        <v>29NOV2023:02:00:00</v>
      </c>
      <c r="M676">
        <v>4</v>
      </c>
      <c r="N676">
        <f t="shared" si="84"/>
        <v>224.75</v>
      </c>
      <c r="O676" t="str">
        <f t="shared" si="78"/>
        <v/>
      </c>
      <c r="P676">
        <f t="shared" si="79"/>
        <v>224.75</v>
      </c>
      <c r="Q676" t="str">
        <f t="shared" si="80"/>
        <v/>
      </c>
      <c r="R676">
        <f t="shared" si="81"/>
        <v>1</v>
      </c>
      <c r="S676">
        <f t="shared" si="85"/>
        <v>3.7126976278530526</v>
      </c>
    </row>
    <row r="677" spans="1:19" x14ac:dyDescent="0.3">
      <c r="A677" t="s">
        <v>701</v>
      </c>
      <c r="B677">
        <v>6103.6171875</v>
      </c>
      <c r="C677">
        <v>6236.4702147999997</v>
      </c>
      <c r="D677">
        <v>6254.6992188000004</v>
      </c>
      <c r="E677">
        <v>6344.1201172000001</v>
      </c>
      <c r="F677">
        <v>5998.5</v>
      </c>
      <c r="G677">
        <v>5981.25</v>
      </c>
      <c r="H677">
        <v>6236.4702147999997</v>
      </c>
      <c r="I677">
        <v>6004.8198241999999</v>
      </c>
      <c r="J677">
        <v>6121.3017577999999</v>
      </c>
      <c r="L677" t="str">
        <f t="shared" si="83"/>
        <v>29NOV2023:03:00:00</v>
      </c>
      <c r="M677">
        <v>5</v>
      </c>
      <c r="N677">
        <f t="shared" si="84"/>
        <v>132.85302729999967</v>
      </c>
      <c r="O677" t="str">
        <f t="shared" si="78"/>
        <v/>
      </c>
      <c r="P677">
        <f t="shared" si="79"/>
        <v>132.85302729999967</v>
      </c>
      <c r="Q677" t="str">
        <f t="shared" si="80"/>
        <v/>
      </c>
      <c r="R677">
        <f t="shared" si="81"/>
        <v>1</v>
      </c>
      <c r="S677">
        <f t="shared" si="85"/>
        <v>2.1766277801969323</v>
      </c>
    </row>
    <row r="678" spans="1:19" x14ac:dyDescent="0.3">
      <c r="A678" t="s">
        <v>702</v>
      </c>
      <c r="B678">
        <v>6090.5820313000004</v>
      </c>
      <c r="C678">
        <v>6299.5498047000001</v>
      </c>
      <c r="D678">
        <v>6252.5639647999997</v>
      </c>
      <c r="E678">
        <v>6272.7055664</v>
      </c>
      <c r="F678">
        <v>5977.3100586</v>
      </c>
      <c r="G678">
        <v>5983.9599608999997</v>
      </c>
      <c r="H678">
        <v>6299.5498047000001</v>
      </c>
      <c r="I678">
        <v>6052.2402344000002</v>
      </c>
      <c r="J678">
        <v>6152.1767577999999</v>
      </c>
      <c r="L678" t="str">
        <f t="shared" si="83"/>
        <v>29NOV2023:04:00:00</v>
      </c>
      <c r="M678">
        <v>6</v>
      </c>
      <c r="N678">
        <f t="shared" si="84"/>
        <v>208.96777339999971</v>
      </c>
      <c r="O678" t="str">
        <f t="shared" si="78"/>
        <v/>
      </c>
      <c r="P678">
        <f t="shared" si="79"/>
        <v>208.96777339999971</v>
      </c>
      <c r="Q678" t="str">
        <f t="shared" si="80"/>
        <v/>
      </c>
      <c r="R678">
        <f t="shared" si="81"/>
        <v>1</v>
      </c>
      <c r="S678">
        <f t="shared" si="85"/>
        <v>3.4309984222541821</v>
      </c>
    </row>
    <row r="679" spans="1:19" x14ac:dyDescent="0.3">
      <c r="A679" t="s">
        <v>703</v>
      </c>
      <c r="B679">
        <v>6079.7285155999998</v>
      </c>
      <c r="C679">
        <v>6298.9702147999997</v>
      </c>
      <c r="D679">
        <v>6252.3955077999999</v>
      </c>
      <c r="E679">
        <v>6197.9633789</v>
      </c>
      <c r="F679">
        <v>5947.9199219000002</v>
      </c>
      <c r="G679">
        <v>5938.5097655999998</v>
      </c>
      <c r="H679">
        <v>6298.9702147999997</v>
      </c>
      <c r="I679">
        <v>5984.1098633000001</v>
      </c>
      <c r="J679">
        <v>6124.0463866999999</v>
      </c>
      <c r="L679" t="str">
        <f t="shared" si="83"/>
        <v>29NOV2023:05:00:00</v>
      </c>
      <c r="M679">
        <v>7</v>
      </c>
      <c r="N679">
        <f t="shared" si="84"/>
        <v>219.24169919999986</v>
      </c>
      <c r="O679" t="str">
        <f t="shared" si="78"/>
        <v/>
      </c>
      <c r="P679">
        <f t="shared" si="79"/>
        <v>219.24169919999986</v>
      </c>
      <c r="Q679" t="str">
        <f t="shared" si="80"/>
        <v/>
      </c>
      <c r="R679">
        <f t="shared" si="81"/>
        <v>1</v>
      </c>
      <c r="S679">
        <f t="shared" si="85"/>
        <v>3.6061100201669647</v>
      </c>
    </row>
    <row r="680" spans="1:19" x14ac:dyDescent="0.3">
      <c r="A680" t="s">
        <v>704</v>
      </c>
      <c r="B680">
        <v>6126.5556641000003</v>
      </c>
      <c r="C680">
        <v>6265.6601563000004</v>
      </c>
      <c r="D680">
        <v>6280.3999022999997</v>
      </c>
      <c r="E680">
        <v>6199.0502930000002</v>
      </c>
      <c r="F680">
        <v>5959.3300780999998</v>
      </c>
      <c r="G680">
        <v>5940.8999022999997</v>
      </c>
      <c r="H680">
        <v>6265.6601563000004</v>
      </c>
      <c r="I680">
        <v>5968.8198241999999</v>
      </c>
      <c r="J680">
        <v>6116.4472655999998</v>
      </c>
      <c r="L680" t="str">
        <f t="shared" si="83"/>
        <v>29NOV2023:06:00:00</v>
      </c>
      <c r="M680">
        <v>8</v>
      </c>
      <c r="N680">
        <f t="shared" si="84"/>
        <v>139.1044922000001</v>
      </c>
      <c r="O680" t="str">
        <f t="shared" si="78"/>
        <v/>
      </c>
      <c r="P680">
        <f t="shared" si="79"/>
        <v>139.1044922000001</v>
      </c>
      <c r="Q680" t="str">
        <f t="shared" si="80"/>
        <v/>
      </c>
      <c r="R680">
        <f t="shared" si="81"/>
        <v>1</v>
      </c>
      <c r="S680">
        <f t="shared" si="85"/>
        <v>2.2705170707109659</v>
      </c>
    </row>
    <row r="681" spans="1:19" x14ac:dyDescent="0.3">
      <c r="A681" t="s">
        <v>705</v>
      </c>
      <c r="B681">
        <v>6157.8618164</v>
      </c>
      <c r="C681">
        <v>6393.6699219000002</v>
      </c>
      <c r="D681">
        <v>6268.3139647999997</v>
      </c>
      <c r="E681">
        <v>6225.9819336</v>
      </c>
      <c r="F681">
        <v>6160.8500977000003</v>
      </c>
      <c r="G681">
        <v>6167.5400391000003</v>
      </c>
      <c r="H681">
        <v>6393.6699219000002</v>
      </c>
      <c r="I681">
        <v>6190.4799805000002</v>
      </c>
      <c r="J681">
        <v>6261.7470702999999</v>
      </c>
      <c r="L681" t="str">
        <f t="shared" si="83"/>
        <v>29NOV2023:07:00:00</v>
      </c>
      <c r="M681">
        <v>9</v>
      </c>
      <c r="N681">
        <f t="shared" si="84"/>
        <v>235.80810550000024</v>
      </c>
      <c r="O681" t="str">
        <f t="shared" si="78"/>
        <v/>
      </c>
      <c r="P681">
        <f t="shared" si="79"/>
        <v>235.80810550000024</v>
      </c>
      <c r="Q681" t="str">
        <f t="shared" si="80"/>
        <v/>
      </c>
      <c r="R681">
        <f t="shared" si="81"/>
        <v>1</v>
      </c>
      <c r="S681">
        <f t="shared" si="85"/>
        <v>3.8293828690988394</v>
      </c>
    </row>
    <row r="682" spans="1:19" x14ac:dyDescent="0.3">
      <c r="A682" t="s">
        <v>706</v>
      </c>
      <c r="B682">
        <v>6219.9765625</v>
      </c>
      <c r="C682">
        <v>6380.9501952999999</v>
      </c>
      <c r="D682">
        <v>6295.5209961</v>
      </c>
      <c r="E682">
        <v>6233.4208983999997</v>
      </c>
      <c r="F682">
        <v>6229.0600586</v>
      </c>
      <c r="G682">
        <v>6259.7797852000003</v>
      </c>
      <c r="H682">
        <v>6380.9501952999999</v>
      </c>
      <c r="I682">
        <v>6282.2202147999997</v>
      </c>
      <c r="J682">
        <v>6306.9394530999998</v>
      </c>
      <c r="L682" t="str">
        <f t="shared" si="83"/>
        <v>29NOV2023:08:00:00</v>
      </c>
      <c r="M682">
        <v>10</v>
      </c>
      <c r="N682">
        <f t="shared" si="84"/>
        <v>160.9736327999999</v>
      </c>
      <c r="O682" t="str">
        <f t="shared" si="78"/>
        <v/>
      </c>
      <c r="P682">
        <f t="shared" si="79"/>
        <v>160.9736327999999</v>
      </c>
      <c r="Q682" t="str">
        <f t="shared" si="80"/>
        <v/>
      </c>
      <c r="R682">
        <f t="shared" si="81"/>
        <v>1</v>
      </c>
      <c r="S682">
        <f t="shared" si="85"/>
        <v>2.5880102791786026</v>
      </c>
    </row>
    <row r="683" spans="1:19" x14ac:dyDescent="0.3">
      <c r="A683" t="s">
        <v>707</v>
      </c>
      <c r="B683">
        <v>6295.0185547000001</v>
      </c>
      <c r="C683">
        <v>6277.4799805000002</v>
      </c>
      <c r="D683">
        <v>6368.1938477000003</v>
      </c>
      <c r="E683">
        <v>6248.3715819999998</v>
      </c>
      <c r="F683">
        <v>6240.4301758000001</v>
      </c>
      <c r="G683">
        <v>6311.7099608999997</v>
      </c>
      <c r="H683">
        <v>6277.4799805000002</v>
      </c>
      <c r="I683">
        <v>6365.6801758000001</v>
      </c>
      <c r="J683">
        <v>6321.8012694999998</v>
      </c>
      <c r="L683" t="str">
        <f t="shared" si="83"/>
        <v>29NOV2023:09:00:00</v>
      </c>
      <c r="M683">
        <v>11</v>
      </c>
      <c r="N683">
        <f t="shared" si="84"/>
        <v>-17.538574199999857</v>
      </c>
      <c r="O683">
        <f t="shared" si="78"/>
        <v>-17.538574199999857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0.27861036544372325</v>
      </c>
    </row>
    <row r="684" spans="1:19" x14ac:dyDescent="0.3">
      <c r="A684" t="s">
        <v>708</v>
      </c>
      <c r="B684">
        <v>6331.3813477000003</v>
      </c>
      <c r="C684">
        <v>6305.1401366999999</v>
      </c>
      <c r="D684">
        <v>6370.3989258000001</v>
      </c>
      <c r="E684">
        <v>6296.8823241999999</v>
      </c>
      <c r="F684">
        <v>6253.8798827999999</v>
      </c>
      <c r="G684">
        <v>6318.5698241999999</v>
      </c>
      <c r="H684">
        <v>6305.1401366999999</v>
      </c>
      <c r="I684">
        <v>6391.9902344000002</v>
      </c>
      <c r="J684">
        <v>6340.4638672000001</v>
      </c>
      <c r="L684" t="str">
        <f t="shared" si="83"/>
        <v>29NOV2023:10:00:00</v>
      </c>
      <c r="M684">
        <v>12</v>
      </c>
      <c r="N684">
        <f t="shared" si="84"/>
        <v>-26.241211000000476</v>
      </c>
      <c r="O684">
        <f t="shared" si="78"/>
        <v>-26.241211000000476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0.4144626513380546</v>
      </c>
    </row>
    <row r="685" spans="1:19" x14ac:dyDescent="0.3">
      <c r="A685" t="s">
        <v>709</v>
      </c>
      <c r="B685">
        <v>6295.5981444999998</v>
      </c>
      <c r="C685">
        <v>6182.75</v>
      </c>
      <c r="D685">
        <v>6364.8940430000002</v>
      </c>
      <c r="E685">
        <v>6312.2045897999997</v>
      </c>
      <c r="F685">
        <v>6158.2597655999998</v>
      </c>
      <c r="G685">
        <v>6209.0400391000003</v>
      </c>
      <c r="H685">
        <v>6182.75</v>
      </c>
      <c r="I685">
        <v>6271.3500977000003</v>
      </c>
      <c r="J685">
        <v>6245.9394530999998</v>
      </c>
      <c r="L685" t="str">
        <f t="shared" si="83"/>
        <v>29NOV2023:11:00:00</v>
      </c>
      <c r="M685">
        <v>13</v>
      </c>
      <c r="N685">
        <f t="shared" si="84"/>
        <v>-112.84814449999976</v>
      </c>
      <c r="O685">
        <f t="shared" si="78"/>
        <v>-112.84814449999976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1.7924928165656009</v>
      </c>
    </row>
    <row r="686" spans="1:19" x14ac:dyDescent="0.3">
      <c r="A686" t="s">
        <v>710</v>
      </c>
      <c r="B686">
        <v>6259.9213866999999</v>
      </c>
      <c r="C686">
        <v>6196.7099608999997</v>
      </c>
      <c r="D686">
        <v>6317.4550780999998</v>
      </c>
      <c r="E686">
        <v>6499.7333983999997</v>
      </c>
      <c r="F686">
        <v>6106.3300780999998</v>
      </c>
      <c r="G686">
        <v>6178.3300780999998</v>
      </c>
      <c r="H686">
        <v>6196.7099608999997</v>
      </c>
      <c r="I686">
        <v>6217.1000977000003</v>
      </c>
      <c r="J686">
        <v>6216.1005858999997</v>
      </c>
      <c r="L686" t="str">
        <f t="shared" si="83"/>
        <v>29NOV2023:12:00:00</v>
      </c>
      <c r="M686">
        <v>14</v>
      </c>
      <c r="N686">
        <f t="shared" si="84"/>
        <v>-63.211425800000143</v>
      </c>
      <c r="O686">
        <f t="shared" si="78"/>
        <v>-63.211425800000143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1.0097798661545632</v>
      </c>
    </row>
    <row r="687" spans="1:19" x14ac:dyDescent="0.3">
      <c r="A687" t="s">
        <v>711</v>
      </c>
      <c r="B687">
        <v>6169.4682616999999</v>
      </c>
      <c r="C687">
        <v>6156.8999022999997</v>
      </c>
      <c r="D687">
        <v>6231.7226563000004</v>
      </c>
      <c r="E687">
        <v>6438.3842772999997</v>
      </c>
      <c r="F687">
        <v>6105.4599608999997</v>
      </c>
      <c r="G687">
        <v>6177.8999022999997</v>
      </c>
      <c r="H687">
        <v>6156.8999022999997</v>
      </c>
      <c r="I687">
        <v>6192.2099608999997</v>
      </c>
      <c r="J687">
        <v>6179.4140625</v>
      </c>
      <c r="L687" t="str">
        <f t="shared" si="83"/>
        <v>29NOV2023:13:00:00</v>
      </c>
      <c r="M687">
        <v>15</v>
      </c>
      <c r="N687">
        <f t="shared" si="84"/>
        <v>-12.56835940000019</v>
      </c>
      <c r="O687">
        <f t="shared" si="78"/>
        <v>-12.56835940000019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0.20371868152761957</v>
      </c>
    </row>
    <row r="688" spans="1:19" x14ac:dyDescent="0.3">
      <c r="A688" t="s">
        <v>712</v>
      </c>
      <c r="B688">
        <v>6246.2255858999997</v>
      </c>
      <c r="C688">
        <v>5983.7202147999997</v>
      </c>
      <c r="D688">
        <v>6178.2172852000003</v>
      </c>
      <c r="E688">
        <v>6362.8701172000001</v>
      </c>
      <c r="F688">
        <v>6086.9101563000004</v>
      </c>
      <c r="G688">
        <v>6138.6499022999997</v>
      </c>
      <c r="H688">
        <v>5983.7202147999997</v>
      </c>
      <c r="I688">
        <v>6170.5</v>
      </c>
      <c r="J688">
        <v>6104.4653319999998</v>
      </c>
      <c r="L688" t="str">
        <f t="shared" si="83"/>
        <v>29NOV2023:14:00:00</v>
      </c>
      <c r="M688">
        <v>16</v>
      </c>
      <c r="N688">
        <f t="shared" si="84"/>
        <v>-262.50537110000005</v>
      </c>
      <c r="O688">
        <f t="shared" si="78"/>
        <v>-262.50537110000005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4.2026239284820264</v>
      </c>
    </row>
    <row r="689" spans="1:19" x14ac:dyDescent="0.3">
      <c r="A689" t="s">
        <v>713</v>
      </c>
      <c r="B689">
        <v>6312.3769530999998</v>
      </c>
      <c r="C689">
        <v>5887.6801758000001</v>
      </c>
      <c r="D689">
        <v>6153.4404297000001</v>
      </c>
      <c r="E689">
        <v>6112.2822266000003</v>
      </c>
      <c r="F689">
        <v>6036.2700194999998</v>
      </c>
      <c r="G689">
        <v>6049.9501952999999</v>
      </c>
      <c r="H689">
        <v>5887.6801758000001</v>
      </c>
      <c r="I689">
        <v>6124.2402344000002</v>
      </c>
      <c r="J689">
        <v>6042.8862305000002</v>
      </c>
      <c r="L689" t="str">
        <f t="shared" si="83"/>
        <v>29NOV2023:15:00:00</v>
      </c>
      <c r="M689">
        <v>17</v>
      </c>
      <c r="N689">
        <f t="shared" si="84"/>
        <v>-424.69677729999967</v>
      </c>
      <c r="O689">
        <f t="shared" si="78"/>
        <v>-424.69677729999967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6.7280008854894451</v>
      </c>
    </row>
    <row r="690" spans="1:19" x14ac:dyDescent="0.3">
      <c r="A690" t="s">
        <v>714</v>
      </c>
      <c r="B690">
        <v>6190.7871094000002</v>
      </c>
      <c r="C690">
        <v>5838.2900391000003</v>
      </c>
      <c r="D690">
        <v>6142.2866211</v>
      </c>
      <c r="E690">
        <v>6101.953125</v>
      </c>
      <c r="F690">
        <v>5947.4301758000001</v>
      </c>
      <c r="G690">
        <v>5950.5498047000001</v>
      </c>
      <c r="H690">
        <v>5838.2900391000003</v>
      </c>
      <c r="I690">
        <v>6021.6899414</v>
      </c>
      <c r="J690">
        <v>5976.2490233999997</v>
      </c>
      <c r="L690" t="str">
        <f t="shared" si="83"/>
        <v>29NOV2023:16:00:00</v>
      </c>
      <c r="M690">
        <v>18</v>
      </c>
      <c r="N690">
        <f t="shared" si="84"/>
        <v>-352.4970702999999</v>
      </c>
      <c r="O690">
        <f t="shared" si="78"/>
        <v>-352.4970702999999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5.6938974652314167</v>
      </c>
    </row>
    <row r="691" spans="1:19" x14ac:dyDescent="0.3">
      <c r="A691" t="s">
        <v>715</v>
      </c>
      <c r="B691">
        <v>6208.2617188000004</v>
      </c>
      <c r="C691">
        <v>5788.4599608999997</v>
      </c>
      <c r="D691">
        <v>6128.5351563000004</v>
      </c>
      <c r="E691">
        <v>6096.5083008000001</v>
      </c>
      <c r="F691">
        <v>5831.1699219000002</v>
      </c>
      <c r="G691">
        <v>5819.9501952999999</v>
      </c>
      <c r="H691">
        <v>5788.4599608999997</v>
      </c>
      <c r="I691">
        <v>5909.6899414</v>
      </c>
      <c r="J691">
        <v>5900.2646483999997</v>
      </c>
      <c r="L691" t="str">
        <f t="shared" si="83"/>
        <v>29NOV2023:17:00:00</v>
      </c>
      <c r="M691">
        <v>19</v>
      </c>
      <c r="N691">
        <f t="shared" si="84"/>
        <v>-419.80175790000067</v>
      </c>
      <c r="O691">
        <f t="shared" si="78"/>
        <v>-419.80175790000067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6.7619855108354621</v>
      </c>
    </row>
    <row r="692" spans="1:19" x14ac:dyDescent="0.3">
      <c r="A692" t="s">
        <v>716</v>
      </c>
      <c r="B692">
        <v>6205.1362305000002</v>
      </c>
      <c r="C692">
        <v>5716.3999022999997</v>
      </c>
      <c r="D692">
        <v>6008.2050780999998</v>
      </c>
      <c r="E692">
        <v>5949.0048827999999</v>
      </c>
      <c r="F692">
        <v>5729.6899414</v>
      </c>
      <c r="G692">
        <v>5725.6801758000001</v>
      </c>
      <c r="H692">
        <v>5716.3999022999997</v>
      </c>
      <c r="I692">
        <v>5816.9799805000002</v>
      </c>
      <c r="J692">
        <v>5807.1923827999999</v>
      </c>
      <c r="L692" t="str">
        <f t="shared" si="83"/>
        <v>29NOV2023:18:00:00</v>
      </c>
      <c r="M692">
        <v>20</v>
      </c>
      <c r="N692">
        <f t="shared" si="84"/>
        <v>-488.73632820000057</v>
      </c>
      <c r="O692">
        <f t="shared" si="78"/>
        <v>-488.73632820000057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7.8763190693174989</v>
      </c>
    </row>
    <row r="693" spans="1:19" x14ac:dyDescent="0.3">
      <c r="A693" t="s">
        <v>717</v>
      </c>
      <c r="B693">
        <v>6234.7910155999998</v>
      </c>
      <c r="C693">
        <v>5972.75</v>
      </c>
      <c r="D693">
        <v>6134.0332030999998</v>
      </c>
      <c r="E693">
        <v>6112.5009766000003</v>
      </c>
      <c r="F693">
        <v>5801.7402344000002</v>
      </c>
      <c r="G693">
        <v>5795.7202147999997</v>
      </c>
      <c r="H693">
        <v>5972.75</v>
      </c>
      <c r="I693">
        <v>5902.4501952999999</v>
      </c>
      <c r="J693">
        <v>5949.1132813000004</v>
      </c>
      <c r="L693" t="str">
        <f t="shared" si="83"/>
        <v>29NOV2023:19:00:00</v>
      </c>
      <c r="M693">
        <v>21</v>
      </c>
      <c r="N693">
        <f t="shared" si="84"/>
        <v>-262.04101559999981</v>
      </c>
      <c r="O693">
        <f t="shared" si="78"/>
        <v>-262.04101559999981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4.2028837044313105</v>
      </c>
    </row>
    <row r="694" spans="1:19" x14ac:dyDescent="0.3">
      <c r="A694" t="s">
        <v>718</v>
      </c>
      <c r="B694">
        <v>6179.6826172000001</v>
      </c>
      <c r="C694">
        <v>5942.3198241999999</v>
      </c>
      <c r="D694">
        <v>6109.1943358999997</v>
      </c>
      <c r="E694">
        <v>6041.4995116999999</v>
      </c>
      <c r="F694">
        <v>5796.8100586</v>
      </c>
      <c r="G694">
        <v>5795.5</v>
      </c>
      <c r="H694">
        <v>5942.3198241999999</v>
      </c>
      <c r="I694">
        <v>5899.9799805000002</v>
      </c>
      <c r="J694">
        <v>5933.7597655999998</v>
      </c>
      <c r="L694" t="str">
        <f t="shared" si="83"/>
        <v>29NOV2023:20:00:00</v>
      </c>
      <c r="M694">
        <v>22</v>
      </c>
      <c r="N694">
        <f t="shared" si="84"/>
        <v>-237.36279300000024</v>
      </c>
      <c r="O694">
        <f t="shared" si="78"/>
        <v>-237.36279300000024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3.8410191542741194</v>
      </c>
    </row>
    <row r="695" spans="1:19" x14ac:dyDescent="0.3">
      <c r="A695" t="s">
        <v>719</v>
      </c>
      <c r="B695">
        <v>6212.2563477000003</v>
      </c>
      <c r="C695">
        <v>5875.4101563000004</v>
      </c>
      <c r="D695">
        <v>6100.8574219000002</v>
      </c>
      <c r="E695">
        <v>6059.3310547000001</v>
      </c>
      <c r="F695">
        <v>5849.3901366999999</v>
      </c>
      <c r="G695">
        <v>5849.5</v>
      </c>
      <c r="H695">
        <v>5875.4101563000004</v>
      </c>
      <c r="I695">
        <v>5951.1801758000001</v>
      </c>
      <c r="J695">
        <v>5938.0375977000003</v>
      </c>
      <c r="L695" t="str">
        <f t="shared" si="83"/>
        <v>29NOV2023:21:00:00</v>
      </c>
      <c r="M695">
        <v>23</v>
      </c>
      <c r="N695">
        <f t="shared" si="84"/>
        <v>-336.84619139999995</v>
      </c>
      <c r="O695">
        <f t="shared" si="78"/>
        <v>-336.84619139999995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5.4222841516305502</v>
      </c>
    </row>
    <row r="696" spans="1:19" x14ac:dyDescent="0.3">
      <c r="A696" t="s">
        <v>720</v>
      </c>
      <c r="B696">
        <v>6207.2270508000001</v>
      </c>
      <c r="C696">
        <v>5865.1601563000004</v>
      </c>
      <c r="D696">
        <v>6122.2749022999997</v>
      </c>
      <c r="E696">
        <v>6103.1831055000002</v>
      </c>
      <c r="F696">
        <v>6094.2202147999997</v>
      </c>
      <c r="G696">
        <v>6094.8701172000001</v>
      </c>
      <c r="H696">
        <v>5865.1601563000004</v>
      </c>
      <c r="I696">
        <v>6203.1499022999997</v>
      </c>
      <c r="J696">
        <v>6063.8574219000002</v>
      </c>
      <c r="L696" t="str">
        <f t="shared" si="83"/>
        <v>29NOV2023:22:00:00</v>
      </c>
      <c r="M696">
        <v>24</v>
      </c>
      <c r="N696">
        <f t="shared" si="84"/>
        <v>-342.06689449999976</v>
      </c>
      <c r="O696">
        <f t="shared" si="78"/>
        <v>-342.06689449999976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5.510784311585855</v>
      </c>
    </row>
    <row r="697" spans="1:19" x14ac:dyDescent="0.3">
      <c r="A697" t="s">
        <v>721</v>
      </c>
      <c r="B697">
        <v>6145.2470702999999</v>
      </c>
      <c r="C697">
        <v>5889.4799805000002</v>
      </c>
      <c r="D697">
        <v>6113.3920897999997</v>
      </c>
      <c r="E697">
        <v>6127.6254883000001</v>
      </c>
      <c r="F697">
        <v>6121.4799805000002</v>
      </c>
      <c r="G697">
        <v>6141.5800780999998</v>
      </c>
      <c r="H697">
        <v>5889.4799805000002</v>
      </c>
      <c r="I697">
        <v>6236.7900391000003</v>
      </c>
      <c r="J697">
        <v>6086.8657227000003</v>
      </c>
      <c r="L697" t="str">
        <f t="shared" si="83"/>
        <v>29NOV2023:23:00:00</v>
      </c>
      <c r="M697">
        <v>1</v>
      </c>
      <c r="N697">
        <f t="shared" si="84"/>
        <v>-255.76708979999967</v>
      </c>
      <c r="O697">
        <f t="shared" si="78"/>
        <v>-255.76708979999967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4.1620310277860577</v>
      </c>
    </row>
    <row r="698" spans="1:19" x14ac:dyDescent="0.3">
      <c r="A698" t="s">
        <v>722</v>
      </c>
      <c r="B698">
        <v>6119.6254883000001</v>
      </c>
      <c r="C698">
        <v>5948.9599608999997</v>
      </c>
      <c r="D698">
        <v>6072.9106444999998</v>
      </c>
      <c r="E698">
        <v>6073.4404297000001</v>
      </c>
      <c r="F698">
        <v>6129.7998047000001</v>
      </c>
      <c r="G698">
        <v>6141.6801758000001</v>
      </c>
      <c r="H698">
        <v>5948.9599608999997</v>
      </c>
      <c r="I698">
        <v>6250.3398438000004</v>
      </c>
      <c r="J698">
        <v>6101.5205077999999</v>
      </c>
      <c r="L698" t="str">
        <f t="shared" si="83"/>
        <v>30NOV2023:00:00:00</v>
      </c>
      <c r="M698">
        <v>2</v>
      </c>
      <c r="N698">
        <f t="shared" si="84"/>
        <v>-170.66552740000043</v>
      </c>
      <c r="O698">
        <f t="shared" si="78"/>
        <v>-170.66552740000043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2.7888230697498191</v>
      </c>
    </row>
    <row r="699" spans="1:19" x14ac:dyDescent="0.3">
      <c r="A699" t="s">
        <v>723</v>
      </c>
      <c r="B699">
        <v>6073.9775391000003</v>
      </c>
      <c r="C699">
        <v>6114.5800780999998</v>
      </c>
      <c r="D699">
        <v>6148.3652344000002</v>
      </c>
      <c r="E699">
        <v>6129.7280272999997</v>
      </c>
      <c r="F699">
        <v>5933.4702147999997</v>
      </c>
      <c r="G699">
        <v>5914.9799805000002</v>
      </c>
      <c r="H699">
        <v>6114.5800780999998</v>
      </c>
      <c r="I699">
        <v>5914.2299805000002</v>
      </c>
      <c r="J699">
        <v>6023.1611327999999</v>
      </c>
      <c r="L699" t="str">
        <f t="shared" si="83"/>
        <v>30NOV2023:01:00:00</v>
      </c>
      <c r="M699">
        <v>3</v>
      </c>
      <c r="N699">
        <f t="shared" si="84"/>
        <v>40.602538999999524</v>
      </c>
      <c r="O699" t="str">
        <f t="shared" si="78"/>
        <v/>
      </c>
      <c r="P699">
        <f t="shared" si="79"/>
        <v>40.602538999999524</v>
      </c>
      <c r="Q699" t="str">
        <f t="shared" si="80"/>
        <v/>
      </c>
      <c r="R699">
        <f t="shared" si="81"/>
        <v>1</v>
      </c>
      <c r="S699">
        <f t="shared" si="85"/>
        <v>0.66846705867166778</v>
      </c>
    </row>
    <row r="700" spans="1:19" x14ac:dyDescent="0.3">
      <c r="A700" t="s">
        <v>724</v>
      </c>
      <c r="B700">
        <v>6084.4702147999997</v>
      </c>
      <c r="C700">
        <v>6005.0400391000003</v>
      </c>
      <c r="D700">
        <v>6180.1669922000001</v>
      </c>
      <c r="E700">
        <v>6147.2363280999998</v>
      </c>
      <c r="F700">
        <v>5801.0400391000003</v>
      </c>
      <c r="G700">
        <v>5786.4301758000001</v>
      </c>
      <c r="H700">
        <v>6005.0400391000003</v>
      </c>
      <c r="I700">
        <v>5790.8300780999998</v>
      </c>
      <c r="J700">
        <v>5933.5415039</v>
      </c>
      <c r="L700" t="str">
        <f t="shared" si="83"/>
        <v>30NOV2023:02:00:00</v>
      </c>
      <c r="M700">
        <v>4</v>
      </c>
      <c r="N700">
        <f t="shared" si="84"/>
        <v>-79.430175699999381</v>
      </c>
      <c r="O700">
        <f t="shared" si="78"/>
        <v>-79.430175699999381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1.3054575484122131</v>
      </c>
    </row>
    <row r="701" spans="1:19" x14ac:dyDescent="0.3">
      <c r="A701" t="s">
        <v>725</v>
      </c>
      <c r="B701">
        <v>6102.5258789</v>
      </c>
      <c r="C701">
        <v>5956.2900391000003</v>
      </c>
      <c r="D701">
        <v>6178.7363280999998</v>
      </c>
      <c r="E701">
        <v>6096.0869141000003</v>
      </c>
      <c r="F701">
        <v>5735.8798827999999</v>
      </c>
      <c r="G701">
        <v>5712.5400391000003</v>
      </c>
      <c r="H701">
        <v>5956.2900391000003</v>
      </c>
      <c r="I701">
        <v>5732.2998047000001</v>
      </c>
      <c r="J701">
        <v>5887.1665039</v>
      </c>
      <c r="L701" t="str">
        <f t="shared" si="83"/>
        <v>30NOV2023:03:00:00</v>
      </c>
      <c r="M701">
        <v>5</v>
      </c>
      <c r="N701">
        <f t="shared" si="84"/>
        <v>-146.23583979999967</v>
      </c>
      <c r="O701">
        <f t="shared" si="78"/>
        <v>-146.23583979999967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2.3963165859832314</v>
      </c>
    </row>
    <row r="702" spans="1:19" x14ac:dyDescent="0.3">
      <c r="A702" t="s">
        <v>726</v>
      </c>
      <c r="B702">
        <v>6078.3652344000002</v>
      </c>
      <c r="C702">
        <v>6111.1699219000002</v>
      </c>
      <c r="D702">
        <v>6184.7006836</v>
      </c>
      <c r="E702">
        <v>6152.5883789</v>
      </c>
      <c r="F702">
        <v>5830.4799805000002</v>
      </c>
      <c r="G702">
        <v>5805.0297852000003</v>
      </c>
      <c r="H702">
        <v>6111.1699219000002</v>
      </c>
      <c r="I702">
        <v>5840.3100586</v>
      </c>
      <c r="J702">
        <v>5985.9355469000002</v>
      </c>
      <c r="L702" t="str">
        <f t="shared" si="83"/>
        <v>30NOV2023:04:00:00</v>
      </c>
      <c r="M702">
        <v>6</v>
      </c>
      <c r="N702">
        <f t="shared" si="84"/>
        <v>32.8046875</v>
      </c>
      <c r="O702" t="str">
        <f t="shared" si="78"/>
        <v/>
      </c>
      <c r="P702">
        <f t="shared" si="79"/>
        <v>32.8046875</v>
      </c>
      <c r="Q702" t="str">
        <f t="shared" si="80"/>
        <v/>
      </c>
      <c r="R702">
        <f t="shared" si="81"/>
        <v>1</v>
      </c>
      <c r="S702">
        <f t="shared" si="85"/>
        <v>0.53969589248017891</v>
      </c>
    </row>
    <row r="703" spans="1:19" x14ac:dyDescent="0.3">
      <c r="A703" t="s">
        <v>727</v>
      </c>
      <c r="B703">
        <v>6137.3671875</v>
      </c>
      <c r="C703">
        <v>6155.5698241999999</v>
      </c>
      <c r="D703">
        <v>6197.6528319999998</v>
      </c>
      <c r="E703">
        <v>6199.9428711</v>
      </c>
      <c r="F703">
        <v>5837.1899414</v>
      </c>
      <c r="G703">
        <v>5803.3100586</v>
      </c>
      <c r="H703">
        <v>6155.5698241999999</v>
      </c>
      <c r="I703">
        <v>5839.6098633000001</v>
      </c>
      <c r="J703">
        <v>6002.1347655999998</v>
      </c>
      <c r="L703" t="str">
        <f t="shared" si="83"/>
        <v>30NOV2023:05:00:00</v>
      </c>
      <c r="M703">
        <v>7</v>
      </c>
      <c r="N703">
        <f t="shared" si="84"/>
        <v>18.202636699999857</v>
      </c>
      <c r="O703" t="str">
        <f t="shared" si="78"/>
        <v/>
      </c>
      <c r="P703">
        <f t="shared" si="79"/>
        <v>18.202636699999857</v>
      </c>
      <c r="Q703" t="str">
        <f t="shared" si="80"/>
        <v/>
      </c>
      <c r="R703">
        <f t="shared" si="81"/>
        <v>1</v>
      </c>
      <c r="S703">
        <f t="shared" si="85"/>
        <v>0.29658705669547097</v>
      </c>
    </row>
    <row r="704" spans="1:19" x14ac:dyDescent="0.3">
      <c r="A704" t="s">
        <v>728</v>
      </c>
      <c r="B704">
        <v>6260.2250977000003</v>
      </c>
      <c r="C704">
        <v>6143.8901366999999</v>
      </c>
      <c r="D704">
        <v>6178.8818358999997</v>
      </c>
      <c r="E704">
        <v>6141.9980469000002</v>
      </c>
      <c r="F704">
        <v>5860.0200194999998</v>
      </c>
      <c r="G704">
        <v>5825.4501952999999</v>
      </c>
      <c r="H704">
        <v>6143.8901366999999</v>
      </c>
      <c r="I704">
        <v>5848.6601563000004</v>
      </c>
      <c r="J704">
        <v>6002.0883789</v>
      </c>
      <c r="L704" t="str">
        <f t="shared" si="83"/>
        <v>30NOV2023:06:00:00</v>
      </c>
      <c r="M704">
        <v>8</v>
      </c>
      <c r="N704">
        <f t="shared" si="84"/>
        <v>-116.33496100000048</v>
      </c>
      <c r="O704">
        <f t="shared" si="78"/>
        <v>-116.33496100000048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1.8583191368428877</v>
      </c>
    </row>
    <row r="705" spans="1:19" x14ac:dyDescent="0.3">
      <c r="A705" t="s">
        <v>729</v>
      </c>
      <c r="B705">
        <v>6399.6181641000003</v>
      </c>
      <c r="C705">
        <v>6308.5498047000001</v>
      </c>
      <c r="D705">
        <v>6202.9965819999998</v>
      </c>
      <c r="E705">
        <v>6192.7084961</v>
      </c>
      <c r="F705">
        <v>6102.2797852000003</v>
      </c>
      <c r="G705">
        <v>6085.4301758000001</v>
      </c>
      <c r="H705">
        <v>6308.5498047000001</v>
      </c>
      <c r="I705">
        <v>6083.2998047000001</v>
      </c>
      <c r="J705">
        <v>6176.9257813000004</v>
      </c>
      <c r="L705" t="str">
        <f t="shared" si="83"/>
        <v>30NOV2023:07:00:00</v>
      </c>
      <c r="M705">
        <v>9</v>
      </c>
      <c r="N705">
        <f t="shared" si="84"/>
        <v>-91.06835940000019</v>
      </c>
      <c r="O705">
        <f t="shared" si="78"/>
        <v>-91.06835940000019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1.4230280161223874</v>
      </c>
    </row>
    <row r="706" spans="1:19" x14ac:dyDescent="0.3">
      <c r="A706" t="s">
        <v>730</v>
      </c>
      <c r="B706">
        <v>6383.1787108999997</v>
      </c>
      <c r="C706">
        <v>6334.6801758000001</v>
      </c>
      <c r="D706">
        <v>6265.4584961</v>
      </c>
      <c r="E706">
        <v>6253.9565430000002</v>
      </c>
      <c r="F706">
        <v>6219.3999022999997</v>
      </c>
      <c r="G706">
        <v>6214.3901366999999</v>
      </c>
      <c r="H706">
        <v>6334.6801758000001</v>
      </c>
      <c r="I706">
        <v>6189.5200194999998</v>
      </c>
      <c r="J706">
        <v>6253.7309569999998</v>
      </c>
      <c r="L706" t="str">
        <f t="shared" si="83"/>
        <v>30NOV2023:08:00:00</v>
      </c>
      <c r="M706">
        <v>10</v>
      </c>
      <c r="N706">
        <f t="shared" si="84"/>
        <v>-48.498535099999572</v>
      </c>
      <c r="O706">
        <f t="shared" si="78"/>
        <v>-48.498535099999572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0.75978657807563554</v>
      </c>
    </row>
    <row r="707" spans="1:19" x14ac:dyDescent="0.3">
      <c r="A707" t="s">
        <v>731</v>
      </c>
      <c r="B707">
        <v>6327.8173827999999</v>
      </c>
      <c r="C707">
        <v>6166.0698241999999</v>
      </c>
      <c r="D707">
        <v>6401.6323241999999</v>
      </c>
      <c r="E707">
        <v>6416.5537108999997</v>
      </c>
      <c r="F707">
        <v>6209.9799805000002</v>
      </c>
      <c r="G707">
        <v>6199.7001952999999</v>
      </c>
      <c r="H707">
        <v>6166.0698241999999</v>
      </c>
      <c r="I707">
        <v>6162.4902344000002</v>
      </c>
      <c r="J707">
        <v>6219.8623047000001</v>
      </c>
      <c r="L707" t="str">
        <f t="shared" si="83"/>
        <v>30NOV2023:09:00:00</v>
      </c>
      <c r="M707">
        <v>11</v>
      </c>
      <c r="N707">
        <f t="shared" si="84"/>
        <v>-161.74755860000005</v>
      </c>
      <c r="O707">
        <f t="shared" ref="O707:O721" si="86">IF(N707&lt;0,N707,"")</f>
        <v>-161.74755860000005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2.5561350591383256</v>
      </c>
    </row>
    <row r="708" spans="1:19" x14ac:dyDescent="0.3">
      <c r="A708" t="s">
        <v>732</v>
      </c>
      <c r="B708">
        <v>6596.7451172000001</v>
      </c>
      <c r="C708">
        <v>6175.8798827999999</v>
      </c>
      <c r="D708">
        <v>6383.9858397999997</v>
      </c>
      <c r="E708">
        <v>6493.9829102000003</v>
      </c>
      <c r="F708">
        <v>6209.6000977000003</v>
      </c>
      <c r="G708">
        <v>6189.0400391000003</v>
      </c>
      <c r="H708">
        <v>6175.8798827999999</v>
      </c>
      <c r="I708">
        <v>6147.1699219000002</v>
      </c>
      <c r="J708">
        <v>6213.5761719000002</v>
      </c>
      <c r="L708" t="str">
        <f t="shared" si="83"/>
        <v>30NOV2023:10:00:00</v>
      </c>
      <c r="M708">
        <v>12</v>
      </c>
      <c r="N708">
        <f t="shared" si="84"/>
        <v>-420.86523440000019</v>
      </c>
      <c r="O708">
        <f t="shared" si="86"/>
        <v>-420.86523440000019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6.3798923093550899</v>
      </c>
    </row>
    <row r="709" spans="1:19" x14ac:dyDescent="0.3">
      <c r="A709" t="s">
        <v>733</v>
      </c>
      <c r="B709">
        <v>6307.0561522999997</v>
      </c>
      <c r="C709">
        <v>6126.1699219000002</v>
      </c>
      <c r="D709">
        <v>6305.0991211</v>
      </c>
      <c r="E709">
        <v>6461.8276366999999</v>
      </c>
      <c r="F709">
        <v>6151.2202147999997</v>
      </c>
      <c r="G709">
        <v>6152.2202147999997</v>
      </c>
      <c r="H709">
        <v>6126.1699219000002</v>
      </c>
      <c r="I709">
        <v>6112.4199219000002</v>
      </c>
      <c r="J709">
        <v>6162.9409180000002</v>
      </c>
      <c r="L709" t="str">
        <f t="shared" si="83"/>
        <v>30NOV2023:11:00:00</v>
      </c>
      <c r="M709">
        <v>13</v>
      </c>
      <c r="N709">
        <f t="shared" si="84"/>
        <v>-180.88623039999948</v>
      </c>
      <c r="O709">
        <f t="shared" si="86"/>
        <v>-180.88623039999948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2.8679977795034461</v>
      </c>
    </row>
    <row r="710" spans="1:19" x14ac:dyDescent="0.3">
      <c r="A710" t="s">
        <v>734</v>
      </c>
      <c r="B710">
        <v>6251.3852539</v>
      </c>
      <c r="C710">
        <v>6139.1201172000001</v>
      </c>
      <c r="D710">
        <v>6250.3598633000001</v>
      </c>
      <c r="E710">
        <v>6325.5419922000001</v>
      </c>
      <c r="F710">
        <v>6148.7900391000003</v>
      </c>
      <c r="G710">
        <v>6120.9199219000002</v>
      </c>
      <c r="H710">
        <v>6139.1201172000001</v>
      </c>
      <c r="I710">
        <v>6054.3300780999998</v>
      </c>
      <c r="J710">
        <v>6135.078125</v>
      </c>
      <c r="L710" t="str">
        <f t="shared" si="83"/>
        <v>30NOV2023:12:00:00</v>
      </c>
      <c r="M710">
        <v>14</v>
      </c>
      <c r="N710">
        <f t="shared" si="84"/>
        <v>-112.26513669999986</v>
      </c>
      <c r="O710">
        <f t="shared" si="86"/>
        <v>-112.26513669999986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1.7958441551808368</v>
      </c>
    </row>
    <row r="711" spans="1:19" x14ac:dyDescent="0.3">
      <c r="A711" t="s">
        <v>735</v>
      </c>
      <c r="B711">
        <v>6309.9741211</v>
      </c>
      <c r="C711">
        <v>6133.0200194999998</v>
      </c>
      <c r="D711">
        <v>6170.3388672000001</v>
      </c>
      <c r="E711">
        <v>6154.8530272999997</v>
      </c>
      <c r="F711">
        <v>6171.2202147999997</v>
      </c>
      <c r="G711">
        <v>6153.9399414</v>
      </c>
      <c r="H711">
        <v>6133.0200194999998</v>
      </c>
      <c r="I711">
        <v>6083.0297852000003</v>
      </c>
      <c r="J711">
        <v>6131.3989258000001</v>
      </c>
      <c r="L711" t="str">
        <f t="shared" si="83"/>
        <v>30NOV2023:13:00:00</v>
      </c>
      <c r="M711">
        <v>15</v>
      </c>
      <c r="N711">
        <f t="shared" si="84"/>
        <v>-176.95410160000029</v>
      </c>
      <c r="O711">
        <f t="shared" si="86"/>
        <v>-176.95410160000029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2.8043554252985174</v>
      </c>
    </row>
    <row r="712" spans="1:19" x14ac:dyDescent="0.3">
      <c r="A712" t="s">
        <v>736</v>
      </c>
      <c r="B712">
        <v>6350.3408202999999</v>
      </c>
      <c r="C712">
        <v>5922.8701172000001</v>
      </c>
      <c r="D712">
        <v>6103.9003905999998</v>
      </c>
      <c r="E712">
        <v>6067.5102539</v>
      </c>
      <c r="F712">
        <v>6066.0898438000004</v>
      </c>
      <c r="G712">
        <v>6076.2299805000002</v>
      </c>
      <c r="H712">
        <v>5922.8701172000001</v>
      </c>
      <c r="I712">
        <v>6019.25</v>
      </c>
      <c r="J712">
        <v>6017.6479491999999</v>
      </c>
      <c r="L712" t="str">
        <f t="shared" si="83"/>
        <v>30NOV2023:14:00:00</v>
      </c>
      <c r="M712">
        <v>16</v>
      </c>
      <c r="N712">
        <f t="shared" si="84"/>
        <v>-427.47070309999981</v>
      </c>
      <c r="O712">
        <f t="shared" si="86"/>
        <v>-427.47070309999981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6.7314608018126094</v>
      </c>
    </row>
    <row r="713" spans="1:19" x14ac:dyDescent="0.3">
      <c r="A713" t="s">
        <v>737</v>
      </c>
      <c r="B713">
        <v>6339.0859375</v>
      </c>
      <c r="C713">
        <v>5789.8500977000003</v>
      </c>
      <c r="D713">
        <v>6084.5859375</v>
      </c>
      <c r="E713">
        <v>5972.1757813000004</v>
      </c>
      <c r="F713">
        <v>5881.7299805000002</v>
      </c>
      <c r="G713">
        <v>5949.4301758000001</v>
      </c>
      <c r="H713">
        <v>5789.8500977000003</v>
      </c>
      <c r="I713">
        <v>5908.3398438000004</v>
      </c>
      <c r="J713">
        <v>5909.4902344000002</v>
      </c>
      <c r="L713" t="str">
        <f t="shared" si="83"/>
        <v>30NOV2023:15:00:00</v>
      </c>
      <c r="M713">
        <v>17</v>
      </c>
      <c r="N713">
        <f t="shared" si="84"/>
        <v>-549.23583979999967</v>
      </c>
      <c r="O713">
        <f t="shared" si="86"/>
        <v>-549.23583979999967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8.6642750266390394</v>
      </c>
    </row>
    <row r="714" spans="1:19" x14ac:dyDescent="0.3">
      <c r="A714" t="s">
        <v>738</v>
      </c>
      <c r="B714">
        <v>6226.8881836</v>
      </c>
      <c r="C714">
        <v>5699.1699219000002</v>
      </c>
      <c r="D714">
        <v>6094.1811522999997</v>
      </c>
      <c r="E714">
        <v>6002.3315430000002</v>
      </c>
      <c r="F714">
        <v>5765.2099608999997</v>
      </c>
      <c r="G714">
        <v>5808.75</v>
      </c>
      <c r="H714">
        <v>5699.1699219000002</v>
      </c>
      <c r="I714">
        <v>5765.0800780999998</v>
      </c>
      <c r="J714">
        <v>5815.5073241999999</v>
      </c>
      <c r="L714" t="str">
        <f t="shared" si="83"/>
        <v>30NOV2023:16:00:00</v>
      </c>
      <c r="M714">
        <v>18</v>
      </c>
      <c r="N714">
        <f t="shared" si="84"/>
        <v>-527.71826169999986</v>
      </c>
      <c r="O714">
        <f t="shared" si="86"/>
        <v>-527.71826169999986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8.4748311859826266</v>
      </c>
    </row>
    <row r="715" spans="1:19" x14ac:dyDescent="0.3">
      <c r="A715" t="s">
        <v>739</v>
      </c>
      <c r="B715">
        <v>6185.5805664</v>
      </c>
      <c r="C715">
        <v>5653.2900391000003</v>
      </c>
      <c r="D715">
        <v>6117.1704102000003</v>
      </c>
      <c r="E715">
        <v>6066.5112305000002</v>
      </c>
      <c r="F715">
        <v>5672.8901366999999</v>
      </c>
      <c r="G715">
        <v>5684.0400391000003</v>
      </c>
      <c r="H715">
        <v>5653.2900391000003</v>
      </c>
      <c r="I715">
        <v>5668.4301758000001</v>
      </c>
      <c r="J715">
        <v>5755.6435547000001</v>
      </c>
      <c r="L715" t="str">
        <f t="shared" si="83"/>
        <v>30NOV2023:17:00:00</v>
      </c>
      <c r="M715">
        <v>19</v>
      </c>
      <c r="N715">
        <f t="shared" si="84"/>
        <v>-532.29052729999967</v>
      </c>
      <c r="O715">
        <f t="shared" si="86"/>
        <v>-532.29052729999967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8.6053446654853296</v>
      </c>
    </row>
    <row r="716" spans="1:19" x14ac:dyDescent="0.3">
      <c r="A716" t="s">
        <v>740</v>
      </c>
      <c r="B716">
        <v>6001.6806641000003</v>
      </c>
      <c r="C716">
        <v>5632.6699219000002</v>
      </c>
      <c r="D716">
        <v>5924.1435547000001</v>
      </c>
      <c r="E716">
        <v>5803.9252930000002</v>
      </c>
      <c r="F716">
        <v>5668.2998047000001</v>
      </c>
      <c r="G716">
        <v>5641.8100586</v>
      </c>
      <c r="H716">
        <v>5632.6699219000002</v>
      </c>
      <c r="I716">
        <v>5657.4702147999997</v>
      </c>
      <c r="J716">
        <v>5702.8818358999997</v>
      </c>
      <c r="L716" t="str">
        <f t="shared" si="83"/>
        <v>30NOV2023:18:00:00</v>
      </c>
      <c r="M716">
        <v>20</v>
      </c>
      <c r="N716">
        <f t="shared" si="84"/>
        <v>-369.0107422000001</v>
      </c>
      <c r="O716">
        <f t="shared" si="86"/>
        <v>-369.0107422000001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6.1484567882342702</v>
      </c>
    </row>
    <row r="717" spans="1:19" x14ac:dyDescent="0.3">
      <c r="A717" t="s">
        <v>741</v>
      </c>
      <c r="B717">
        <v>5953.5400391000003</v>
      </c>
      <c r="C717">
        <v>5923.3701172000001</v>
      </c>
      <c r="D717">
        <v>6018.3183594000002</v>
      </c>
      <c r="E717">
        <v>5884.0625</v>
      </c>
      <c r="F717">
        <v>5782.1699219000002</v>
      </c>
      <c r="G717">
        <v>5747.8100586</v>
      </c>
      <c r="H717">
        <v>5923.3701172000001</v>
      </c>
      <c r="I717">
        <v>5772.5297852000003</v>
      </c>
      <c r="J717">
        <v>5865.4316405999998</v>
      </c>
      <c r="L717" t="str">
        <f t="shared" si="83"/>
        <v>30NOV2023:19:00:00</v>
      </c>
      <c r="M717">
        <v>21</v>
      </c>
      <c r="N717">
        <f t="shared" si="84"/>
        <v>-30.16992190000019</v>
      </c>
      <c r="O717">
        <f t="shared" si="86"/>
        <v>-30.16992190000019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0.50675600906113993</v>
      </c>
    </row>
    <row r="718" spans="1:19" x14ac:dyDescent="0.3">
      <c r="A718" t="s">
        <v>742</v>
      </c>
      <c r="B718">
        <v>6187.1074219000002</v>
      </c>
      <c r="C718">
        <v>5881.5600586</v>
      </c>
      <c r="D718">
        <v>6014.2382813000004</v>
      </c>
      <c r="E718">
        <v>5895.9326172000001</v>
      </c>
      <c r="F718">
        <v>5779.3798827999999</v>
      </c>
      <c r="G718">
        <v>5736.2402344000002</v>
      </c>
      <c r="H718">
        <v>5881.5600586</v>
      </c>
      <c r="I718">
        <v>5764.8701172000001</v>
      </c>
      <c r="J718">
        <v>5848.3388672000001</v>
      </c>
      <c r="L718" t="str">
        <f t="shared" si="83"/>
        <v>30NOV2023:20:00:00</v>
      </c>
      <c r="M718">
        <v>22</v>
      </c>
      <c r="N718">
        <f t="shared" si="84"/>
        <v>-305.54736330000014</v>
      </c>
      <c r="O718">
        <f t="shared" si="86"/>
        <v>-305.54736330000014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4.938452534676852</v>
      </c>
    </row>
    <row r="719" spans="1:19" x14ac:dyDescent="0.3">
      <c r="A719" t="s">
        <v>743</v>
      </c>
      <c r="B719">
        <v>6199.7172852000003</v>
      </c>
      <c r="C719">
        <v>5815.9399414</v>
      </c>
      <c r="D719">
        <v>6037.9096680000002</v>
      </c>
      <c r="E719">
        <v>5969.1171875</v>
      </c>
      <c r="F719">
        <v>5819.7402344000002</v>
      </c>
      <c r="G719">
        <v>5790.2900391000003</v>
      </c>
      <c r="H719">
        <v>5815.9399414</v>
      </c>
      <c r="I719">
        <v>5792.4399414</v>
      </c>
      <c r="J719">
        <v>5851.0991211</v>
      </c>
      <c r="L719" t="str">
        <f t="shared" si="83"/>
        <v>30NOV2023:21:00:00</v>
      </c>
      <c r="M719">
        <v>23</v>
      </c>
      <c r="N719">
        <f t="shared" si="84"/>
        <v>-383.77734380000038</v>
      </c>
      <c r="O719">
        <f t="shared" si="86"/>
        <v>-383.77734380000038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6.1902394277906154</v>
      </c>
    </row>
    <row r="720" spans="1:19" x14ac:dyDescent="0.3">
      <c r="A720" t="s">
        <v>744</v>
      </c>
      <c r="B720">
        <v>6129.4702147999997</v>
      </c>
      <c r="C720">
        <v>5780.1601563000004</v>
      </c>
      <c r="D720">
        <v>6109.2802733999997</v>
      </c>
      <c r="E720">
        <v>6095.7460938000004</v>
      </c>
      <c r="F720">
        <v>6024.1401366999999</v>
      </c>
      <c r="G720">
        <v>6006.5498047000001</v>
      </c>
      <c r="H720">
        <v>5780.1601563000004</v>
      </c>
      <c r="I720">
        <v>5990.8100586</v>
      </c>
      <c r="J720">
        <v>5956.2163086</v>
      </c>
      <c r="L720" t="str">
        <f t="shared" si="83"/>
        <v>30NOV2023:22:00:00</v>
      </c>
      <c r="M720">
        <v>24</v>
      </c>
      <c r="N720">
        <f t="shared" si="84"/>
        <v>-349.31005849999929</v>
      </c>
      <c r="O720">
        <f t="shared" si="86"/>
        <v>-349.31005849999929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5.6988621570681213</v>
      </c>
    </row>
    <row r="721" spans="1:19" x14ac:dyDescent="0.3">
      <c r="A721" t="s">
        <v>745</v>
      </c>
      <c r="B721">
        <v>6315.1660155999998</v>
      </c>
      <c r="C721">
        <v>5812.5800780999998</v>
      </c>
      <c r="D721">
        <v>6123.7714844000002</v>
      </c>
      <c r="E721">
        <v>6140.0673827999999</v>
      </c>
      <c r="F721">
        <v>6091.0800780999998</v>
      </c>
      <c r="G721">
        <v>6061.3999022999997</v>
      </c>
      <c r="H721">
        <v>5812.5800780999998</v>
      </c>
      <c r="I721">
        <v>6057.6801758000001</v>
      </c>
      <c r="J721">
        <v>6001.0805664</v>
      </c>
      <c r="L721" t="str">
        <f t="shared" si="83"/>
        <v>30NOV2023:23:00:00</v>
      </c>
      <c r="M721">
        <v>1</v>
      </c>
      <c r="N721">
        <f t="shared" si="84"/>
        <v>-502.5859375</v>
      </c>
      <c r="O721">
        <f t="shared" si="86"/>
        <v>-502.5859375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7.9583962837792415</v>
      </c>
    </row>
    <row r="722" spans="1:19" x14ac:dyDescent="0.3">
      <c r="A722" t="s">
        <v>746</v>
      </c>
      <c r="B722">
        <v>6065.2514647999997</v>
      </c>
      <c r="C722">
        <v>5941.3100586</v>
      </c>
      <c r="D722">
        <v>6066.2978516000003</v>
      </c>
      <c r="E722">
        <v>6056.3784180000002</v>
      </c>
      <c r="F722">
        <v>6163.0498047000001</v>
      </c>
      <c r="G722">
        <v>6133.7700194999998</v>
      </c>
      <c r="H722">
        <v>5941.3100586</v>
      </c>
      <c r="I722">
        <v>6127.2202147999997</v>
      </c>
      <c r="J722">
        <v>6063.5009766000003</v>
      </c>
      <c r="L722" t="str">
        <f t="shared" ref="L722" si="90">A722</f>
        <v>01DEC2023:00:00:00</v>
      </c>
      <c r="M722">
        <v>2</v>
      </c>
      <c r="N722">
        <f t="shared" ref="N722" si="91">C722-B722</f>
        <v>-123.94140619999962</v>
      </c>
      <c r="O722">
        <f t="shared" ref="O722" si="92">IF(N722&lt;0,N722,"")</f>
        <v>-123.94140619999962</v>
      </c>
      <c r="P722" t="str">
        <f t="shared" ref="P722" si="93">IF(N722&gt;0,N722,"")</f>
        <v/>
      </c>
      <c r="Q722">
        <f t="shared" ref="Q722" si="94">IF(O722&lt;0,1,"")</f>
        <v>1</v>
      </c>
      <c r="R722" t="str">
        <f t="shared" ref="R722" si="95">IF(AND(P722&gt;0,P722&lt;&gt;""),1,"")</f>
        <v/>
      </c>
      <c r="S722">
        <f t="shared" ref="S722" si="96">ABS((B722-C722)/B722)*100</f>
        <v>2.0434669018968128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2"/>
  <sheetViews>
    <sheetView topLeftCell="V1" workbookViewId="0">
      <selection activeCell="Y2" sqref="Y2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11824.089844</v>
      </c>
      <c r="C2">
        <v>12574.900390999999</v>
      </c>
      <c r="D2">
        <v>13067.347656</v>
      </c>
      <c r="E2">
        <v>13250.028319999999</v>
      </c>
      <c r="F2">
        <v>12801.799805000001</v>
      </c>
      <c r="G2">
        <v>12574.900390999999</v>
      </c>
      <c r="H2">
        <v>12574.900390999999</v>
      </c>
      <c r="I2">
        <v>12216.400390999999</v>
      </c>
      <c r="J2">
        <v>12588.529296999999</v>
      </c>
      <c r="L2" t="str">
        <f>A2</f>
        <v>01NOV2023:00:00:00</v>
      </c>
      <c r="M2">
        <v>1</v>
      </c>
      <c r="N2">
        <f>C2-B2</f>
        <v>750.81054699999913</v>
      </c>
      <c r="O2" t="str">
        <f>IF(N2&lt;0,N2,"")</f>
        <v/>
      </c>
      <c r="P2">
        <f>IF(N2&gt;0,N2,"")</f>
        <v>750.81054699999913</v>
      </c>
      <c r="Q2" t="str">
        <f>IF(O2&lt;0,1,"")</f>
        <v/>
      </c>
      <c r="R2">
        <f>IF(AND(P2&gt;0,P2&lt;&gt;""),1,"")</f>
        <v>1</v>
      </c>
      <c r="S2">
        <f>ABS((B2-C2)/B2)*100</f>
        <v>6.3498379740491355</v>
      </c>
      <c r="T2">
        <f>AVERAGE(S2:S722)</f>
        <v>4.2792305117865173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11442.635742</v>
      </c>
      <c r="C3">
        <v>12038.900390999999</v>
      </c>
      <c r="D3">
        <v>12367.742188</v>
      </c>
      <c r="E3">
        <v>12589.294921999999</v>
      </c>
      <c r="F3">
        <v>12038.900390999999</v>
      </c>
      <c r="G3">
        <v>11885.5</v>
      </c>
      <c r="H3">
        <v>11887.299805000001</v>
      </c>
      <c r="I3">
        <v>11773.299805000001</v>
      </c>
      <c r="J3">
        <v>11964.168944999999</v>
      </c>
      <c r="L3" t="str">
        <f t="shared" ref="L3:L66" si="0">A3</f>
        <v>01NOV2023:01:00:00</v>
      </c>
      <c r="M3">
        <v>2</v>
      </c>
      <c r="N3">
        <f t="shared" ref="N3:N66" si="1">C3-B3</f>
        <v>596.26464899999883</v>
      </c>
      <c r="O3" t="str">
        <f t="shared" ref="O3:O66" si="2">IF(N3&lt;0,N3,"")</f>
        <v/>
      </c>
      <c r="P3">
        <f t="shared" ref="P3:P66" si="3">IF(N3&gt;0,N3,"")</f>
        <v>596.26464899999883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5.2109029986108846</v>
      </c>
      <c r="V3" s="3">
        <v>1</v>
      </c>
      <c r="W3" s="4">
        <v>-370.34673394444445</v>
      </c>
      <c r="X3" s="4">
        <v>753.88386415384605</v>
      </c>
      <c r="Y3" s="4"/>
      <c r="Z3">
        <v>1</v>
      </c>
      <c r="AA3">
        <f>W3</f>
        <v>-370.34673394444445</v>
      </c>
      <c r="AB3">
        <f>X3</f>
        <v>753.88386415384605</v>
      </c>
    </row>
    <row r="4" spans="1:28" x14ac:dyDescent="0.3">
      <c r="A4" t="s">
        <v>28</v>
      </c>
      <c r="B4">
        <v>11446.305664</v>
      </c>
      <c r="C4">
        <v>11873.400390999999</v>
      </c>
      <c r="D4">
        <v>12504.204102</v>
      </c>
      <c r="E4">
        <v>12641.209961</v>
      </c>
      <c r="F4">
        <v>11873.400390999999</v>
      </c>
      <c r="G4">
        <v>11731.400390999999</v>
      </c>
      <c r="H4">
        <v>11691.599609000001</v>
      </c>
      <c r="I4">
        <v>11532.099609000001</v>
      </c>
      <c r="J4">
        <v>11828.430664</v>
      </c>
      <c r="L4" t="str">
        <f t="shared" si="0"/>
        <v>01NOV2023:02:00:00</v>
      </c>
      <c r="M4">
        <v>3</v>
      </c>
      <c r="N4">
        <f t="shared" si="1"/>
        <v>427.09472699999969</v>
      </c>
      <c r="O4" t="str">
        <f t="shared" si="2"/>
        <v/>
      </c>
      <c r="P4">
        <f t="shared" si="3"/>
        <v>427.09472699999969</v>
      </c>
      <c r="Q4" t="str">
        <f t="shared" si="4"/>
        <v/>
      </c>
      <c r="R4">
        <f t="shared" si="5"/>
        <v>1</v>
      </c>
      <c r="S4">
        <f t="shared" si="6"/>
        <v>3.7312888501943795</v>
      </c>
      <c r="V4" s="3">
        <v>2</v>
      </c>
      <c r="W4" s="4">
        <v>-348.66934737647085</v>
      </c>
      <c r="X4" s="4">
        <v>470.12918526428541</v>
      </c>
      <c r="Y4" s="4"/>
      <c r="Z4">
        <v>2</v>
      </c>
      <c r="AA4">
        <f t="shared" ref="AA4:AB26" si="7">W4</f>
        <v>-348.66934737647085</v>
      </c>
      <c r="AB4">
        <f t="shared" si="7"/>
        <v>470.12918526428541</v>
      </c>
    </row>
    <row r="5" spans="1:28" x14ac:dyDescent="0.3">
      <c r="A5" t="s">
        <v>29</v>
      </c>
      <c r="B5">
        <v>11544.233398</v>
      </c>
      <c r="C5">
        <v>12016.599609000001</v>
      </c>
      <c r="D5">
        <v>12759.289063</v>
      </c>
      <c r="E5">
        <v>12774.204102</v>
      </c>
      <c r="F5">
        <v>12016.599609000001</v>
      </c>
      <c r="G5">
        <v>11897</v>
      </c>
      <c r="H5">
        <v>11833.299805000001</v>
      </c>
      <c r="I5">
        <v>11577.5</v>
      </c>
      <c r="J5">
        <v>11966.458008</v>
      </c>
      <c r="L5" t="str">
        <f t="shared" si="0"/>
        <v>01NOV2023:03:00:00</v>
      </c>
      <c r="M5">
        <v>4</v>
      </c>
      <c r="N5">
        <f t="shared" si="1"/>
        <v>472.36621100000048</v>
      </c>
      <c r="O5" t="str">
        <f t="shared" si="2"/>
        <v/>
      </c>
      <c r="P5">
        <f t="shared" si="3"/>
        <v>472.36621100000048</v>
      </c>
      <c r="Q5" t="str">
        <f t="shared" si="4"/>
        <v/>
      </c>
      <c r="R5">
        <f t="shared" si="5"/>
        <v>1</v>
      </c>
      <c r="S5">
        <f t="shared" si="6"/>
        <v>4.0917936662804859</v>
      </c>
      <c r="V5" s="3">
        <v>3</v>
      </c>
      <c r="W5" s="4">
        <v>-391.11395266250008</v>
      </c>
      <c r="X5" s="4">
        <v>317.39362985384639</v>
      </c>
      <c r="Y5" s="4"/>
      <c r="Z5">
        <v>3</v>
      </c>
      <c r="AA5">
        <f t="shared" si="7"/>
        <v>-391.11395266250008</v>
      </c>
      <c r="AB5">
        <f t="shared" si="7"/>
        <v>317.39362985384639</v>
      </c>
    </row>
    <row r="6" spans="1:28" x14ac:dyDescent="0.3">
      <c r="A6" t="s">
        <v>30</v>
      </c>
      <c r="B6">
        <v>11822.760742</v>
      </c>
      <c r="C6">
        <v>12190.599609000001</v>
      </c>
      <c r="D6">
        <v>13041.442383</v>
      </c>
      <c r="E6">
        <v>13029.622069999999</v>
      </c>
      <c r="F6">
        <v>12190.599609000001</v>
      </c>
      <c r="G6">
        <v>12141.599609000001</v>
      </c>
      <c r="H6">
        <v>12033.400390999999</v>
      </c>
      <c r="I6">
        <v>11655.299805000001</v>
      </c>
      <c r="J6">
        <v>12148.119140999999</v>
      </c>
      <c r="L6" t="str">
        <f t="shared" si="0"/>
        <v>01NOV2023:04:00:00</v>
      </c>
      <c r="M6">
        <v>5</v>
      </c>
      <c r="N6">
        <f t="shared" si="1"/>
        <v>367.83886700000039</v>
      </c>
      <c r="O6" t="str">
        <f t="shared" si="2"/>
        <v/>
      </c>
      <c r="P6">
        <f t="shared" si="3"/>
        <v>367.83886700000039</v>
      </c>
      <c r="Q6" t="str">
        <f t="shared" si="4"/>
        <v/>
      </c>
      <c r="R6">
        <f t="shared" si="5"/>
        <v>1</v>
      </c>
      <c r="S6">
        <f t="shared" si="6"/>
        <v>3.1112772644824314</v>
      </c>
      <c r="V6" s="3">
        <v>4</v>
      </c>
      <c r="W6" s="4">
        <v>-402.60322845882342</v>
      </c>
      <c r="X6" s="4">
        <v>371.62116889999982</v>
      </c>
      <c r="Y6" s="4"/>
      <c r="Z6">
        <v>4</v>
      </c>
      <c r="AA6">
        <f t="shared" si="7"/>
        <v>-402.60322845882342</v>
      </c>
      <c r="AB6">
        <f t="shared" si="7"/>
        <v>371.62116889999982</v>
      </c>
    </row>
    <row r="7" spans="1:28" x14ac:dyDescent="0.3">
      <c r="A7" t="s">
        <v>31</v>
      </c>
      <c r="B7">
        <v>12415.010742</v>
      </c>
      <c r="C7">
        <v>12808.900390999999</v>
      </c>
      <c r="D7">
        <v>13573.002930000001</v>
      </c>
      <c r="E7">
        <v>13386.28125</v>
      </c>
      <c r="F7">
        <v>12808.900390999999</v>
      </c>
      <c r="G7">
        <v>12831.400390999999</v>
      </c>
      <c r="H7">
        <v>12687.200194999999</v>
      </c>
      <c r="I7">
        <v>12138.700194999999</v>
      </c>
      <c r="J7">
        <v>12726.401367</v>
      </c>
      <c r="L7" t="str">
        <f t="shared" si="0"/>
        <v>01NOV2023:05:00:00</v>
      </c>
      <c r="M7">
        <v>6</v>
      </c>
      <c r="N7">
        <f t="shared" si="1"/>
        <v>393.88964899999883</v>
      </c>
      <c r="O7" t="str">
        <f t="shared" si="2"/>
        <v/>
      </c>
      <c r="P7">
        <f t="shared" si="3"/>
        <v>393.88964899999883</v>
      </c>
      <c r="Q7" t="str">
        <f t="shared" si="4"/>
        <v/>
      </c>
      <c r="R7">
        <f t="shared" si="5"/>
        <v>1</v>
      </c>
      <c r="S7">
        <f t="shared" si="6"/>
        <v>3.1726887490114652</v>
      </c>
      <c r="V7" s="3">
        <v>5</v>
      </c>
      <c r="W7" s="4">
        <v>-390.72764183684205</v>
      </c>
      <c r="X7" s="4">
        <v>514.10200629090934</v>
      </c>
      <c r="Y7" s="4"/>
      <c r="Z7">
        <v>5</v>
      </c>
      <c r="AA7">
        <f t="shared" si="7"/>
        <v>-390.72764183684205</v>
      </c>
      <c r="AB7">
        <f t="shared" si="7"/>
        <v>514.10200629090934</v>
      </c>
    </row>
    <row r="8" spans="1:28" x14ac:dyDescent="0.3">
      <c r="A8" t="s">
        <v>32</v>
      </c>
      <c r="B8">
        <v>13615.556640999999</v>
      </c>
      <c r="C8">
        <v>14408.700194999999</v>
      </c>
      <c r="D8">
        <v>14659.040039</v>
      </c>
      <c r="E8">
        <v>14553.773438</v>
      </c>
      <c r="F8">
        <v>14408.700194999999</v>
      </c>
      <c r="G8">
        <v>14508.599609000001</v>
      </c>
      <c r="H8">
        <v>14355.400390999999</v>
      </c>
      <c r="I8">
        <v>13508.599609000001</v>
      </c>
      <c r="J8">
        <v>14182.738281</v>
      </c>
      <c r="L8" t="str">
        <f t="shared" si="0"/>
        <v>01NOV2023:06:00:00</v>
      </c>
      <c r="M8">
        <v>7</v>
      </c>
      <c r="N8">
        <f t="shared" si="1"/>
        <v>793.14355400000022</v>
      </c>
      <c r="O8" t="str">
        <f t="shared" si="2"/>
        <v/>
      </c>
      <c r="P8">
        <f t="shared" si="3"/>
        <v>793.14355400000022</v>
      </c>
      <c r="Q8" t="str">
        <f t="shared" si="4"/>
        <v/>
      </c>
      <c r="R8">
        <f t="shared" si="5"/>
        <v>1</v>
      </c>
      <c r="S8">
        <f t="shared" si="6"/>
        <v>5.8252745364198892</v>
      </c>
      <c r="V8" s="3">
        <v>6</v>
      </c>
      <c r="W8" s="4">
        <v>-397.23225912222216</v>
      </c>
      <c r="X8" s="4">
        <v>469.44124357500021</v>
      </c>
      <c r="Y8" s="4"/>
      <c r="Z8">
        <v>6</v>
      </c>
      <c r="AA8">
        <f t="shared" si="7"/>
        <v>-397.23225912222216</v>
      </c>
      <c r="AB8">
        <f t="shared" si="7"/>
        <v>469.44124357500021</v>
      </c>
    </row>
    <row r="9" spans="1:28" x14ac:dyDescent="0.3">
      <c r="A9" t="s">
        <v>33</v>
      </c>
      <c r="B9">
        <v>15112.680664</v>
      </c>
      <c r="C9">
        <v>16816.900390999999</v>
      </c>
      <c r="D9">
        <v>16143.470703000001</v>
      </c>
      <c r="E9">
        <v>16134.941406</v>
      </c>
      <c r="F9">
        <v>16816.900390999999</v>
      </c>
      <c r="G9">
        <v>17001.300781000002</v>
      </c>
      <c r="H9">
        <v>16847.099609000001</v>
      </c>
      <c r="I9">
        <v>15657</v>
      </c>
      <c r="J9">
        <v>16361.744140999999</v>
      </c>
      <c r="L9" t="str">
        <f t="shared" si="0"/>
        <v>01NOV2023:07:00:00</v>
      </c>
      <c r="M9">
        <v>8</v>
      </c>
      <c r="N9">
        <f t="shared" si="1"/>
        <v>1704.2197269999997</v>
      </c>
      <c r="O9" t="str">
        <f t="shared" si="2"/>
        <v/>
      </c>
      <c r="P9">
        <f t="shared" si="3"/>
        <v>1704.2197269999997</v>
      </c>
      <c r="Q9" t="str">
        <f t="shared" si="4"/>
        <v/>
      </c>
      <c r="R9">
        <f t="shared" si="5"/>
        <v>1</v>
      </c>
      <c r="S9">
        <f t="shared" si="6"/>
        <v>11.276753376120961</v>
      </c>
      <c r="V9" s="3">
        <v>7</v>
      </c>
      <c r="W9" s="4">
        <v>-386.09637461875002</v>
      </c>
      <c r="X9" s="4">
        <v>440.89285699285705</v>
      </c>
      <c r="Y9" s="4"/>
      <c r="Z9">
        <v>7</v>
      </c>
      <c r="AA9">
        <f t="shared" si="7"/>
        <v>-386.09637461875002</v>
      </c>
      <c r="AB9">
        <f t="shared" si="7"/>
        <v>440.89285699285705</v>
      </c>
    </row>
    <row r="10" spans="1:28" x14ac:dyDescent="0.3">
      <c r="A10" t="s">
        <v>34</v>
      </c>
      <c r="B10">
        <v>16063.358398</v>
      </c>
      <c r="C10">
        <v>18249.800781000002</v>
      </c>
      <c r="D10">
        <v>17006.146484000001</v>
      </c>
      <c r="E10">
        <v>17077.074218999998</v>
      </c>
      <c r="F10">
        <v>18249.800781000002</v>
      </c>
      <c r="G10">
        <v>18488.900390999999</v>
      </c>
      <c r="H10">
        <v>18315.300781000002</v>
      </c>
      <c r="I10">
        <v>16946.900390999999</v>
      </c>
      <c r="J10">
        <v>17653.759765999999</v>
      </c>
      <c r="L10" t="str">
        <f t="shared" si="0"/>
        <v>01NOV2023:08:00:00</v>
      </c>
      <c r="M10">
        <v>9</v>
      </c>
      <c r="N10">
        <f t="shared" si="1"/>
        <v>2186.4423830000014</v>
      </c>
      <c r="O10" t="str">
        <f t="shared" si="2"/>
        <v/>
      </c>
      <c r="P10">
        <f t="shared" si="3"/>
        <v>2186.4423830000014</v>
      </c>
      <c r="Q10" t="str">
        <f t="shared" si="4"/>
        <v/>
      </c>
      <c r="R10">
        <f t="shared" si="5"/>
        <v>1</v>
      </c>
      <c r="S10">
        <f t="shared" si="6"/>
        <v>13.611365250197174</v>
      </c>
      <c r="V10" s="3">
        <v>8</v>
      </c>
      <c r="W10" s="4">
        <v>-415.96128635000019</v>
      </c>
      <c r="X10" s="4">
        <v>501.32781978749995</v>
      </c>
      <c r="Y10" s="4"/>
      <c r="Z10">
        <v>8</v>
      </c>
      <c r="AA10">
        <f t="shared" si="7"/>
        <v>-415.96128635000019</v>
      </c>
      <c r="AB10">
        <f t="shared" si="7"/>
        <v>501.32781978749995</v>
      </c>
    </row>
    <row r="11" spans="1:28" x14ac:dyDescent="0.3">
      <c r="A11" t="s">
        <v>35</v>
      </c>
      <c r="B11">
        <v>15892.911133</v>
      </c>
      <c r="C11">
        <v>17540.300781000002</v>
      </c>
      <c r="D11">
        <v>17236.75</v>
      </c>
      <c r="E11">
        <v>17345.587890999999</v>
      </c>
      <c r="F11">
        <v>17540.300781000002</v>
      </c>
      <c r="G11">
        <v>17708.800781000002</v>
      </c>
      <c r="H11">
        <v>17507.699218999998</v>
      </c>
      <c r="I11">
        <v>16460.199218999998</v>
      </c>
      <c r="J11">
        <v>17162.630859000001</v>
      </c>
      <c r="L11" t="str">
        <f t="shared" si="0"/>
        <v>01NOV2023:09:00:00</v>
      </c>
      <c r="M11">
        <v>10</v>
      </c>
      <c r="N11">
        <f t="shared" si="1"/>
        <v>1647.3896480000021</v>
      </c>
      <c r="O11" t="str">
        <f t="shared" si="2"/>
        <v/>
      </c>
      <c r="P11">
        <f t="shared" si="3"/>
        <v>1647.3896480000021</v>
      </c>
      <c r="Q11" t="str">
        <f t="shared" si="4"/>
        <v/>
      </c>
      <c r="R11">
        <f t="shared" si="5"/>
        <v>1</v>
      </c>
      <c r="S11">
        <f t="shared" si="6"/>
        <v>10.365562571978186</v>
      </c>
      <c r="V11" s="3">
        <v>9</v>
      </c>
      <c r="W11" s="4">
        <v>-499.11248215454611</v>
      </c>
      <c r="X11" s="4">
        <v>528.79553847894761</v>
      </c>
      <c r="Y11" s="4"/>
      <c r="Z11">
        <v>9</v>
      </c>
      <c r="AA11">
        <f t="shared" si="7"/>
        <v>-499.11248215454611</v>
      </c>
      <c r="AB11">
        <f t="shared" si="7"/>
        <v>528.79553847894761</v>
      </c>
    </row>
    <row r="12" spans="1:28" x14ac:dyDescent="0.3">
      <c r="A12" t="s">
        <v>36</v>
      </c>
      <c r="B12">
        <v>15106.744140999999</v>
      </c>
      <c r="C12">
        <v>16442.199218999998</v>
      </c>
      <c r="D12">
        <v>17060.912109000001</v>
      </c>
      <c r="E12">
        <v>17119.357422000001</v>
      </c>
      <c r="F12">
        <v>16442.199218999998</v>
      </c>
      <c r="G12">
        <v>16491</v>
      </c>
      <c r="H12">
        <v>16313.5</v>
      </c>
      <c r="I12">
        <v>15720.900390999999</v>
      </c>
      <c r="J12">
        <v>16315.823242</v>
      </c>
      <c r="L12" t="str">
        <f t="shared" si="0"/>
        <v>01NOV2023:10:00:00</v>
      </c>
      <c r="M12">
        <v>11</v>
      </c>
      <c r="N12">
        <f t="shared" si="1"/>
        <v>1335.455077999999</v>
      </c>
      <c r="O12" t="str">
        <f t="shared" si="2"/>
        <v/>
      </c>
      <c r="P12">
        <f t="shared" si="3"/>
        <v>1335.455077999999</v>
      </c>
      <c r="Q12" t="str">
        <f t="shared" si="4"/>
        <v/>
      </c>
      <c r="R12">
        <f t="shared" si="5"/>
        <v>1</v>
      </c>
      <c r="S12">
        <f t="shared" si="6"/>
        <v>8.8401250827803981</v>
      </c>
      <c r="V12" s="3">
        <v>10</v>
      </c>
      <c r="W12" s="4">
        <v>-622.41132820999997</v>
      </c>
      <c r="X12" s="4">
        <v>520.74296865000008</v>
      </c>
      <c r="Y12" s="4"/>
      <c r="Z12">
        <v>10</v>
      </c>
      <c r="AA12">
        <f t="shared" si="7"/>
        <v>-622.41132820999997</v>
      </c>
      <c r="AB12">
        <f t="shared" si="7"/>
        <v>520.74296865000008</v>
      </c>
    </row>
    <row r="13" spans="1:28" x14ac:dyDescent="0.3">
      <c r="A13" t="s">
        <v>37</v>
      </c>
      <c r="B13">
        <v>14328.602539</v>
      </c>
      <c r="C13">
        <v>15467.200194999999</v>
      </c>
      <c r="D13">
        <v>16561.519531000002</v>
      </c>
      <c r="E13">
        <v>16476.617188</v>
      </c>
      <c r="F13">
        <v>15467.200194999999</v>
      </c>
      <c r="G13">
        <v>15419.200194999999</v>
      </c>
      <c r="H13">
        <v>15284.599609000001</v>
      </c>
      <c r="I13">
        <v>15007.700194999999</v>
      </c>
      <c r="J13">
        <v>15488.634765999999</v>
      </c>
      <c r="L13" t="str">
        <f t="shared" si="0"/>
        <v>01NOV2023:11:00:00</v>
      </c>
      <c r="M13">
        <v>12</v>
      </c>
      <c r="N13">
        <f t="shared" si="1"/>
        <v>1138.5976559999999</v>
      </c>
      <c r="O13" t="str">
        <f t="shared" si="2"/>
        <v/>
      </c>
      <c r="P13">
        <f t="shared" si="3"/>
        <v>1138.5976559999999</v>
      </c>
      <c r="Q13" t="str">
        <f t="shared" si="4"/>
        <v/>
      </c>
      <c r="R13">
        <f t="shared" si="5"/>
        <v>1</v>
      </c>
      <c r="S13">
        <f t="shared" si="6"/>
        <v>7.94632730512925</v>
      </c>
      <c r="V13" s="3">
        <v>11</v>
      </c>
      <c r="W13" s="4">
        <v>-553.12482245454532</v>
      </c>
      <c r="X13" s="4">
        <v>545.00503694736835</v>
      </c>
      <c r="Y13" s="4"/>
      <c r="Z13">
        <v>11</v>
      </c>
      <c r="AA13">
        <f t="shared" si="7"/>
        <v>-553.12482245454532</v>
      </c>
      <c r="AB13">
        <f t="shared" si="7"/>
        <v>545.00503694736835</v>
      </c>
    </row>
    <row r="14" spans="1:28" x14ac:dyDescent="0.3">
      <c r="A14" t="s">
        <v>38</v>
      </c>
      <c r="B14">
        <v>13576.938477</v>
      </c>
      <c r="C14">
        <v>14508.599609000001</v>
      </c>
      <c r="D14">
        <v>15065.188477</v>
      </c>
      <c r="E14">
        <v>15513.333008</v>
      </c>
      <c r="F14">
        <v>14508.599609000001</v>
      </c>
      <c r="G14">
        <v>14392.700194999999</v>
      </c>
      <c r="H14">
        <v>14325.400390999999</v>
      </c>
      <c r="I14">
        <v>14236.700194999999</v>
      </c>
      <c r="J14">
        <v>14471.798828000001</v>
      </c>
      <c r="L14" t="str">
        <f t="shared" si="0"/>
        <v>01NOV2023:12:00:00</v>
      </c>
      <c r="M14">
        <v>13</v>
      </c>
      <c r="N14">
        <f t="shared" si="1"/>
        <v>931.66113200000109</v>
      </c>
      <c r="O14" t="str">
        <f t="shared" si="2"/>
        <v/>
      </c>
      <c r="P14">
        <f t="shared" si="3"/>
        <v>931.66113200000109</v>
      </c>
      <c r="Q14" t="str">
        <f t="shared" si="4"/>
        <v/>
      </c>
      <c r="R14">
        <f t="shared" si="5"/>
        <v>1</v>
      </c>
      <c r="S14">
        <f t="shared" si="6"/>
        <v>6.8620855399638208</v>
      </c>
      <c r="V14" s="3">
        <v>12</v>
      </c>
      <c r="W14" s="4">
        <v>-465.26399708333321</v>
      </c>
      <c r="X14" s="4">
        <v>598.77951394444449</v>
      </c>
      <c r="Y14" s="4"/>
      <c r="Z14">
        <v>12</v>
      </c>
      <c r="AA14">
        <f t="shared" si="7"/>
        <v>-465.26399708333321</v>
      </c>
      <c r="AB14">
        <f t="shared" si="7"/>
        <v>598.77951394444449</v>
      </c>
    </row>
    <row r="15" spans="1:28" x14ac:dyDescent="0.3">
      <c r="A15" t="s">
        <v>39</v>
      </c>
      <c r="B15">
        <v>12968.544921999999</v>
      </c>
      <c r="C15">
        <v>13932</v>
      </c>
      <c r="D15">
        <v>13981.792969</v>
      </c>
      <c r="E15">
        <v>14644.102539</v>
      </c>
      <c r="F15">
        <v>13932</v>
      </c>
      <c r="G15">
        <v>13783.599609000001</v>
      </c>
      <c r="H15">
        <v>13813.200194999999</v>
      </c>
      <c r="I15">
        <v>13758.700194999999</v>
      </c>
      <c r="J15">
        <v>13839.489258</v>
      </c>
      <c r="L15" t="str">
        <f t="shared" si="0"/>
        <v>01NOV2023:13:00:00</v>
      </c>
      <c r="M15">
        <v>14</v>
      </c>
      <c r="N15">
        <f t="shared" si="1"/>
        <v>963.45507800000087</v>
      </c>
      <c r="O15" t="str">
        <f t="shared" si="2"/>
        <v/>
      </c>
      <c r="P15">
        <f t="shared" si="3"/>
        <v>963.45507800000087</v>
      </c>
      <c r="Q15" t="str">
        <f t="shared" si="4"/>
        <v/>
      </c>
      <c r="R15">
        <f t="shared" si="5"/>
        <v>1</v>
      </c>
      <c r="S15">
        <f t="shared" si="6"/>
        <v>7.4291686831078767</v>
      </c>
      <c r="V15" s="3">
        <v>13</v>
      </c>
      <c r="W15" s="4">
        <v>-488.52823900000004</v>
      </c>
      <c r="X15" s="4">
        <v>518.60763877777799</v>
      </c>
      <c r="Y15" s="4"/>
      <c r="Z15">
        <v>13</v>
      </c>
      <c r="AA15">
        <f t="shared" si="7"/>
        <v>-488.52823900000004</v>
      </c>
      <c r="AB15">
        <f t="shared" si="7"/>
        <v>518.60763877777799</v>
      </c>
    </row>
    <row r="16" spans="1:28" x14ac:dyDescent="0.3">
      <c r="A16" t="s">
        <v>40</v>
      </c>
      <c r="B16">
        <v>12452.738281</v>
      </c>
      <c r="C16">
        <v>13562.5</v>
      </c>
      <c r="D16">
        <v>13566.737305000001</v>
      </c>
      <c r="E16">
        <v>13771.152344</v>
      </c>
      <c r="F16">
        <v>13562.5</v>
      </c>
      <c r="G16">
        <v>13428.400390999999</v>
      </c>
      <c r="H16">
        <v>13584.5</v>
      </c>
      <c r="I16">
        <v>13457.299805000001</v>
      </c>
      <c r="J16">
        <v>13524.977539</v>
      </c>
      <c r="L16" t="str">
        <f t="shared" si="0"/>
        <v>01NOV2023:14:00:00</v>
      </c>
      <c r="M16">
        <v>15</v>
      </c>
      <c r="N16">
        <f t="shared" si="1"/>
        <v>1109.7617190000001</v>
      </c>
      <c r="O16" t="str">
        <f t="shared" si="2"/>
        <v/>
      </c>
      <c r="P16">
        <f t="shared" si="3"/>
        <v>1109.7617190000001</v>
      </c>
      <c r="Q16" t="str">
        <f t="shared" si="4"/>
        <v/>
      </c>
      <c r="R16">
        <f t="shared" si="5"/>
        <v>1</v>
      </c>
      <c r="S16">
        <f t="shared" si="6"/>
        <v>8.9117886681457037</v>
      </c>
      <c r="V16" s="3">
        <v>14</v>
      </c>
      <c r="W16" s="4">
        <v>-435.00962600000003</v>
      </c>
      <c r="X16" s="4">
        <v>559.42791750000026</v>
      </c>
      <c r="Y16" s="4"/>
      <c r="Z16">
        <v>14</v>
      </c>
      <c r="AA16">
        <f t="shared" si="7"/>
        <v>-435.00962600000003</v>
      </c>
      <c r="AB16">
        <f t="shared" si="7"/>
        <v>559.42791750000026</v>
      </c>
    </row>
    <row r="17" spans="1:28" x14ac:dyDescent="0.3">
      <c r="A17" t="s">
        <v>41</v>
      </c>
      <c r="B17">
        <v>12026.294921999999</v>
      </c>
      <c r="C17">
        <v>13458.299805000001</v>
      </c>
      <c r="D17">
        <v>13371.901367</v>
      </c>
      <c r="E17">
        <v>13168.573242</v>
      </c>
      <c r="F17">
        <v>13458.299805000001</v>
      </c>
      <c r="G17">
        <v>13332.299805000001</v>
      </c>
      <c r="H17">
        <v>13586.5</v>
      </c>
      <c r="I17">
        <v>13370.900390999999</v>
      </c>
      <c r="J17">
        <v>13440.661133</v>
      </c>
      <c r="L17" t="str">
        <f t="shared" si="0"/>
        <v>01NOV2023:15:00:00</v>
      </c>
      <c r="M17">
        <v>16</v>
      </c>
      <c r="N17">
        <f t="shared" si="1"/>
        <v>1432.0048830000014</v>
      </c>
      <c r="O17" t="str">
        <f t="shared" si="2"/>
        <v/>
      </c>
      <c r="P17">
        <f t="shared" si="3"/>
        <v>1432.0048830000014</v>
      </c>
      <c r="Q17" t="str">
        <f t="shared" si="4"/>
        <v/>
      </c>
      <c r="R17">
        <f t="shared" si="5"/>
        <v>1</v>
      </c>
      <c r="S17">
        <f t="shared" si="6"/>
        <v>11.907282270122939</v>
      </c>
      <c r="V17" s="3">
        <v>15</v>
      </c>
      <c r="W17" s="4">
        <v>-515.83563707692315</v>
      </c>
      <c r="X17" s="4">
        <v>534.80463005882348</v>
      </c>
      <c r="Y17" s="4"/>
      <c r="Z17">
        <v>15</v>
      </c>
      <c r="AA17">
        <f t="shared" si="7"/>
        <v>-515.83563707692315</v>
      </c>
      <c r="AB17">
        <f t="shared" si="7"/>
        <v>534.80463005882348</v>
      </c>
    </row>
    <row r="18" spans="1:28" x14ac:dyDescent="0.3">
      <c r="A18" t="s">
        <v>42</v>
      </c>
      <c r="B18">
        <v>11785.927734000001</v>
      </c>
      <c r="C18">
        <v>13757.5</v>
      </c>
      <c r="D18">
        <v>13037.165039</v>
      </c>
      <c r="E18">
        <v>12491.831055000001</v>
      </c>
      <c r="F18">
        <v>13757.5</v>
      </c>
      <c r="G18">
        <v>13636</v>
      </c>
      <c r="H18">
        <v>13942</v>
      </c>
      <c r="I18">
        <v>13652.799805000001</v>
      </c>
      <c r="J18">
        <v>13625.222656</v>
      </c>
      <c r="L18" t="str">
        <f t="shared" si="0"/>
        <v>01NOV2023:16:00:00</v>
      </c>
      <c r="M18">
        <v>17</v>
      </c>
      <c r="N18">
        <f t="shared" si="1"/>
        <v>1971.5722659999992</v>
      </c>
      <c r="O18" t="str">
        <f t="shared" si="2"/>
        <v/>
      </c>
      <c r="P18">
        <f t="shared" si="3"/>
        <v>1971.5722659999992</v>
      </c>
      <c r="Q18" t="str">
        <f t="shared" si="4"/>
        <v/>
      </c>
      <c r="R18">
        <f t="shared" si="5"/>
        <v>1</v>
      </c>
      <c r="S18">
        <f t="shared" si="6"/>
        <v>16.728188993662457</v>
      </c>
      <c r="V18" s="3">
        <v>16</v>
      </c>
      <c r="W18" s="4">
        <v>-503.44475464285722</v>
      </c>
      <c r="X18" s="4">
        <v>530.91571050000016</v>
      </c>
      <c r="Y18" s="4"/>
      <c r="Z18">
        <v>16</v>
      </c>
      <c r="AA18">
        <f t="shared" si="7"/>
        <v>-503.44475464285722</v>
      </c>
      <c r="AB18">
        <f t="shared" si="7"/>
        <v>530.91571050000016</v>
      </c>
    </row>
    <row r="19" spans="1:28" x14ac:dyDescent="0.3">
      <c r="A19" t="s">
        <v>43</v>
      </c>
      <c r="B19">
        <v>11871.145508</v>
      </c>
      <c r="C19">
        <v>14480.900390999999</v>
      </c>
      <c r="D19">
        <v>13104.495117</v>
      </c>
      <c r="E19">
        <v>12210.572265999999</v>
      </c>
      <c r="F19">
        <v>14480.900390999999</v>
      </c>
      <c r="G19">
        <v>14352.400390999999</v>
      </c>
      <c r="H19">
        <v>14638.200194999999</v>
      </c>
      <c r="I19">
        <v>14339.799805000001</v>
      </c>
      <c r="J19">
        <v>14197.628906</v>
      </c>
      <c r="L19" t="str">
        <f t="shared" si="0"/>
        <v>01NOV2023:17:00:00</v>
      </c>
      <c r="M19">
        <v>18</v>
      </c>
      <c r="N19">
        <f t="shared" si="1"/>
        <v>2609.7548829999996</v>
      </c>
      <c r="O19" t="str">
        <f t="shared" si="2"/>
        <v/>
      </c>
      <c r="P19">
        <f t="shared" si="3"/>
        <v>2609.7548829999996</v>
      </c>
      <c r="Q19" t="str">
        <f t="shared" si="4"/>
        <v/>
      </c>
      <c r="R19">
        <f t="shared" si="5"/>
        <v>1</v>
      </c>
      <c r="S19">
        <f t="shared" si="6"/>
        <v>21.984018991606817</v>
      </c>
      <c r="V19" s="3">
        <v>17</v>
      </c>
      <c r="W19" s="4">
        <v>-516.30001371428557</v>
      </c>
      <c r="X19" s="4">
        <v>551.44494631250006</v>
      </c>
      <c r="Y19" s="4"/>
      <c r="Z19">
        <v>17</v>
      </c>
      <c r="AA19">
        <f t="shared" si="7"/>
        <v>-516.30001371428557</v>
      </c>
      <c r="AB19">
        <f t="shared" si="7"/>
        <v>551.44494631250006</v>
      </c>
    </row>
    <row r="20" spans="1:28" x14ac:dyDescent="0.3">
      <c r="A20" t="s">
        <v>44</v>
      </c>
      <c r="B20">
        <v>12140.044921999999</v>
      </c>
      <c r="C20">
        <v>15317.700194999999</v>
      </c>
      <c r="D20">
        <v>13134.012694999999</v>
      </c>
      <c r="E20">
        <v>12166.875</v>
      </c>
      <c r="F20">
        <v>15317.700194999999</v>
      </c>
      <c r="G20">
        <v>15180.099609000001</v>
      </c>
      <c r="H20">
        <v>15371.5</v>
      </c>
      <c r="I20">
        <v>15122</v>
      </c>
      <c r="J20">
        <v>14824.632813</v>
      </c>
      <c r="L20" t="str">
        <f t="shared" si="0"/>
        <v>01NOV2023:18:00:00</v>
      </c>
      <c r="M20">
        <v>19</v>
      </c>
      <c r="N20">
        <f t="shared" si="1"/>
        <v>3177.6552730000003</v>
      </c>
      <c r="O20" t="str">
        <f t="shared" si="2"/>
        <v/>
      </c>
      <c r="P20">
        <f t="shared" si="3"/>
        <v>3177.6552730000003</v>
      </c>
      <c r="Q20" t="str">
        <f t="shared" si="4"/>
        <v/>
      </c>
      <c r="R20">
        <f t="shared" si="5"/>
        <v>1</v>
      </c>
      <c r="S20">
        <f t="shared" si="6"/>
        <v>26.174987765008211</v>
      </c>
      <c r="V20" s="3">
        <v>18</v>
      </c>
      <c r="W20" s="4">
        <v>-419.3828735000003</v>
      </c>
      <c r="X20" s="4">
        <v>671.99469871428562</v>
      </c>
      <c r="Y20" s="4"/>
      <c r="Z20">
        <v>18</v>
      </c>
      <c r="AA20">
        <f t="shared" si="7"/>
        <v>-419.3828735000003</v>
      </c>
      <c r="AB20">
        <f t="shared" si="7"/>
        <v>671.99469871428562</v>
      </c>
    </row>
    <row r="21" spans="1:28" x14ac:dyDescent="0.3">
      <c r="A21" t="s">
        <v>45</v>
      </c>
      <c r="B21">
        <v>12650.332031</v>
      </c>
      <c r="C21">
        <v>15679.400390999999</v>
      </c>
      <c r="D21">
        <v>13383.346680000001</v>
      </c>
      <c r="E21">
        <v>12619.273438</v>
      </c>
      <c r="F21">
        <v>15679.400390999999</v>
      </c>
      <c r="G21">
        <v>15534.799805000001</v>
      </c>
      <c r="H21">
        <v>15606.599609000001</v>
      </c>
      <c r="I21">
        <v>15471.200194999999</v>
      </c>
      <c r="J21">
        <v>15121.429688</v>
      </c>
      <c r="L21" t="str">
        <f t="shared" si="0"/>
        <v>01NOV2023:19:00:00</v>
      </c>
      <c r="M21">
        <v>20</v>
      </c>
      <c r="N21">
        <f t="shared" si="1"/>
        <v>3029.0683599999993</v>
      </c>
      <c r="O21" t="str">
        <f t="shared" si="2"/>
        <v/>
      </c>
      <c r="P21">
        <f t="shared" si="3"/>
        <v>3029.0683599999993</v>
      </c>
      <c r="Q21" t="str">
        <f t="shared" si="4"/>
        <v/>
      </c>
      <c r="R21">
        <f t="shared" si="5"/>
        <v>1</v>
      </c>
      <c r="S21">
        <f t="shared" si="6"/>
        <v>23.944575941383835</v>
      </c>
      <c r="V21" s="3">
        <v>19</v>
      </c>
      <c r="W21" s="4">
        <v>-412.23529037499998</v>
      </c>
      <c r="X21" s="4">
        <v>791.10058600000025</v>
      </c>
      <c r="Y21" s="4"/>
      <c r="Z21">
        <v>19</v>
      </c>
      <c r="AA21">
        <f t="shared" si="7"/>
        <v>-412.23529037499998</v>
      </c>
      <c r="AB21">
        <f t="shared" si="7"/>
        <v>791.10058600000025</v>
      </c>
    </row>
    <row r="22" spans="1:28" x14ac:dyDescent="0.3">
      <c r="A22" t="s">
        <v>46</v>
      </c>
      <c r="B22">
        <v>13258.292969</v>
      </c>
      <c r="C22">
        <v>16023.5</v>
      </c>
      <c r="D22">
        <v>13962.25</v>
      </c>
      <c r="E22">
        <v>13716.058594</v>
      </c>
      <c r="F22">
        <v>16023.5</v>
      </c>
      <c r="G22">
        <v>15882.099609000001</v>
      </c>
      <c r="H22">
        <v>15879</v>
      </c>
      <c r="I22">
        <v>15846.099609000001</v>
      </c>
      <c r="J22">
        <v>15500.540039</v>
      </c>
      <c r="L22" t="str">
        <f t="shared" si="0"/>
        <v>01NOV2023:20:00:00</v>
      </c>
      <c r="M22">
        <v>21</v>
      </c>
      <c r="N22">
        <f t="shared" si="1"/>
        <v>2765.2070309999999</v>
      </c>
      <c r="O22" t="str">
        <f t="shared" si="2"/>
        <v/>
      </c>
      <c r="P22">
        <f t="shared" si="3"/>
        <v>2765.2070309999999</v>
      </c>
      <c r="Q22" t="str">
        <f t="shared" si="4"/>
        <v/>
      </c>
      <c r="R22">
        <f t="shared" si="5"/>
        <v>1</v>
      </c>
      <c r="S22">
        <f t="shared" si="6"/>
        <v>20.856433309065459</v>
      </c>
      <c r="V22" s="3">
        <v>20</v>
      </c>
      <c r="W22" s="4">
        <v>-482.93275678571433</v>
      </c>
      <c r="X22" s="4">
        <v>734.8155519375</v>
      </c>
      <c r="Y22" s="4"/>
      <c r="Z22">
        <v>20</v>
      </c>
      <c r="AA22">
        <f t="shared" si="7"/>
        <v>-482.93275678571433</v>
      </c>
      <c r="AB22">
        <f t="shared" si="7"/>
        <v>734.8155519375</v>
      </c>
    </row>
    <row r="23" spans="1:28" x14ac:dyDescent="0.3">
      <c r="A23" t="s">
        <v>47</v>
      </c>
      <c r="B23">
        <v>13380.749023</v>
      </c>
      <c r="C23">
        <v>15949.700194999999</v>
      </c>
      <c r="D23">
        <v>13965.962890999999</v>
      </c>
      <c r="E23">
        <v>13912.770508</v>
      </c>
      <c r="F23">
        <v>15949.700194999999</v>
      </c>
      <c r="G23">
        <v>15802.200194999999</v>
      </c>
      <c r="H23">
        <v>15708.900390999999</v>
      </c>
      <c r="I23">
        <v>15832.5</v>
      </c>
      <c r="J23">
        <v>15430.802734000001</v>
      </c>
      <c r="L23" t="str">
        <f t="shared" si="0"/>
        <v>01NOV2023:21:00:00</v>
      </c>
      <c r="M23">
        <v>22</v>
      </c>
      <c r="N23">
        <f t="shared" si="1"/>
        <v>2568.9511719999991</v>
      </c>
      <c r="O23" t="str">
        <f t="shared" si="2"/>
        <v/>
      </c>
      <c r="P23">
        <f t="shared" si="3"/>
        <v>2568.9511719999991</v>
      </c>
      <c r="Q23" t="str">
        <f t="shared" si="4"/>
        <v/>
      </c>
      <c r="R23">
        <f t="shared" si="5"/>
        <v>1</v>
      </c>
      <c r="S23">
        <f t="shared" si="6"/>
        <v>19.198859253575876</v>
      </c>
      <c r="V23" s="3">
        <v>21</v>
      </c>
      <c r="W23" s="4">
        <v>-451.17298166666671</v>
      </c>
      <c r="X23" s="4">
        <v>825.81282546666637</v>
      </c>
      <c r="Y23" s="4"/>
      <c r="Z23">
        <v>21</v>
      </c>
      <c r="AA23">
        <f t="shared" si="7"/>
        <v>-451.17298166666671</v>
      </c>
      <c r="AB23">
        <f t="shared" si="7"/>
        <v>825.81282546666637</v>
      </c>
    </row>
    <row r="24" spans="1:28" x14ac:dyDescent="0.3">
      <c r="A24" t="s">
        <v>48</v>
      </c>
      <c r="B24">
        <v>13178.428711</v>
      </c>
      <c r="C24">
        <v>15098.700194999999</v>
      </c>
      <c r="D24">
        <v>13827.588867</v>
      </c>
      <c r="E24">
        <v>13995.907227</v>
      </c>
      <c r="F24">
        <v>15098.700194999999</v>
      </c>
      <c r="G24">
        <v>14940.299805000001</v>
      </c>
      <c r="H24">
        <v>14756.299805000001</v>
      </c>
      <c r="I24">
        <v>15146.200194999999</v>
      </c>
      <c r="J24">
        <v>14740.168944999999</v>
      </c>
      <c r="L24" t="str">
        <f t="shared" si="0"/>
        <v>01NOV2023:22:00:00</v>
      </c>
      <c r="M24">
        <v>23</v>
      </c>
      <c r="N24">
        <f t="shared" si="1"/>
        <v>1920.271483999999</v>
      </c>
      <c r="O24" t="str">
        <f t="shared" si="2"/>
        <v/>
      </c>
      <c r="P24">
        <f t="shared" si="3"/>
        <v>1920.271483999999</v>
      </c>
      <c r="Q24" t="str">
        <f t="shared" si="4"/>
        <v/>
      </c>
      <c r="R24">
        <f t="shared" si="5"/>
        <v>1</v>
      </c>
      <c r="S24">
        <f t="shared" si="6"/>
        <v>14.571323532654187</v>
      </c>
      <c r="V24" s="3">
        <v>22</v>
      </c>
      <c r="W24" s="4">
        <v>-430.40917962500021</v>
      </c>
      <c r="X24" s="4">
        <v>887.69022028571419</v>
      </c>
      <c r="Y24" s="4"/>
      <c r="Z24">
        <v>22</v>
      </c>
      <c r="AA24">
        <f t="shared" si="7"/>
        <v>-430.40917962500021</v>
      </c>
      <c r="AB24">
        <f t="shared" si="7"/>
        <v>887.69022028571419</v>
      </c>
    </row>
    <row r="25" spans="1:28" x14ac:dyDescent="0.3">
      <c r="A25" t="s">
        <v>49</v>
      </c>
      <c r="B25">
        <v>12712.790039</v>
      </c>
      <c r="C25">
        <v>14021.599609000001</v>
      </c>
      <c r="D25">
        <v>13381.180664</v>
      </c>
      <c r="E25">
        <v>13643.692383</v>
      </c>
      <c r="F25">
        <v>14021.599609000001</v>
      </c>
      <c r="G25">
        <v>13896.099609000001</v>
      </c>
      <c r="H25">
        <v>13697.900390999999</v>
      </c>
      <c r="I25">
        <v>14071</v>
      </c>
      <c r="J25">
        <v>13798.675781</v>
      </c>
      <c r="L25" t="str">
        <f t="shared" si="0"/>
        <v>01NOV2023:23:00:00</v>
      </c>
      <c r="M25">
        <v>24</v>
      </c>
      <c r="N25">
        <f t="shared" si="1"/>
        <v>1308.8095700000013</v>
      </c>
      <c r="O25" t="str">
        <f t="shared" si="2"/>
        <v/>
      </c>
      <c r="P25">
        <f t="shared" si="3"/>
        <v>1308.8095700000013</v>
      </c>
      <c r="Q25" t="str">
        <f t="shared" si="4"/>
        <v/>
      </c>
      <c r="R25">
        <f t="shared" si="5"/>
        <v>1</v>
      </c>
      <c r="S25">
        <f t="shared" si="6"/>
        <v>10.29521895653799</v>
      </c>
      <c r="V25" s="3">
        <v>23</v>
      </c>
      <c r="W25" s="4">
        <v>-493.93964846666677</v>
      </c>
      <c r="X25" s="4">
        <v>777.02057280000008</v>
      </c>
      <c r="Y25" s="4"/>
      <c r="Z25">
        <v>23</v>
      </c>
      <c r="AA25">
        <f t="shared" si="7"/>
        <v>-493.93964846666677</v>
      </c>
      <c r="AB25">
        <f t="shared" si="7"/>
        <v>777.02057280000008</v>
      </c>
    </row>
    <row r="26" spans="1:28" x14ac:dyDescent="0.3">
      <c r="A26" t="s">
        <v>50</v>
      </c>
      <c r="B26">
        <v>12211.657227</v>
      </c>
      <c r="C26">
        <v>12953.200194999999</v>
      </c>
      <c r="D26">
        <v>12999.917969</v>
      </c>
      <c r="E26">
        <v>13166.971680000001</v>
      </c>
      <c r="F26">
        <v>12953.200194999999</v>
      </c>
      <c r="G26">
        <v>12859.200194999999</v>
      </c>
      <c r="H26">
        <v>12644.700194999999</v>
      </c>
      <c r="I26">
        <v>13013.099609000001</v>
      </c>
      <c r="J26">
        <v>12878.563477</v>
      </c>
      <c r="L26" t="str">
        <f t="shared" si="0"/>
        <v>02NOV2023:00:00:00</v>
      </c>
      <c r="M26">
        <v>1</v>
      </c>
      <c r="N26">
        <f t="shared" si="1"/>
        <v>741.54296799999975</v>
      </c>
      <c r="O26" t="str">
        <f t="shared" si="2"/>
        <v/>
      </c>
      <c r="P26">
        <f t="shared" si="3"/>
        <v>741.54296799999975</v>
      </c>
      <c r="Q26" t="str">
        <f t="shared" si="4"/>
        <v/>
      </c>
      <c r="R26">
        <f t="shared" si="5"/>
        <v>1</v>
      </c>
      <c r="S26">
        <f t="shared" si="6"/>
        <v>6.0724187898137751</v>
      </c>
      <c r="V26" s="3">
        <v>24</v>
      </c>
      <c r="W26" s="4">
        <v>-486.29244799999981</v>
      </c>
      <c r="X26" s="4">
        <v>681.18743493333352</v>
      </c>
      <c r="Y26" s="4"/>
      <c r="Z26">
        <v>24</v>
      </c>
      <c r="AA26">
        <f t="shared" si="7"/>
        <v>-486.29244799999981</v>
      </c>
      <c r="AB26">
        <f t="shared" si="7"/>
        <v>681.18743493333352</v>
      </c>
    </row>
    <row r="27" spans="1:28" x14ac:dyDescent="0.3">
      <c r="A27" t="s">
        <v>51</v>
      </c>
      <c r="B27">
        <v>11878.165039</v>
      </c>
      <c r="C27">
        <v>12254.200194999999</v>
      </c>
      <c r="D27">
        <v>11557.854492</v>
      </c>
      <c r="E27">
        <v>11999.188477</v>
      </c>
      <c r="F27">
        <v>12254.200194999999</v>
      </c>
      <c r="G27">
        <v>12117.5</v>
      </c>
      <c r="H27">
        <v>12124.799805000001</v>
      </c>
      <c r="I27">
        <v>12169.799805000001</v>
      </c>
      <c r="J27">
        <v>12037.122069999999</v>
      </c>
      <c r="L27" t="str">
        <f t="shared" si="0"/>
        <v>02NOV2023:01:00:00</v>
      </c>
      <c r="M27">
        <v>2</v>
      </c>
      <c r="N27">
        <f t="shared" si="1"/>
        <v>376.03515599999992</v>
      </c>
      <c r="O27" t="str">
        <f t="shared" si="2"/>
        <v/>
      </c>
      <c r="P27">
        <f t="shared" si="3"/>
        <v>376.03515599999992</v>
      </c>
      <c r="Q27" t="str">
        <f t="shared" si="4"/>
        <v/>
      </c>
      <c r="R27">
        <f t="shared" si="5"/>
        <v>1</v>
      </c>
      <c r="S27">
        <f t="shared" si="6"/>
        <v>3.1657680691028487</v>
      </c>
      <c r="V27" s="3" t="s">
        <v>13</v>
      </c>
      <c r="W27" s="4">
        <v>-444.79300746883837</v>
      </c>
      <c r="X27" s="4">
        <v>587.06615943532586</v>
      </c>
      <c r="Y27" s="4"/>
    </row>
    <row r="28" spans="1:28" x14ac:dyDescent="0.3">
      <c r="A28" t="s">
        <v>52</v>
      </c>
      <c r="B28">
        <v>11796.806640999999</v>
      </c>
      <c r="C28">
        <v>11947.700194999999</v>
      </c>
      <c r="D28">
        <v>11746.692383</v>
      </c>
      <c r="E28">
        <v>11972.990234000001</v>
      </c>
      <c r="F28">
        <v>11947.700194999999</v>
      </c>
      <c r="G28">
        <v>11967.599609000001</v>
      </c>
      <c r="H28">
        <v>11942.200194999999</v>
      </c>
      <c r="I28">
        <v>11735.5</v>
      </c>
      <c r="J28">
        <v>11844.179688</v>
      </c>
      <c r="L28" t="str">
        <f t="shared" si="0"/>
        <v>02NOV2023:02:00:00</v>
      </c>
      <c r="M28">
        <v>3</v>
      </c>
      <c r="N28">
        <f t="shared" si="1"/>
        <v>150.89355400000022</v>
      </c>
      <c r="O28" t="str">
        <f t="shared" si="2"/>
        <v/>
      </c>
      <c r="P28">
        <f t="shared" si="3"/>
        <v>150.89355400000022</v>
      </c>
      <c r="Q28" t="str">
        <f t="shared" si="4"/>
        <v/>
      </c>
      <c r="R28">
        <f t="shared" si="5"/>
        <v>1</v>
      </c>
      <c r="S28">
        <f t="shared" si="6"/>
        <v>1.2791050882835286</v>
      </c>
    </row>
    <row r="29" spans="1:28" x14ac:dyDescent="0.3">
      <c r="A29" t="s">
        <v>53</v>
      </c>
      <c r="B29">
        <v>11854.78125</v>
      </c>
      <c r="C29">
        <v>11897.5</v>
      </c>
      <c r="D29">
        <v>11680.037109000001</v>
      </c>
      <c r="E29">
        <v>11940.118164</v>
      </c>
      <c r="F29">
        <v>11897.5</v>
      </c>
      <c r="G29">
        <v>12057</v>
      </c>
      <c r="H29">
        <v>12008.5</v>
      </c>
      <c r="I29">
        <v>11565.5</v>
      </c>
      <c r="J29">
        <v>11803.658203000001</v>
      </c>
      <c r="L29" t="str">
        <f t="shared" si="0"/>
        <v>02NOV2023:03:00:00</v>
      </c>
      <c r="M29">
        <v>4</v>
      </c>
      <c r="N29">
        <f t="shared" si="1"/>
        <v>42.71875</v>
      </c>
      <c r="O29" t="str">
        <f t="shared" si="2"/>
        <v/>
      </c>
      <c r="P29">
        <f t="shared" si="3"/>
        <v>42.71875</v>
      </c>
      <c r="Q29" t="str">
        <f t="shared" si="4"/>
        <v/>
      </c>
      <c r="R29">
        <f t="shared" si="5"/>
        <v>1</v>
      </c>
      <c r="S29">
        <f t="shared" si="6"/>
        <v>0.36035038605204123</v>
      </c>
    </row>
    <row r="30" spans="1:28" x14ac:dyDescent="0.3">
      <c r="A30" t="s">
        <v>54</v>
      </c>
      <c r="B30">
        <v>12023.262694999999</v>
      </c>
      <c r="C30">
        <v>11984</v>
      </c>
      <c r="D30">
        <v>11951.148438</v>
      </c>
      <c r="E30">
        <v>12236.105469</v>
      </c>
      <c r="F30">
        <v>11984</v>
      </c>
      <c r="G30">
        <v>12184.5</v>
      </c>
      <c r="H30">
        <v>12078.299805000001</v>
      </c>
      <c r="I30">
        <v>11598</v>
      </c>
      <c r="J30">
        <v>11909.970703000001</v>
      </c>
      <c r="L30" t="str">
        <f t="shared" si="0"/>
        <v>02NOV2023:04:00:00</v>
      </c>
      <c r="M30">
        <v>5</v>
      </c>
      <c r="N30">
        <f t="shared" si="1"/>
        <v>-39.262694999999439</v>
      </c>
      <c r="O30">
        <f t="shared" si="2"/>
        <v>-39.262694999999439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0.32655607713143658</v>
      </c>
    </row>
    <row r="31" spans="1:28" x14ac:dyDescent="0.3">
      <c r="A31" t="s">
        <v>55</v>
      </c>
      <c r="B31">
        <v>12529.446289</v>
      </c>
      <c r="C31">
        <v>12461.799805000001</v>
      </c>
      <c r="D31">
        <v>12401.758789</v>
      </c>
      <c r="E31">
        <v>12579.376953000001</v>
      </c>
      <c r="F31">
        <v>12461.799805000001</v>
      </c>
      <c r="G31">
        <v>12676.599609000001</v>
      </c>
      <c r="H31">
        <v>12523.299805000001</v>
      </c>
      <c r="I31">
        <v>12032.299805000001</v>
      </c>
      <c r="J31">
        <v>12360.872069999999</v>
      </c>
      <c r="L31" t="str">
        <f t="shared" si="0"/>
        <v>02NOV2023:05:00:00</v>
      </c>
      <c r="M31">
        <v>6</v>
      </c>
      <c r="N31">
        <f t="shared" si="1"/>
        <v>-67.646483999998964</v>
      </c>
      <c r="O31">
        <f t="shared" si="2"/>
        <v>-67.646483999998964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0.53990002781996815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13642.027344</v>
      </c>
      <c r="C32">
        <v>13713.299805000001</v>
      </c>
      <c r="D32">
        <v>13471.613281</v>
      </c>
      <c r="E32">
        <v>13593.912109000001</v>
      </c>
      <c r="F32">
        <v>13713.299805000001</v>
      </c>
      <c r="G32">
        <v>13887.299805000001</v>
      </c>
      <c r="H32">
        <v>13712.599609000001</v>
      </c>
      <c r="I32">
        <v>13252.5</v>
      </c>
      <c r="J32">
        <v>13543.913086</v>
      </c>
      <c r="L32" t="str">
        <f t="shared" si="0"/>
        <v>02NOV2023:06:00:00</v>
      </c>
      <c r="M32">
        <v>7</v>
      </c>
      <c r="N32">
        <f t="shared" si="1"/>
        <v>71.272461000000476</v>
      </c>
      <c r="O32" t="str">
        <f t="shared" si="2"/>
        <v/>
      </c>
      <c r="P32">
        <f t="shared" si="3"/>
        <v>71.272461000000476</v>
      </c>
      <c r="Q32" t="str">
        <f t="shared" si="4"/>
        <v/>
      </c>
      <c r="R32">
        <f t="shared" si="5"/>
        <v>1</v>
      </c>
      <c r="S32">
        <f t="shared" si="6"/>
        <v>0.5224477213157569</v>
      </c>
      <c r="V32" s="3">
        <v>1</v>
      </c>
      <c r="W32" s="4">
        <v>18</v>
      </c>
      <c r="X32" s="4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15074.188477</v>
      </c>
      <c r="C33">
        <v>15624</v>
      </c>
      <c r="D33">
        <v>14963.693359000001</v>
      </c>
      <c r="E33">
        <v>15067.446289</v>
      </c>
      <c r="F33">
        <v>15624</v>
      </c>
      <c r="G33">
        <v>15708.200194999999</v>
      </c>
      <c r="H33">
        <v>15524.700194999999</v>
      </c>
      <c r="I33">
        <v>15147.099609000001</v>
      </c>
      <c r="J33">
        <v>15327.499023</v>
      </c>
      <c r="L33" t="str">
        <f t="shared" si="0"/>
        <v>02NOV2023:07:00:00</v>
      </c>
      <c r="M33">
        <v>8</v>
      </c>
      <c r="N33">
        <f t="shared" si="1"/>
        <v>549.81152300000031</v>
      </c>
      <c r="O33" t="str">
        <f t="shared" si="2"/>
        <v/>
      </c>
      <c r="P33">
        <f t="shared" si="3"/>
        <v>549.81152300000031</v>
      </c>
      <c r="Q33" t="str">
        <f t="shared" si="4"/>
        <v/>
      </c>
      <c r="R33">
        <f t="shared" si="5"/>
        <v>1</v>
      </c>
      <c r="S33">
        <f t="shared" si="6"/>
        <v>3.6473706285343028</v>
      </c>
      <c r="V33" s="3">
        <v>2</v>
      </c>
      <c r="W33" s="4">
        <v>17</v>
      </c>
      <c r="X33" s="4">
        <v>14</v>
      </c>
      <c r="Z33">
        <v>2</v>
      </c>
      <c r="AA33">
        <f t="shared" ref="AA33:AA55" si="8">W33</f>
        <v>17</v>
      </c>
      <c r="AB33">
        <f t="shared" ref="AB33:AB55" si="9">X33</f>
        <v>14</v>
      </c>
    </row>
    <row r="34" spans="1:28" x14ac:dyDescent="0.3">
      <c r="A34" t="s">
        <v>58</v>
      </c>
      <c r="B34">
        <v>15902.671875</v>
      </c>
      <c r="C34">
        <v>16740.599609000001</v>
      </c>
      <c r="D34">
        <v>15756.797852</v>
      </c>
      <c r="E34">
        <v>15823.216796999999</v>
      </c>
      <c r="F34">
        <v>16740.599609000001</v>
      </c>
      <c r="G34">
        <v>16770.300781000002</v>
      </c>
      <c r="H34">
        <v>16566.199218999998</v>
      </c>
      <c r="I34">
        <v>16241.900390999999</v>
      </c>
      <c r="J34">
        <v>16344.879883</v>
      </c>
      <c r="L34" t="str">
        <f t="shared" si="0"/>
        <v>02NOV2023:08:00:00</v>
      </c>
      <c r="M34">
        <v>9</v>
      </c>
      <c r="N34">
        <f t="shared" si="1"/>
        <v>837.92773400000078</v>
      </c>
      <c r="O34" t="str">
        <f t="shared" si="2"/>
        <v/>
      </c>
      <c r="P34">
        <f t="shared" si="3"/>
        <v>837.92773400000078</v>
      </c>
      <c r="Q34" t="str">
        <f t="shared" si="4"/>
        <v/>
      </c>
      <c r="R34">
        <f t="shared" si="5"/>
        <v>1</v>
      </c>
      <c r="S34">
        <f t="shared" si="6"/>
        <v>5.2691003158863881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59</v>
      </c>
      <c r="B35">
        <v>15618.246094</v>
      </c>
      <c r="C35">
        <v>16139.599609000001</v>
      </c>
      <c r="D35">
        <v>15727.515625</v>
      </c>
      <c r="E35">
        <v>15691.651367</v>
      </c>
      <c r="F35">
        <v>16139.599609000001</v>
      </c>
      <c r="G35">
        <v>16140.900390999999</v>
      </c>
      <c r="H35">
        <v>15964.299805000001</v>
      </c>
      <c r="I35">
        <v>15618.700194999999</v>
      </c>
      <c r="J35">
        <v>15848.453125</v>
      </c>
      <c r="L35" t="str">
        <f t="shared" si="0"/>
        <v>02NOV2023:09:00:00</v>
      </c>
      <c r="M35">
        <v>10</v>
      </c>
      <c r="N35">
        <f t="shared" si="1"/>
        <v>521.3535150000007</v>
      </c>
      <c r="O35" t="str">
        <f t="shared" si="2"/>
        <v/>
      </c>
      <c r="P35">
        <f t="shared" si="3"/>
        <v>521.3535150000007</v>
      </c>
      <c r="Q35" t="str">
        <f t="shared" si="4"/>
        <v/>
      </c>
      <c r="R35">
        <f t="shared" si="5"/>
        <v>1</v>
      </c>
      <c r="S35">
        <f t="shared" si="6"/>
        <v>3.3381053920022876</v>
      </c>
      <c r="V35" s="3">
        <v>4</v>
      </c>
      <c r="W35" s="4">
        <v>17</v>
      </c>
      <c r="X35" s="4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3">
      <c r="A36" t="s">
        <v>60</v>
      </c>
      <c r="B36">
        <v>14781.670898</v>
      </c>
      <c r="C36">
        <v>15283</v>
      </c>
      <c r="D36">
        <v>14996.046875</v>
      </c>
      <c r="E36">
        <v>15115.108398</v>
      </c>
      <c r="F36">
        <v>15283</v>
      </c>
      <c r="G36">
        <v>15203.900390999999</v>
      </c>
      <c r="H36">
        <v>15134.900390999999</v>
      </c>
      <c r="I36">
        <v>14772.5</v>
      </c>
      <c r="J36">
        <v>15020.120117</v>
      </c>
      <c r="L36" t="str">
        <f t="shared" si="0"/>
        <v>02NOV2023:10:00:00</v>
      </c>
      <c r="M36">
        <v>11</v>
      </c>
      <c r="N36">
        <f t="shared" si="1"/>
        <v>501.32910199999969</v>
      </c>
      <c r="O36" t="str">
        <f t="shared" si="2"/>
        <v/>
      </c>
      <c r="P36">
        <f t="shared" si="3"/>
        <v>501.32910199999969</v>
      </c>
      <c r="Q36" t="str">
        <f t="shared" si="4"/>
        <v/>
      </c>
      <c r="R36">
        <f t="shared" si="5"/>
        <v>1</v>
      </c>
      <c r="S36">
        <f t="shared" si="6"/>
        <v>3.391559083268664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61</v>
      </c>
      <c r="B37">
        <v>13783.500977</v>
      </c>
      <c r="C37">
        <v>14475.900390999999</v>
      </c>
      <c r="D37">
        <v>13723.170898</v>
      </c>
      <c r="E37">
        <v>14212.802734000001</v>
      </c>
      <c r="F37">
        <v>14475.900390999999</v>
      </c>
      <c r="G37">
        <v>14318.099609000001</v>
      </c>
      <c r="H37">
        <v>14367</v>
      </c>
      <c r="I37">
        <v>13973.400390999999</v>
      </c>
      <c r="J37">
        <v>14126.155273</v>
      </c>
      <c r="L37" t="str">
        <f t="shared" si="0"/>
        <v>02NOV2023:11:00:00</v>
      </c>
      <c r="M37">
        <v>12</v>
      </c>
      <c r="N37">
        <f t="shared" si="1"/>
        <v>692.39941399999952</v>
      </c>
      <c r="O37" t="str">
        <f t="shared" si="2"/>
        <v/>
      </c>
      <c r="P37">
        <f t="shared" si="3"/>
        <v>692.39941399999952</v>
      </c>
      <c r="Q37" t="str">
        <f t="shared" si="4"/>
        <v/>
      </c>
      <c r="R37">
        <f t="shared" si="5"/>
        <v>1</v>
      </c>
      <c r="S37">
        <f t="shared" si="6"/>
        <v>5.0233929330101246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62</v>
      </c>
      <c r="B38">
        <v>13233.916992</v>
      </c>
      <c r="C38">
        <v>13693.400390999999</v>
      </c>
      <c r="D38">
        <v>13062.888671999999</v>
      </c>
      <c r="E38">
        <v>13183.536133</v>
      </c>
      <c r="F38">
        <v>13693.400390999999</v>
      </c>
      <c r="G38">
        <v>13497.599609000001</v>
      </c>
      <c r="H38">
        <v>13651.5</v>
      </c>
      <c r="I38">
        <v>13198.799805000001</v>
      </c>
      <c r="J38">
        <v>13386.767578000001</v>
      </c>
      <c r="L38" t="str">
        <f t="shared" si="0"/>
        <v>02NOV2023:12:00:00</v>
      </c>
      <c r="M38">
        <v>13</v>
      </c>
      <c r="N38">
        <f t="shared" si="1"/>
        <v>459.48339899999883</v>
      </c>
      <c r="O38" t="str">
        <f t="shared" si="2"/>
        <v/>
      </c>
      <c r="P38">
        <f t="shared" si="3"/>
        <v>459.48339899999883</v>
      </c>
      <c r="Q38" t="str">
        <f t="shared" si="4"/>
        <v/>
      </c>
      <c r="R38">
        <f t="shared" si="5"/>
        <v>1</v>
      </c>
      <c r="S38">
        <f t="shared" si="6"/>
        <v>3.4720136092568805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63</v>
      </c>
      <c r="B39">
        <v>12647.642578000001</v>
      </c>
      <c r="C39">
        <v>13169.299805000001</v>
      </c>
      <c r="D39">
        <v>12526.829102</v>
      </c>
      <c r="E39">
        <v>12042.701171999999</v>
      </c>
      <c r="F39">
        <v>13169.299805000001</v>
      </c>
      <c r="G39">
        <v>12945.799805000001</v>
      </c>
      <c r="H39">
        <v>13196.400390999999</v>
      </c>
      <c r="I39">
        <v>12697.5</v>
      </c>
      <c r="J39">
        <v>12885.045898</v>
      </c>
      <c r="L39" t="str">
        <f t="shared" si="0"/>
        <v>02NOV2023:13:00:00</v>
      </c>
      <c r="M39">
        <v>14</v>
      </c>
      <c r="N39">
        <f t="shared" si="1"/>
        <v>521.65722699999969</v>
      </c>
      <c r="O39" t="str">
        <f t="shared" si="2"/>
        <v/>
      </c>
      <c r="P39">
        <f t="shared" si="3"/>
        <v>521.65722699999969</v>
      </c>
      <c r="Q39" t="str">
        <f t="shared" si="4"/>
        <v/>
      </c>
      <c r="R39">
        <f t="shared" si="5"/>
        <v>1</v>
      </c>
      <c r="S39">
        <f t="shared" si="6"/>
        <v>4.1245411845160671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64</v>
      </c>
      <c r="B40">
        <v>12074.566406</v>
      </c>
      <c r="C40">
        <v>12869.099609000001</v>
      </c>
      <c r="D40">
        <v>12284.659180000001</v>
      </c>
      <c r="E40">
        <v>11827.473633</v>
      </c>
      <c r="F40">
        <v>12869.099609000001</v>
      </c>
      <c r="G40">
        <v>12630.700194999999</v>
      </c>
      <c r="H40">
        <v>12969.799805000001</v>
      </c>
      <c r="I40">
        <v>12423.099609000001</v>
      </c>
      <c r="J40">
        <v>12624.782227</v>
      </c>
      <c r="L40" t="str">
        <f t="shared" si="0"/>
        <v>02NOV2023:14:00:00</v>
      </c>
      <c r="M40">
        <v>15</v>
      </c>
      <c r="N40">
        <f t="shared" si="1"/>
        <v>794.53320300000087</v>
      </c>
      <c r="O40" t="str">
        <f t="shared" si="2"/>
        <v/>
      </c>
      <c r="P40">
        <f t="shared" si="3"/>
        <v>794.53320300000087</v>
      </c>
      <c r="Q40" t="str">
        <f t="shared" si="4"/>
        <v/>
      </c>
      <c r="R40">
        <f t="shared" si="5"/>
        <v>1</v>
      </c>
      <c r="S40">
        <f t="shared" si="6"/>
        <v>6.5802214032728141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65</v>
      </c>
      <c r="B41">
        <v>11699.722656</v>
      </c>
      <c r="C41">
        <v>12741.599609000001</v>
      </c>
      <c r="D41">
        <v>12143.375</v>
      </c>
      <c r="E41">
        <v>11653.693359000001</v>
      </c>
      <c r="F41">
        <v>12741.599609000001</v>
      </c>
      <c r="G41">
        <v>12487.299805000001</v>
      </c>
      <c r="H41">
        <v>12898.099609000001</v>
      </c>
      <c r="I41">
        <v>12305.299805000001</v>
      </c>
      <c r="J41">
        <v>12512.584961</v>
      </c>
      <c r="L41" t="str">
        <f t="shared" si="0"/>
        <v>02NOV2023:15:00:00</v>
      </c>
      <c r="M41">
        <v>16</v>
      </c>
      <c r="N41">
        <f t="shared" si="1"/>
        <v>1041.8769530000009</v>
      </c>
      <c r="O41" t="str">
        <f t="shared" si="2"/>
        <v/>
      </c>
      <c r="P41">
        <f t="shared" si="3"/>
        <v>1041.8769530000009</v>
      </c>
      <c r="Q41" t="str">
        <f t="shared" si="4"/>
        <v/>
      </c>
      <c r="R41">
        <f t="shared" si="5"/>
        <v>1</v>
      </c>
      <c r="S41">
        <f t="shared" si="6"/>
        <v>8.9051423151957554</v>
      </c>
      <c r="V41" s="3">
        <v>10</v>
      </c>
      <c r="W41" s="4">
        <v>10</v>
      </c>
      <c r="X41" s="4">
        <v>20</v>
      </c>
      <c r="Z41">
        <v>10</v>
      </c>
      <c r="AA41">
        <f t="shared" si="8"/>
        <v>10</v>
      </c>
      <c r="AB41">
        <f t="shared" si="9"/>
        <v>20</v>
      </c>
    </row>
    <row r="42" spans="1:28" x14ac:dyDescent="0.3">
      <c r="A42" t="s">
        <v>66</v>
      </c>
      <c r="B42">
        <v>11524.371094</v>
      </c>
      <c r="C42">
        <v>12959.299805000001</v>
      </c>
      <c r="D42">
        <v>11984.600586</v>
      </c>
      <c r="E42">
        <v>11521.155273</v>
      </c>
      <c r="F42">
        <v>12959.299805000001</v>
      </c>
      <c r="G42">
        <v>12667.200194999999</v>
      </c>
      <c r="H42">
        <v>13123.099609000001</v>
      </c>
      <c r="I42">
        <v>12532.299805000001</v>
      </c>
      <c r="J42">
        <v>12656.190430000001</v>
      </c>
      <c r="L42" t="str">
        <f t="shared" si="0"/>
        <v>02NOV2023:16:00:00</v>
      </c>
      <c r="M42">
        <v>17</v>
      </c>
      <c r="N42">
        <f t="shared" si="1"/>
        <v>1434.9287110000005</v>
      </c>
      <c r="O42" t="str">
        <f t="shared" si="2"/>
        <v/>
      </c>
      <c r="P42">
        <f t="shared" si="3"/>
        <v>1434.9287110000005</v>
      </c>
      <c r="Q42" t="str">
        <f t="shared" si="4"/>
        <v/>
      </c>
      <c r="R42">
        <f t="shared" si="5"/>
        <v>1</v>
      </c>
      <c r="S42">
        <f t="shared" si="6"/>
        <v>12.451253949528541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67</v>
      </c>
      <c r="B43">
        <v>11633.268555000001</v>
      </c>
      <c r="C43">
        <v>13390.799805000001</v>
      </c>
      <c r="D43">
        <v>12156.273438</v>
      </c>
      <c r="E43">
        <v>11711.201171999999</v>
      </c>
      <c r="F43">
        <v>13390.799805000001</v>
      </c>
      <c r="G43">
        <v>13047.599609000001</v>
      </c>
      <c r="H43">
        <v>13495.599609000001</v>
      </c>
      <c r="I43">
        <v>12983.400390999999</v>
      </c>
      <c r="J43">
        <v>13018.794921999999</v>
      </c>
      <c r="L43" t="str">
        <f t="shared" si="0"/>
        <v>02NOV2023:17:00:00</v>
      </c>
      <c r="M43">
        <v>18</v>
      </c>
      <c r="N43">
        <f t="shared" si="1"/>
        <v>1757.53125</v>
      </c>
      <c r="O43" t="str">
        <f t="shared" si="2"/>
        <v/>
      </c>
      <c r="P43">
        <f t="shared" si="3"/>
        <v>1757.53125</v>
      </c>
      <c r="Q43" t="str">
        <f t="shared" si="4"/>
        <v/>
      </c>
      <c r="R43">
        <f t="shared" si="5"/>
        <v>1</v>
      </c>
      <c r="S43">
        <f t="shared" si="6"/>
        <v>15.107802606728354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68</v>
      </c>
      <c r="B44">
        <v>11883.503906</v>
      </c>
      <c r="C44">
        <v>13783.099609000001</v>
      </c>
      <c r="D44">
        <v>12273.587890999999</v>
      </c>
      <c r="E44">
        <v>11908.400390999999</v>
      </c>
      <c r="F44">
        <v>13783.099609000001</v>
      </c>
      <c r="G44">
        <v>13390.299805000001</v>
      </c>
      <c r="H44">
        <v>13776.099609000001</v>
      </c>
      <c r="I44">
        <v>13391</v>
      </c>
      <c r="J44">
        <v>13322.1875</v>
      </c>
      <c r="L44" t="str">
        <f t="shared" si="0"/>
        <v>02NOV2023:18:00:00</v>
      </c>
      <c r="M44">
        <v>19</v>
      </c>
      <c r="N44">
        <f t="shared" si="1"/>
        <v>1899.5957030000009</v>
      </c>
      <c r="O44" t="str">
        <f t="shared" si="2"/>
        <v/>
      </c>
      <c r="P44">
        <f t="shared" si="3"/>
        <v>1899.5957030000009</v>
      </c>
      <c r="Q44" t="str">
        <f t="shared" si="4"/>
        <v/>
      </c>
      <c r="R44">
        <f t="shared" si="5"/>
        <v>1</v>
      </c>
      <c r="S44">
        <f t="shared" si="6"/>
        <v>15.985148134978033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69</v>
      </c>
      <c r="B45">
        <v>12179.291992</v>
      </c>
      <c r="C45">
        <v>13877</v>
      </c>
      <c r="D45">
        <v>12520.075194999999</v>
      </c>
      <c r="E45">
        <v>12182.851563</v>
      </c>
      <c r="F45">
        <v>13877</v>
      </c>
      <c r="G45">
        <v>13476.400390999999</v>
      </c>
      <c r="H45">
        <v>13774.200194999999</v>
      </c>
      <c r="I45">
        <v>13500</v>
      </c>
      <c r="J45">
        <v>13421.615234000001</v>
      </c>
      <c r="L45" t="str">
        <f t="shared" si="0"/>
        <v>02NOV2023:19:00:00</v>
      </c>
      <c r="M45">
        <v>20</v>
      </c>
      <c r="N45">
        <f t="shared" si="1"/>
        <v>1697.7080079999996</v>
      </c>
      <c r="O45" t="str">
        <f t="shared" si="2"/>
        <v/>
      </c>
      <c r="P45">
        <f t="shared" si="3"/>
        <v>1697.7080079999996</v>
      </c>
      <c r="Q45" t="str">
        <f t="shared" si="4"/>
        <v/>
      </c>
      <c r="R45">
        <f t="shared" si="5"/>
        <v>1</v>
      </c>
      <c r="S45">
        <f t="shared" si="6"/>
        <v>13.939299666311831</v>
      </c>
      <c r="V45" s="3">
        <v>14</v>
      </c>
      <c r="W45" s="4">
        <v>14</v>
      </c>
      <c r="X45" s="4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3">
      <c r="A46" t="s">
        <v>70</v>
      </c>
      <c r="B46">
        <v>12739.782227</v>
      </c>
      <c r="C46">
        <v>14150.799805000001</v>
      </c>
      <c r="D46">
        <v>12757.358398</v>
      </c>
      <c r="E46">
        <v>12388.449219</v>
      </c>
      <c r="F46">
        <v>14150.799805000001</v>
      </c>
      <c r="G46">
        <v>13758</v>
      </c>
      <c r="H46">
        <v>13992.400390999999</v>
      </c>
      <c r="I46">
        <v>13811.400390999999</v>
      </c>
      <c r="J46">
        <v>13683.492188</v>
      </c>
      <c r="L46" t="str">
        <f t="shared" si="0"/>
        <v>02NOV2023:20:00:00</v>
      </c>
      <c r="M46">
        <v>21</v>
      </c>
      <c r="N46">
        <f t="shared" si="1"/>
        <v>1411.0175780000009</v>
      </c>
      <c r="O46" t="str">
        <f t="shared" si="2"/>
        <v/>
      </c>
      <c r="P46">
        <f t="shared" si="3"/>
        <v>1411.0175780000009</v>
      </c>
      <c r="Q46" t="str">
        <f t="shared" si="4"/>
        <v/>
      </c>
      <c r="R46">
        <f t="shared" si="5"/>
        <v>1</v>
      </c>
      <c r="S46">
        <f t="shared" si="6"/>
        <v>11.075680516811088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71</v>
      </c>
      <c r="B47">
        <v>12782.709961</v>
      </c>
      <c r="C47">
        <v>14068.900390999999</v>
      </c>
      <c r="D47">
        <v>12681.023438</v>
      </c>
      <c r="E47">
        <v>12251.708984000001</v>
      </c>
      <c r="F47">
        <v>14068.900390999999</v>
      </c>
      <c r="G47">
        <v>13694.700194999999</v>
      </c>
      <c r="H47">
        <v>13850.599609000001</v>
      </c>
      <c r="I47">
        <v>13778.5</v>
      </c>
      <c r="J47">
        <v>13601.294921999999</v>
      </c>
      <c r="L47" t="str">
        <f t="shared" si="0"/>
        <v>02NOV2023:21:00:00</v>
      </c>
      <c r="M47">
        <v>22</v>
      </c>
      <c r="N47">
        <f t="shared" si="1"/>
        <v>1286.1904299999987</v>
      </c>
      <c r="O47" t="str">
        <f t="shared" si="2"/>
        <v/>
      </c>
      <c r="P47">
        <f t="shared" si="3"/>
        <v>1286.1904299999987</v>
      </c>
      <c r="Q47" t="str">
        <f t="shared" si="4"/>
        <v/>
      </c>
      <c r="R47">
        <f t="shared" si="5"/>
        <v>1</v>
      </c>
      <c r="S47">
        <f t="shared" si="6"/>
        <v>10.061954264190934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3">
      <c r="A48" t="s">
        <v>72</v>
      </c>
      <c r="B48">
        <v>12497.049805000001</v>
      </c>
      <c r="C48">
        <v>13438.099609000001</v>
      </c>
      <c r="D48">
        <v>12449.850586</v>
      </c>
      <c r="E48">
        <v>11630.375977</v>
      </c>
      <c r="F48">
        <v>13438.099609000001</v>
      </c>
      <c r="G48">
        <v>13120.099609000001</v>
      </c>
      <c r="H48">
        <v>13189.700194999999</v>
      </c>
      <c r="I48">
        <v>13198.599609000001</v>
      </c>
      <c r="J48">
        <v>13062.280273</v>
      </c>
      <c r="L48" t="str">
        <f t="shared" si="0"/>
        <v>02NOV2023:22:00:00</v>
      </c>
      <c r="M48">
        <v>23</v>
      </c>
      <c r="N48">
        <f t="shared" si="1"/>
        <v>941.04980400000022</v>
      </c>
      <c r="O48" t="str">
        <f t="shared" si="2"/>
        <v/>
      </c>
      <c r="P48">
        <f t="shared" si="3"/>
        <v>941.04980400000022</v>
      </c>
      <c r="Q48" t="str">
        <f t="shared" si="4"/>
        <v/>
      </c>
      <c r="R48">
        <f t="shared" si="5"/>
        <v>1</v>
      </c>
      <c r="S48">
        <f t="shared" si="6"/>
        <v>7.5301756709290819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3">
      <c r="A49" t="s">
        <v>73</v>
      </c>
      <c r="B49">
        <v>11933.476563</v>
      </c>
      <c r="C49">
        <v>12762</v>
      </c>
      <c r="D49">
        <v>11992.063477</v>
      </c>
      <c r="E49">
        <v>11058.099609000001</v>
      </c>
      <c r="F49">
        <v>12762</v>
      </c>
      <c r="G49">
        <v>12510.5</v>
      </c>
      <c r="H49">
        <v>12385.5</v>
      </c>
      <c r="I49">
        <v>12456.099609000001</v>
      </c>
      <c r="J49">
        <v>12378.143555000001</v>
      </c>
      <c r="L49" t="str">
        <f t="shared" si="0"/>
        <v>02NOV2023:23:00:00</v>
      </c>
      <c r="M49">
        <v>24</v>
      </c>
      <c r="N49">
        <f t="shared" si="1"/>
        <v>828.52343699999983</v>
      </c>
      <c r="O49" t="str">
        <f t="shared" si="2"/>
        <v/>
      </c>
      <c r="P49">
        <f t="shared" si="3"/>
        <v>828.52343699999983</v>
      </c>
      <c r="Q49" t="str">
        <f t="shared" si="4"/>
        <v/>
      </c>
      <c r="R49">
        <f t="shared" si="5"/>
        <v>1</v>
      </c>
      <c r="S49">
        <f t="shared" si="6"/>
        <v>6.9428504981427999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74</v>
      </c>
      <c r="B50">
        <v>11359.311523</v>
      </c>
      <c r="C50">
        <v>12022.5</v>
      </c>
      <c r="D50">
        <v>11334.971680000001</v>
      </c>
      <c r="E50">
        <v>10717.010742</v>
      </c>
      <c r="F50">
        <v>12022.5</v>
      </c>
      <c r="G50">
        <v>11839.400390999999</v>
      </c>
      <c r="H50">
        <v>11522</v>
      </c>
      <c r="I50">
        <v>11655.799805000001</v>
      </c>
      <c r="J50">
        <v>11606.524414</v>
      </c>
      <c r="L50" t="str">
        <f t="shared" si="0"/>
        <v>03NOV2023:00:00:00</v>
      </c>
      <c r="M50">
        <v>1</v>
      </c>
      <c r="N50">
        <f t="shared" si="1"/>
        <v>663.18847699999969</v>
      </c>
      <c r="O50" t="str">
        <f t="shared" si="2"/>
        <v/>
      </c>
      <c r="P50">
        <f t="shared" si="3"/>
        <v>663.18847699999969</v>
      </c>
      <c r="Q50" t="str">
        <f t="shared" si="4"/>
        <v/>
      </c>
      <c r="R50">
        <f t="shared" si="5"/>
        <v>1</v>
      </c>
      <c r="S50">
        <f t="shared" si="6"/>
        <v>5.8382805653071062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75</v>
      </c>
      <c r="B51">
        <v>10946.791992</v>
      </c>
      <c r="C51">
        <v>11390</v>
      </c>
      <c r="D51">
        <v>10570.158203000001</v>
      </c>
      <c r="E51">
        <v>10053.961914</v>
      </c>
      <c r="F51">
        <v>11555.900390999999</v>
      </c>
      <c r="G51">
        <v>11390</v>
      </c>
      <c r="H51">
        <v>10791.799805000001</v>
      </c>
      <c r="I51">
        <v>11142.599609000001</v>
      </c>
      <c r="J51">
        <v>10988.942383</v>
      </c>
      <c r="L51" t="str">
        <f t="shared" si="0"/>
        <v>03NOV2023:01:00:00</v>
      </c>
      <c r="M51">
        <v>2</v>
      </c>
      <c r="N51">
        <f t="shared" si="1"/>
        <v>443.20800799999961</v>
      </c>
      <c r="O51" t="str">
        <f t="shared" si="2"/>
        <v/>
      </c>
      <c r="P51">
        <f t="shared" si="3"/>
        <v>443.20800799999961</v>
      </c>
      <c r="Q51" t="str">
        <f t="shared" si="4"/>
        <v/>
      </c>
      <c r="R51">
        <f t="shared" si="5"/>
        <v>1</v>
      </c>
      <c r="S51">
        <f t="shared" si="6"/>
        <v>4.0487478735678861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3">
      <c r="A52" t="s">
        <v>76</v>
      </c>
      <c r="B52">
        <v>10863.431640999999</v>
      </c>
      <c r="C52">
        <v>11173.400390999999</v>
      </c>
      <c r="D52">
        <v>10357.876953000001</v>
      </c>
      <c r="E52">
        <v>10015.972656</v>
      </c>
      <c r="F52">
        <v>11377.599609000001</v>
      </c>
      <c r="G52">
        <v>11173.400390999999</v>
      </c>
      <c r="H52">
        <v>10307</v>
      </c>
      <c r="I52">
        <v>10847</v>
      </c>
      <c r="J52">
        <v>10672.875977</v>
      </c>
      <c r="L52" t="str">
        <f t="shared" si="0"/>
        <v>03NOV2023:02:00:00</v>
      </c>
      <c r="M52">
        <v>3</v>
      </c>
      <c r="N52">
        <f t="shared" si="1"/>
        <v>309.96875</v>
      </c>
      <c r="O52" t="str">
        <f t="shared" si="2"/>
        <v/>
      </c>
      <c r="P52">
        <f t="shared" si="3"/>
        <v>309.96875</v>
      </c>
      <c r="Q52" t="str">
        <f t="shared" si="4"/>
        <v/>
      </c>
      <c r="R52">
        <f t="shared" si="5"/>
        <v>1</v>
      </c>
      <c r="S52">
        <f t="shared" si="6"/>
        <v>2.8533225986357547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77</v>
      </c>
      <c r="B53">
        <v>10674.09375</v>
      </c>
      <c r="C53">
        <v>11172.900390999999</v>
      </c>
      <c r="D53">
        <v>10066.255859000001</v>
      </c>
      <c r="E53">
        <v>10044.140625</v>
      </c>
      <c r="F53">
        <v>11400.799805000001</v>
      </c>
      <c r="G53">
        <v>11172.900390999999</v>
      </c>
      <c r="H53">
        <v>10065.400390999999</v>
      </c>
      <c r="I53">
        <v>10748.700194999999</v>
      </c>
      <c r="J53">
        <v>10514.851563</v>
      </c>
      <c r="L53" t="str">
        <f t="shared" si="0"/>
        <v>03NOV2023:03:00:00</v>
      </c>
      <c r="M53">
        <v>4</v>
      </c>
      <c r="N53">
        <f t="shared" si="1"/>
        <v>498.80664099999922</v>
      </c>
      <c r="O53" t="str">
        <f t="shared" si="2"/>
        <v/>
      </c>
      <c r="P53">
        <f t="shared" si="3"/>
        <v>498.80664099999922</v>
      </c>
      <c r="Q53" t="str">
        <f t="shared" si="4"/>
        <v/>
      </c>
      <c r="R53">
        <f t="shared" si="5"/>
        <v>1</v>
      </c>
      <c r="S53">
        <f t="shared" si="6"/>
        <v>4.6730584598809539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78</v>
      </c>
      <c r="B54">
        <v>10776.940430000001</v>
      </c>
      <c r="C54">
        <v>11146.700194999999</v>
      </c>
      <c r="D54">
        <v>10068.060546999999</v>
      </c>
      <c r="E54">
        <v>10278.238281</v>
      </c>
      <c r="F54">
        <v>11361.099609000001</v>
      </c>
      <c r="G54">
        <v>11146.700194999999</v>
      </c>
      <c r="H54">
        <v>9931.1103516000003</v>
      </c>
      <c r="I54">
        <v>10667.900390999999</v>
      </c>
      <c r="J54">
        <v>10444.095703000001</v>
      </c>
      <c r="L54" t="str">
        <f t="shared" si="0"/>
        <v>03NOV2023:04:00:00</v>
      </c>
      <c r="M54">
        <v>5</v>
      </c>
      <c r="N54">
        <f t="shared" si="1"/>
        <v>369.75976499999888</v>
      </c>
      <c r="O54" t="str">
        <f t="shared" si="2"/>
        <v/>
      </c>
      <c r="P54">
        <f t="shared" si="3"/>
        <v>369.75976499999888</v>
      </c>
      <c r="Q54" t="str">
        <f t="shared" si="4"/>
        <v/>
      </c>
      <c r="R54">
        <f t="shared" si="5"/>
        <v>1</v>
      </c>
      <c r="S54">
        <f t="shared" si="6"/>
        <v>3.4310272697684274</v>
      </c>
      <c r="V54" s="3">
        <v>23</v>
      </c>
      <c r="W54" s="4">
        <v>15</v>
      </c>
      <c r="X54" s="4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79</v>
      </c>
      <c r="B55">
        <v>11092.224609000001</v>
      </c>
      <c r="C55">
        <v>11432.799805000001</v>
      </c>
      <c r="D55">
        <v>10275.313477</v>
      </c>
      <c r="E55">
        <v>10684.692383</v>
      </c>
      <c r="F55">
        <v>11620.299805000001</v>
      </c>
      <c r="G55">
        <v>11432.799805000001</v>
      </c>
      <c r="H55">
        <v>10162.599609000001</v>
      </c>
      <c r="I55">
        <v>10879.900390999999</v>
      </c>
      <c r="J55">
        <v>10673.123046999999</v>
      </c>
      <c r="L55" t="str">
        <f t="shared" si="0"/>
        <v>03NOV2023:05:00:00</v>
      </c>
      <c r="M55">
        <v>6</v>
      </c>
      <c r="N55">
        <f t="shared" si="1"/>
        <v>340.57519599999978</v>
      </c>
      <c r="O55" t="str">
        <f t="shared" si="2"/>
        <v/>
      </c>
      <c r="P55">
        <f t="shared" si="3"/>
        <v>340.57519599999978</v>
      </c>
      <c r="Q55" t="str">
        <f t="shared" si="4"/>
        <v/>
      </c>
      <c r="R55">
        <f t="shared" si="5"/>
        <v>1</v>
      </c>
      <c r="S55">
        <f t="shared" si="6"/>
        <v>3.0703957772696393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80</v>
      </c>
      <c r="B56">
        <v>11855.838867</v>
      </c>
      <c r="C56">
        <v>12320.200194999999</v>
      </c>
      <c r="D56">
        <v>11036.875977</v>
      </c>
      <c r="E56">
        <v>11652.805664</v>
      </c>
      <c r="F56">
        <v>12459.799805000001</v>
      </c>
      <c r="G56">
        <v>12320.200194999999</v>
      </c>
      <c r="H56">
        <v>11085</v>
      </c>
      <c r="I56">
        <v>11646.700194999999</v>
      </c>
      <c r="J56">
        <v>11504.884765999999</v>
      </c>
      <c r="L56" t="str">
        <f t="shared" si="0"/>
        <v>03NOV2023:06:00:00</v>
      </c>
      <c r="M56">
        <v>7</v>
      </c>
      <c r="N56">
        <f t="shared" si="1"/>
        <v>464.36132799999905</v>
      </c>
      <c r="O56" t="str">
        <f t="shared" si="2"/>
        <v/>
      </c>
      <c r="P56">
        <f t="shared" si="3"/>
        <v>464.36132799999905</v>
      </c>
      <c r="Q56" t="str">
        <f t="shared" si="4"/>
        <v/>
      </c>
      <c r="R56">
        <f t="shared" si="5"/>
        <v>1</v>
      </c>
      <c r="S56">
        <f t="shared" si="6"/>
        <v>3.9167310994122926</v>
      </c>
      <c r="V56" s="3" t="s">
        <v>13</v>
      </c>
      <c r="W56" s="4">
        <v>353</v>
      </c>
      <c r="X56" s="4">
        <v>368</v>
      </c>
    </row>
    <row r="57" spans="1:28" x14ac:dyDescent="0.3">
      <c r="A57" t="s">
        <v>81</v>
      </c>
      <c r="B57">
        <v>13101.361328000001</v>
      </c>
      <c r="C57">
        <v>13752.299805000001</v>
      </c>
      <c r="D57">
        <v>11988.809569999999</v>
      </c>
      <c r="E57">
        <v>12757.601563</v>
      </c>
      <c r="F57">
        <v>13814.599609000001</v>
      </c>
      <c r="G57">
        <v>13752.299805000001</v>
      </c>
      <c r="H57">
        <v>12663.599609000001</v>
      </c>
      <c r="I57">
        <v>12933.5</v>
      </c>
      <c r="J57">
        <v>12833.582031</v>
      </c>
      <c r="L57" t="str">
        <f t="shared" si="0"/>
        <v>03NOV2023:07:00:00</v>
      </c>
      <c r="M57">
        <v>8</v>
      </c>
      <c r="N57">
        <f t="shared" si="1"/>
        <v>650.93847699999969</v>
      </c>
      <c r="O57" t="str">
        <f t="shared" si="2"/>
        <v/>
      </c>
      <c r="P57">
        <f t="shared" si="3"/>
        <v>650.93847699999969</v>
      </c>
      <c r="Q57" t="str">
        <f t="shared" si="4"/>
        <v/>
      </c>
      <c r="R57">
        <f t="shared" si="5"/>
        <v>1</v>
      </c>
      <c r="S57">
        <f t="shared" si="6"/>
        <v>4.9684796923265173</v>
      </c>
    </row>
    <row r="58" spans="1:28" x14ac:dyDescent="0.3">
      <c r="A58" t="s">
        <v>82</v>
      </c>
      <c r="B58">
        <v>13833.044921999999</v>
      </c>
      <c r="C58">
        <v>14558.5</v>
      </c>
      <c r="D58">
        <v>12518.066406</v>
      </c>
      <c r="E58">
        <v>13349.840819999999</v>
      </c>
      <c r="F58">
        <v>14575.700194999999</v>
      </c>
      <c r="G58">
        <v>14558.5</v>
      </c>
      <c r="H58">
        <v>13551.5</v>
      </c>
      <c r="I58">
        <v>13661.400390999999</v>
      </c>
      <c r="J58">
        <v>13580.904296999999</v>
      </c>
      <c r="L58" t="str">
        <f t="shared" si="0"/>
        <v>03NOV2023:08:00:00</v>
      </c>
      <c r="M58">
        <v>9</v>
      </c>
      <c r="N58">
        <f t="shared" si="1"/>
        <v>725.45507800000087</v>
      </c>
      <c r="O58" t="str">
        <f t="shared" si="2"/>
        <v/>
      </c>
      <c r="P58">
        <f t="shared" si="3"/>
        <v>725.45507800000087</v>
      </c>
      <c r="Q58" t="str">
        <f t="shared" si="4"/>
        <v/>
      </c>
      <c r="R58">
        <f t="shared" si="5"/>
        <v>1</v>
      </c>
      <c r="S58">
        <f t="shared" si="6"/>
        <v>5.2443629156892353</v>
      </c>
    </row>
    <row r="59" spans="1:28" x14ac:dyDescent="0.3">
      <c r="A59" t="s">
        <v>83</v>
      </c>
      <c r="B59">
        <v>13807.999023</v>
      </c>
      <c r="C59">
        <v>14207.700194999999</v>
      </c>
      <c r="D59">
        <v>12323.862305000001</v>
      </c>
      <c r="E59">
        <v>12963.503906</v>
      </c>
      <c r="F59">
        <v>14238.599609000001</v>
      </c>
      <c r="G59">
        <v>14207.700194999999</v>
      </c>
      <c r="H59">
        <v>13352.299805000001</v>
      </c>
      <c r="I59">
        <v>13454.400390999999</v>
      </c>
      <c r="J59">
        <v>13351.413086</v>
      </c>
      <c r="L59" t="str">
        <f t="shared" si="0"/>
        <v>03NOV2023:09:00:00</v>
      </c>
      <c r="M59">
        <v>10</v>
      </c>
      <c r="N59">
        <f t="shared" si="1"/>
        <v>399.70117199999913</v>
      </c>
      <c r="O59" t="str">
        <f t="shared" si="2"/>
        <v/>
      </c>
      <c r="P59">
        <f t="shared" si="3"/>
        <v>399.70117199999913</v>
      </c>
      <c r="Q59" t="str">
        <f t="shared" si="4"/>
        <v/>
      </c>
      <c r="R59">
        <f t="shared" si="5"/>
        <v>1</v>
      </c>
      <c r="S59">
        <f t="shared" si="6"/>
        <v>2.8947074180278869</v>
      </c>
    </row>
    <row r="60" spans="1:28" x14ac:dyDescent="0.3">
      <c r="A60" t="s">
        <v>84</v>
      </c>
      <c r="B60">
        <v>13379.323242</v>
      </c>
      <c r="C60">
        <v>13753.200194999999</v>
      </c>
      <c r="D60">
        <v>12091.661133</v>
      </c>
      <c r="E60">
        <v>12187.431640999999</v>
      </c>
      <c r="F60">
        <v>13811.099609000001</v>
      </c>
      <c r="G60">
        <v>13753.200194999999</v>
      </c>
      <c r="H60">
        <v>13168.599609000001</v>
      </c>
      <c r="I60">
        <v>13213.900390999999</v>
      </c>
      <c r="J60">
        <v>13089.512694999999</v>
      </c>
      <c r="L60" t="str">
        <f t="shared" si="0"/>
        <v>03NOV2023:10:00:00</v>
      </c>
      <c r="M60">
        <v>11</v>
      </c>
      <c r="N60">
        <f t="shared" si="1"/>
        <v>373.87695299999905</v>
      </c>
      <c r="O60" t="str">
        <f t="shared" si="2"/>
        <v/>
      </c>
      <c r="P60">
        <f t="shared" si="3"/>
        <v>373.87695299999905</v>
      </c>
      <c r="Q60" t="str">
        <f t="shared" si="4"/>
        <v/>
      </c>
      <c r="R60">
        <f t="shared" si="5"/>
        <v>1</v>
      </c>
      <c r="S60">
        <f t="shared" si="6"/>
        <v>2.7944384498188581</v>
      </c>
    </row>
    <row r="61" spans="1:28" x14ac:dyDescent="0.3">
      <c r="A61" t="s">
        <v>85</v>
      </c>
      <c r="B61">
        <v>12771.361328000001</v>
      </c>
      <c r="C61">
        <v>13254.299805000001</v>
      </c>
      <c r="D61">
        <v>11809.635742</v>
      </c>
      <c r="E61">
        <v>10754.648438</v>
      </c>
      <c r="F61">
        <v>13329</v>
      </c>
      <c r="G61">
        <v>13254.299805000001</v>
      </c>
      <c r="H61">
        <v>12845.900390999999</v>
      </c>
      <c r="I61">
        <v>12876.5</v>
      </c>
      <c r="J61">
        <v>12736.977539</v>
      </c>
      <c r="L61" t="str">
        <f t="shared" si="0"/>
        <v>03NOV2023:11:00:00</v>
      </c>
      <c r="M61">
        <v>12</v>
      </c>
      <c r="N61">
        <f t="shared" si="1"/>
        <v>482.93847699999969</v>
      </c>
      <c r="O61" t="str">
        <f t="shared" si="2"/>
        <v/>
      </c>
      <c r="P61">
        <f t="shared" si="3"/>
        <v>482.93847699999969</v>
      </c>
      <c r="Q61" t="str">
        <f t="shared" si="4"/>
        <v/>
      </c>
      <c r="R61">
        <f t="shared" si="5"/>
        <v>1</v>
      </c>
      <c r="S61">
        <f t="shared" si="6"/>
        <v>3.7814173806296028</v>
      </c>
    </row>
    <row r="62" spans="1:28" x14ac:dyDescent="0.3">
      <c r="A62" t="s">
        <v>86</v>
      </c>
      <c r="B62">
        <v>12221.868164</v>
      </c>
      <c r="C62">
        <v>12773.5</v>
      </c>
      <c r="D62">
        <v>11720.173828000001</v>
      </c>
      <c r="E62">
        <v>10603.681640999999</v>
      </c>
      <c r="F62">
        <v>12846.5</v>
      </c>
      <c r="G62">
        <v>12773.5</v>
      </c>
      <c r="H62">
        <v>12505.099609000001</v>
      </c>
      <c r="I62">
        <v>12520.5</v>
      </c>
      <c r="J62">
        <v>12413.715819999999</v>
      </c>
      <c r="L62" t="str">
        <f t="shared" si="0"/>
        <v>03NOV2023:12:00:00</v>
      </c>
      <c r="M62">
        <v>13</v>
      </c>
      <c r="N62">
        <f t="shared" si="1"/>
        <v>551.63183600000048</v>
      </c>
      <c r="O62" t="str">
        <f t="shared" si="2"/>
        <v/>
      </c>
      <c r="P62">
        <f t="shared" si="3"/>
        <v>551.63183600000048</v>
      </c>
      <c r="Q62" t="str">
        <f t="shared" si="4"/>
        <v/>
      </c>
      <c r="R62">
        <f t="shared" si="5"/>
        <v>1</v>
      </c>
      <c r="S62">
        <f t="shared" si="6"/>
        <v>4.5134821338103945</v>
      </c>
    </row>
    <row r="63" spans="1:28" x14ac:dyDescent="0.3">
      <c r="A63" t="s">
        <v>87</v>
      </c>
      <c r="B63">
        <v>11815.681640999999</v>
      </c>
      <c r="C63">
        <v>12476.799805000001</v>
      </c>
      <c r="D63">
        <v>11734.149414</v>
      </c>
      <c r="E63">
        <v>10962.764648</v>
      </c>
      <c r="F63">
        <v>12515</v>
      </c>
      <c r="G63">
        <v>12476.799805000001</v>
      </c>
      <c r="H63">
        <v>12305.900390999999</v>
      </c>
      <c r="I63">
        <v>12276.5</v>
      </c>
      <c r="J63">
        <v>12220.730469</v>
      </c>
      <c r="L63" t="str">
        <f t="shared" si="0"/>
        <v>03NOV2023:13:00:00</v>
      </c>
      <c r="M63">
        <v>14</v>
      </c>
      <c r="N63">
        <f t="shared" si="1"/>
        <v>661.11816400000134</v>
      </c>
      <c r="O63" t="str">
        <f t="shared" si="2"/>
        <v/>
      </c>
      <c r="P63">
        <f t="shared" si="3"/>
        <v>661.11816400000134</v>
      </c>
      <c r="Q63" t="str">
        <f t="shared" si="4"/>
        <v/>
      </c>
      <c r="R63">
        <f t="shared" si="5"/>
        <v>1</v>
      </c>
      <c r="S63">
        <f t="shared" si="6"/>
        <v>5.5952604689850869</v>
      </c>
    </row>
    <row r="64" spans="1:28" x14ac:dyDescent="0.3">
      <c r="A64" t="s">
        <v>88</v>
      </c>
      <c r="B64">
        <v>11638.998046999999</v>
      </c>
      <c r="C64">
        <v>12437.599609000001</v>
      </c>
      <c r="D64">
        <v>11764.410156</v>
      </c>
      <c r="E64">
        <v>11390.970703000001</v>
      </c>
      <c r="F64">
        <v>12413.400390999999</v>
      </c>
      <c r="G64">
        <v>12437.599609000001</v>
      </c>
      <c r="H64">
        <v>12320.799805000001</v>
      </c>
      <c r="I64">
        <v>12218.599609000001</v>
      </c>
      <c r="J64">
        <v>12199.802734000001</v>
      </c>
      <c r="L64" t="str">
        <f t="shared" si="0"/>
        <v>03NOV2023:14:00:00</v>
      </c>
      <c r="M64">
        <v>15</v>
      </c>
      <c r="N64">
        <f t="shared" si="1"/>
        <v>798.60156200000165</v>
      </c>
      <c r="O64" t="str">
        <f t="shared" si="2"/>
        <v/>
      </c>
      <c r="P64">
        <f t="shared" si="3"/>
        <v>798.60156200000165</v>
      </c>
      <c r="Q64" t="str">
        <f t="shared" si="4"/>
        <v/>
      </c>
      <c r="R64">
        <f t="shared" si="5"/>
        <v>1</v>
      </c>
      <c r="S64">
        <f t="shared" si="6"/>
        <v>6.8614287825732951</v>
      </c>
    </row>
    <row r="65" spans="1:19" x14ac:dyDescent="0.3">
      <c r="A65" t="s">
        <v>89</v>
      </c>
      <c r="B65">
        <v>11610.227539</v>
      </c>
      <c r="C65">
        <v>12446.299805000001</v>
      </c>
      <c r="D65">
        <v>12164.840819999999</v>
      </c>
      <c r="E65">
        <v>11838.248046999999</v>
      </c>
      <c r="F65">
        <v>12369.599609000001</v>
      </c>
      <c r="G65">
        <v>12446.299805000001</v>
      </c>
      <c r="H65">
        <v>12412.700194999999</v>
      </c>
      <c r="I65">
        <v>12237.400390999999</v>
      </c>
      <c r="J65">
        <v>12309.587890999999</v>
      </c>
      <c r="L65" t="str">
        <f t="shared" si="0"/>
        <v>03NOV2023:15:00:00</v>
      </c>
      <c r="M65">
        <v>16</v>
      </c>
      <c r="N65">
        <f t="shared" si="1"/>
        <v>836.07226600000104</v>
      </c>
      <c r="O65" t="str">
        <f t="shared" si="2"/>
        <v/>
      </c>
      <c r="P65">
        <f t="shared" si="3"/>
        <v>836.07226600000104</v>
      </c>
      <c r="Q65" t="str">
        <f t="shared" si="4"/>
        <v/>
      </c>
      <c r="R65">
        <f t="shared" si="5"/>
        <v>1</v>
      </c>
      <c r="S65">
        <f t="shared" si="6"/>
        <v>7.2011703749262841</v>
      </c>
    </row>
    <row r="66" spans="1:19" x14ac:dyDescent="0.3">
      <c r="A66" t="s">
        <v>90</v>
      </c>
      <c r="B66">
        <v>11589.750977</v>
      </c>
      <c r="C66">
        <v>12628.599609000001</v>
      </c>
      <c r="D66">
        <v>12111.069336</v>
      </c>
      <c r="E66">
        <v>12030.478515999999</v>
      </c>
      <c r="F66">
        <v>12483.799805000001</v>
      </c>
      <c r="G66">
        <v>12628.599609000001</v>
      </c>
      <c r="H66">
        <v>12646.299805000001</v>
      </c>
      <c r="I66">
        <v>12374</v>
      </c>
      <c r="J66">
        <v>12439.543944999999</v>
      </c>
      <c r="L66" t="str">
        <f t="shared" si="0"/>
        <v>03NOV2023:16:00:00</v>
      </c>
      <c r="M66">
        <v>17</v>
      </c>
      <c r="N66">
        <f t="shared" si="1"/>
        <v>1038.8486320000011</v>
      </c>
      <c r="O66" t="str">
        <f t="shared" si="2"/>
        <v/>
      </c>
      <c r="P66">
        <f t="shared" si="3"/>
        <v>1038.8486320000011</v>
      </c>
      <c r="Q66" t="str">
        <f t="shared" si="4"/>
        <v/>
      </c>
      <c r="R66">
        <f t="shared" si="5"/>
        <v>1</v>
      </c>
      <c r="S66">
        <f t="shared" si="6"/>
        <v>8.9635112442157627</v>
      </c>
    </row>
    <row r="67" spans="1:19" x14ac:dyDescent="0.3">
      <c r="A67" t="s">
        <v>91</v>
      </c>
      <c r="B67">
        <v>11782.362305000001</v>
      </c>
      <c r="C67">
        <v>12898.799805000001</v>
      </c>
      <c r="D67">
        <v>12370.744140999999</v>
      </c>
      <c r="E67">
        <v>12325.390625</v>
      </c>
      <c r="F67">
        <v>12708.5</v>
      </c>
      <c r="G67">
        <v>12898.799805000001</v>
      </c>
      <c r="H67">
        <v>12986.299805000001</v>
      </c>
      <c r="I67">
        <v>12586.700194999999</v>
      </c>
      <c r="J67">
        <v>12706.779296999999</v>
      </c>
      <c r="L67" t="str">
        <f t="shared" ref="L67:L130" si="10">A67</f>
        <v>03NOV2023:17:00:00</v>
      </c>
      <c r="M67">
        <v>18</v>
      </c>
      <c r="N67">
        <f t="shared" ref="N67:N130" si="11">C67-B67</f>
        <v>1116.4375</v>
      </c>
      <c r="O67" t="str">
        <f t="shared" ref="O67:O130" si="12">IF(N67&lt;0,N67,"")</f>
        <v/>
      </c>
      <c r="P67">
        <f t="shared" ref="P67:P130" si="13">IF(N67&gt;0,N67,"")</f>
        <v>1116.4375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9.4754979612723762</v>
      </c>
    </row>
    <row r="68" spans="1:19" x14ac:dyDescent="0.3">
      <c r="A68" t="s">
        <v>92</v>
      </c>
      <c r="B68">
        <v>11835.1875</v>
      </c>
      <c r="C68">
        <v>12924.400390999999</v>
      </c>
      <c r="D68">
        <v>12338.381836</v>
      </c>
      <c r="E68">
        <v>12502.588867</v>
      </c>
      <c r="F68">
        <v>12732.5</v>
      </c>
      <c r="G68">
        <v>12924.400390999999</v>
      </c>
      <c r="H68">
        <v>13035.200194999999</v>
      </c>
      <c r="I68">
        <v>12567.200194999999</v>
      </c>
      <c r="J68">
        <v>12714.086914</v>
      </c>
      <c r="L68" t="str">
        <f t="shared" si="10"/>
        <v>03NOV2023:18:00:00</v>
      </c>
      <c r="M68">
        <v>19</v>
      </c>
      <c r="N68">
        <f t="shared" si="11"/>
        <v>1089.2128909999992</v>
      </c>
      <c r="O68" t="str">
        <f t="shared" si="12"/>
        <v/>
      </c>
      <c r="P68">
        <f t="shared" si="13"/>
        <v>1089.2128909999992</v>
      </c>
      <c r="Q68" t="str">
        <f t="shared" si="14"/>
        <v/>
      </c>
      <c r="R68">
        <f t="shared" si="15"/>
        <v>1</v>
      </c>
      <c r="S68">
        <f t="shared" si="16"/>
        <v>9.2031739336617964</v>
      </c>
    </row>
    <row r="69" spans="1:19" x14ac:dyDescent="0.3">
      <c r="A69" t="s">
        <v>93</v>
      </c>
      <c r="B69">
        <v>11846.752930000001</v>
      </c>
      <c r="C69">
        <v>12663.799805000001</v>
      </c>
      <c r="D69">
        <v>12280.268555000001</v>
      </c>
      <c r="E69">
        <v>12604.192383</v>
      </c>
      <c r="F69">
        <v>12518.400390999999</v>
      </c>
      <c r="G69">
        <v>12663.799805000001</v>
      </c>
      <c r="H69">
        <v>12761.099609000001</v>
      </c>
      <c r="I69">
        <v>12310.400390999999</v>
      </c>
      <c r="J69">
        <v>12495.723633</v>
      </c>
      <c r="L69" t="str">
        <f t="shared" si="10"/>
        <v>03NOV2023:19:00:00</v>
      </c>
      <c r="M69">
        <v>20</v>
      </c>
      <c r="N69">
        <f t="shared" si="11"/>
        <v>817.046875</v>
      </c>
      <c r="O69" t="str">
        <f t="shared" si="12"/>
        <v/>
      </c>
      <c r="P69">
        <f t="shared" si="13"/>
        <v>817.046875</v>
      </c>
      <c r="Q69" t="str">
        <f t="shared" si="14"/>
        <v/>
      </c>
      <c r="R69">
        <f t="shared" si="15"/>
        <v>1</v>
      </c>
      <c r="S69">
        <f t="shared" si="16"/>
        <v>6.896800159737948</v>
      </c>
    </row>
    <row r="70" spans="1:19" x14ac:dyDescent="0.3">
      <c r="A70" t="s">
        <v>94</v>
      </c>
      <c r="B70">
        <v>12067.650390999999</v>
      </c>
      <c r="C70">
        <v>12592.900390999999</v>
      </c>
      <c r="D70">
        <v>12232.099609000001</v>
      </c>
      <c r="E70">
        <v>12577.180664</v>
      </c>
      <c r="F70">
        <v>12478.200194999999</v>
      </c>
      <c r="G70">
        <v>12592.900390999999</v>
      </c>
      <c r="H70">
        <v>12711.400390999999</v>
      </c>
      <c r="I70">
        <v>12239.5</v>
      </c>
      <c r="J70">
        <v>12438.800781</v>
      </c>
      <c r="L70" t="str">
        <f t="shared" si="10"/>
        <v>03NOV2023:20:00:00</v>
      </c>
      <c r="M70">
        <v>21</v>
      </c>
      <c r="N70">
        <f t="shared" si="11"/>
        <v>525.25</v>
      </c>
      <c r="O70" t="str">
        <f t="shared" si="12"/>
        <v/>
      </c>
      <c r="P70">
        <f t="shared" si="13"/>
        <v>525.25</v>
      </c>
      <c r="Q70" t="str">
        <f t="shared" si="14"/>
        <v/>
      </c>
      <c r="R70">
        <f t="shared" si="15"/>
        <v>1</v>
      </c>
      <c r="S70">
        <f t="shared" si="16"/>
        <v>4.3525457150443234</v>
      </c>
    </row>
    <row r="71" spans="1:19" x14ac:dyDescent="0.3">
      <c r="A71" t="s">
        <v>95</v>
      </c>
      <c r="B71">
        <v>11930.141602</v>
      </c>
      <c r="C71">
        <v>12309.700194999999</v>
      </c>
      <c r="D71">
        <v>11865.280273</v>
      </c>
      <c r="E71">
        <v>11962.131836</v>
      </c>
      <c r="F71">
        <v>12236.400390999999</v>
      </c>
      <c r="G71">
        <v>12309.700194999999</v>
      </c>
      <c r="H71">
        <v>12375.700194999999</v>
      </c>
      <c r="I71">
        <v>11967.799805000001</v>
      </c>
      <c r="J71">
        <v>12130.716796999999</v>
      </c>
      <c r="L71" t="str">
        <f t="shared" si="10"/>
        <v>03NOV2023:21:00:00</v>
      </c>
      <c r="M71">
        <v>22</v>
      </c>
      <c r="N71">
        <f t="shared" si="11"/>
        <v>379.55859299999975</v>
      </c>
      <c r="O71" t="str">
        <f t="shared" si="12"/>
        <v/>
      </c>
      <c r="P71">
        <f t="shared" si="13"/>
        <v>379.55859299999975</v>
      </c>
      <c r="Q71" t="str">
        <f t="shared" si="14"/>
        <v/>
      </c>
      <c r="R71">
        <f t="shared" si="15"/>
        <v>1</v>
      </c>
      <c r="S71">
        <f t="shared" si="16"/>
        <v>3.181509538297262</v>
      </c>
    </row>
    <row r="72" spans="1:19" x14ac:dyDescent="0.3">
      <c r="A72" t="s">
        <v>96</v>
      </c>
      <c r="B72">
        <v>11588.340819999999</v>
      </c>
      <c r="C72">
        <v>11754.700194999999</v>
      </c>
      <c r="D72">
        <v>11497.358398</v>
      </c>
      <c r="E72">
        <v>11272.035156</v>
      </c>
      <c r="F72">
        <v>11724.599609000001</v>
      </c>
      <c r="G72">
        <v>11754.700194999999</v>
      </c>
      <c r="H72">
        <v>11732.099609000001</v>
      </c>
      <c r="I72">
        <v>11461</v>
      </c>
      <c r="J72">
        <v>11605.332031</v>
      </c>
      <c r="L72" t="str">
        <f t="shared" si="10"/>
        <v>03NOV2023:22:00:00</v>
      </c>
      <c r="M72">
        <v>23</v>
      </c>
      <c r="N72">
        <f t="shared" si="11"/>
        <v>166.359375</v>
      </c>
      <c r="O72" t="str">
        <f t="shared" si="12"/>
        <v/>
      </c>
      <c r="P72">
        <f t="shared" si="13"/>
        <v>166.359375</v>
      </c>
      <c r="Q72" t="str">
        <f t="shared" si="14"/>
        <v/>
      </c>
      <c r="R72">
        <f t="shared" si="15"/>
        <v>1</v>
      </c>
      <c r="S72">
        <f t="shared" si="16"/>
        <v>1.4355754424557907</v>
      </c>
    </row>
    <row r="73" spans="1:19" x14ac:dyDescent="0.3">
      <c r="A73" t="s">
        <v>97</v>
      </c>
      <c r="B73">
        <v>11088.216796999999</v>
      </c>
      <c r="C73">
        <v>11168.299805000001</v>
      </c>
      <c r="D73">
        <v>10975.845703000001</v>
      </c>
      <c r="E73">
        <v>10494.016602</v>
      </c>
      <c r="F73">
        <v>11176.900390999999</v>
      </c>
      <c r="G73">
        <v>11168.299805000001</v>
      </c>
      <c r="H73">
        <v>11102.799805000001</v>
      </c>
      <c r="I73">
        <v>10905.799805000001</v>
      </c>
      <c r="J73">
        <v>11032.269531</v>
      </c>
      <c r="L73" t="str">
        <f t="shared" si="10"/>
        <v>03NOV2023:23:00:00</v>
      </c>
      <c r="M73">
        <v>24</v>
      </c>
      <c r="N73">
        <f t="shared" si="11"/>
        <v>80.083008000001428</v>
      </c>
      <c r="O73" t="str">
        <f t="shared" si="12"/>
        <v/>
      </c>
      <c r="P73">
        <f t="shared" si="13"/>
        <v>80.083008000001428</v>
      </c>
      <c r="Q73" t="str">
        <f t="shared" si="14"/>
        <v/>
      </c>
      <c r="R73">
        <f t="shared" si="15"/>
        <v>1</v>
      </c>
      <c r="S73">
        <f t="shared" si="16"/>
        <v>0.72223522921799732</v>
      </c>
    </row>
    <row r="74" spans="1:19" x14ac:dyDescent="0.3">
      <c r="A74" t="s">
        <v>98</v>
      </c>
      <c r="B74">
        <v>10531.010742</v>
      </c>
      <c r="C74">
        <v>10471.700194999999</v>
      </c>
      <c r="D74">
        <v>10459.269531</v>
      </c>
      <c r="E74">
        <v>9849.6552733999997</v>
      </c>
      <c r="F74">
        <v>10535.5</v>
      </c>
      <c r="G74">
        <v>10471.700194999999</v>
      </c>
      <c r="H74">
        <v>10336.599609000001</v>
      </c>
      <c r="I74">
        <v>10258.700194999999</v>
      </c>
      <c r="J74">
        <v>10371.164063</v>
      </c>
      <c r="L74" t="str">
        <f t="shared" si="10"/>
        <v>04NOV2023:00:00:00</v>
      </c>
      <c r="M74">
        <v>1</v>
      </c>
      <c r="N74">
        <f t="shared" si="11"/>
        <v>-59.310547000000952</v>
      </c>
      <c r="O74">
        <f t="shared" si="12"/>
        <v>-59.310547000000952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0.56319899820686126</v>
      </c>
    </row>
    <row r="75" spans="1:19" x14ac:dyDescent="0.3">
      <c r="A75" t="s">
        <v>99</v>
      </c>
      <c r="B75">
        <v>9919.4316405999998</v>
      </c>
      <c r="C75">
        <v>9776.1699219000002</v>
      </c>
      <c r="D75">
        <v>9952.3232422000001</v>
      </c>
      <c r="E75">
        <v>9405.25</v>
      </c>
      <c r="F75">
        <v>9802.7695313000004</v>
      </c>
      <c r="G75">
        <v>9776.1699219000002</v>
      </c>
      <c r="H75">
        <v>9946.5595702999999</v>
      </c>
      <c r="I75">
        <v>9727.0595702999999</v>
      </c>
      <c r="J75">
        <v>9850.4443358999997</v>
      </c>
      <c r="L75" t="str">
        <f t="shared" si="10"/>
        <v>04NOV2023:01:00:00</v>
      </c>
      <c r="M75">
        <v>2</v>
      </c>
      <c r="N75">
        <f t="shared" si="11"/>
        <v>-143.26171869999962</v>
      </c>
      <c r="O75">
        <f t="shared" si="12"/>
        <v>-143.26171869999962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1.4442532988849157</v>
      </c>
    </row>
    <row r="76" spans="1:19" x14ac:dyDescent="0.3">
      <c r="A76" t="s">
        <v>100</v>
      </c>
      <c r="B76">
        <v>9472.5175780999998</v>
      </c>
      <c r="C76">
        <v>9326.6601563000004</v>
      </c>
      <c r="D76">
        <v>9599.8408202999999</v>
      </c>
      <c r="E76">
        <v>9074.8623047000001</v>
      </c>
      <c r="F76">
        <v>9330.6396483999997</v>
      </c>
      <c r="G76">
        <v>9326.6601563000004</v>
      </c>
      <c r="H76">
        <v>9474.3095702999999</v>
      </c>
      <c r="I76">
        <v>9272.8701172000001</v>
      </c>
      <c r="J76">
        <v>9409.8525391000003</v>
      </c>
      <c r="L76" t="str">
        <f t="shared" si="10"/>
        <v>04NOV2023:02:00:00</v>
      </c>
      <c r="M76">
        <v>3</v>
      </c>
      <c r="N76">
        <f t="shared" si="11"/>
        <v>-145.85742179999943</v>
      </c>
      <c r="O76">
        <f t="shared" si="12"/>
        <v>-145.85742179999943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1.5397957364282404</v>
      </c>
    </row>
    <row r="77" spans="1:19" x14ac:dyDescent="0.3">
      <c r="A77" t="s">
        <v>101</v>
      </c>
      <c r="B77">
        <v>9190.4365233999997</v>
      </c>
      <c r="C77">
        <v>9062.3300780999998</v>
      </c>
      <c r="D77">
        <v>9368.0898438000004</v>
      </c>
      <c r="E77">
        <v>9020.9130858999997</v>
      </c>
      <c r="F77">
        <v>9047.4199219000002</v>
      </c>
      <c r="G77">
        <v>9062.3300780999998</v>
      </c>
      <c r="H77">
        <v>9192.8300780999998</v>
      </c>
      <c r="I77">
        <v>8994.2597655999998</v>
      </c>
      <c r="J77">
        <v>9140.7207030999998</v>
      </c>
      <c r="L77" t="str">
        <f t="shared" si="10"/>
        <v>04NOV2023:03:00:00</v>
      </c>
      <c r="M77">
        <v>4</v>
      </c>
      <c r="N77">
        <f t="shared" si="11"/>
        <v>-128.1064452999999</v>
      </c>
      <c r="O77">
        <f t="shared" si="12"/>
        <v>-128.1064452999999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1.3939103433642666</v>
      </c>
    </row>
    <row r="78" spans="1:19" x14ac:dyDescent="0.3">
      <c r="A78" t="s">
        <v>102</v>
      </c>
      <c r="B78">
        <v>9122.9638672000001</v>
      </c>
      <c r="C78">
        <v>8842.4501952999999</v>
      </c>
      <c r="D78">
        <v>9245.4199219000002</v>
      </c>
      <c r="E78">
        <v>9002.7832030999998</v>
      </c>
      <c r="F78">
        <v>8813.0996094000002</v>
      </c>
      <c r="G78">
        <v>8842.4501952999999</v>
      </c>
      <c r="H78">
        <v>8917.4101563000004</v>
      </c>
      <c r="I78">
        <v>8783.4804688000004</v>
      </c>
      <c r="J78">
        <v>8924.90625</v>
      </c>
      <c r="L78" t="str">
        <f t="shared" si="10"/>
        <v>04NOV2023:04:00:00</v>
      </c>
      <c r="M78">
        <v>5</v>
      </c>
      <c r="N78">
        <f t="shared" si="11"/>
        <v>-280.51367190000019</v>
      </c>
      <c r="O78">
        <f t="shared" si="12"/>
        <v>-280.51367190000019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3.0748085379197585</v>
      </c>
    </row>
    <row r="79" spans="1:19" x14ac:dyDescent="0.3">
      <c r="A79" t="s">
        <v>103</v>
      </c>
      <c r="B79">
        <v>9131.5898438000004</v>
      </c>
      <c r="C79">
        <v>8785.7900391000003</v>
      </c>
      <c r="D79">
        <v>9139.5507813000004</v>
      </c>
      <c r="E79">
        <v>9058.2080077999999</v>
      </c>
      <c r="F79">
        <v>8751.5703125</v>
      </c>
      <c r="G79">
        <v>8785.7900391000003</v>
      </c>
      <c r="H79">
        <v>8819.9902344000002</v>
      </c>
      <c r="I79">
        <v>8726.4697266000003</v>
      </c>
      <c r="J79">
        <v>8845.5839844000002</v>
      </c>
      <c r="L79" t="str">
        <f t="shared" si="10"/>
        <v>04NOV2023:05:00:00</v>
      </c>
      <c r="M79">
        <v>6</v>
      </c>
      <c r="N79">
        <f t="shared" si="11"/>
        <v>-345.7998047000001</v>
      </c>
      <c r="O79">
        <f t="shared" si="12"/>
        <v>-345.7998047000001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3.7868521321594941</v>
      </c>
    </row>
    <row r="80" spans="1:19" x14ac:dyDescent="0.3">
      <c r="A80" t="s">
        <v>104</v>
      </c>
      <c r="B80">
        <v>9382.3466797000001</v>
      </c>
      <c r="C80">
        <v>8975.8203125</v>
      </c>
      <c r="D80">
        <v>9457.6201172000001</v>
      </c>
      <c r="E80">
        <v>9468.7099608999997</v>
      </c>
      <c r="F80">
        <v>8977.1503905999998</v>
      </c>
      <c r="G80">
        <v>8975.8203125</v>
      </c>
      <c r="H80">
        <v>9029.6396483999997</v>
      </c>
      <c r="I80">
        <v>8911</v>
      </c>
      <c r="J80">
        <v>9069.0126952999999</v>
      </c>
      <c r="L80" t="str">
        <f t="shared" si="10"/>
        <v>04NOV2023:06:00:00</v>
      </c>
      <c r="M80">
        <v>7</v>
      </c>
      <c r="N80">
        <f t="shared" si="11"/>
        <v>-406.5263672000001</v>
      </c>
      <c r="O80">
        <f t="shared" si="12"/>
        <v>-406.5263672000001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4.3328858022223367</v>
      </c>
    </row>
    <row r="81" spans="1:19" x14ac:dyDescent="0.3">
      <c r="A81" t="s">
        <v>105</v>
      </c>
      <c r="B81">
        <v>9827.4667969000002</v>
      </c>
      <c r="C81">
        <v>9453.7802733999997</v>
      </c>
      <c r="D81">
        <v>9732.3183594000002</v>
      </c>
      <c r="E81">
        <v>9890.3486327999999</v>
      </c>
      <c r="F81">
        <v>9506.8798827999999</v>
      </c>
      <c r="G81">
        <v>9453.7802733999997</v>
      </c>
      <c r="H81">
        <v>9546.5800780999998</v>
      </c>
      <c r="I81">
        <v>9378.7998047000001</v>
      </c>
      <c r="J81">
        <v>9520.1445313000004</v>
      </c>
      <c r="L81" t="str">
        <f t="shared" si="10"/>
        <v>04NOV2023:07:00:00</v>
      </c>
      <c r="M81">
        <v>8</v>
      </c>
      <c r="N81">
        <f t="shared" si="11"/>
        <v>-373.68652350000048</v>
      </c>
      <c r="O81">
        <f t="shared" si="12"/>
        <v>-373.68652350000048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3.8024704760933616</v>
      </c>
    </row>
    <row r="82" spans="1:19" x14ac:dyDescent="0.3">
      <c r="A82" t="s">
        <v>106</v>
      </c>
      <c r="B82">
        <v>10377.333008</v>
      </c>
      <c r="C82">
        <v>9999.5595702999999</v>
      </c>
      <c r="D82">
        <v>10166.710938</v>
      </c>
      <c r="E82">
        <v>10389.196289</v>
      </c>
      <c r="F82">
        <v>10087.400390999999</v>
      </c>
      <c r="G82">
        <v>9999.5595702999999</v>
      </c>
      <c r="H82">
        <v>10157.099609000001</v>
      </c>
      <c r="I82">
        <v>9914.5898438000004</v>
      </c>
      <c r="J82">
        <v>10063.544921999999</v>
      </c>
      <c r="L82" t="str">
        <f t="shared" si="10"/>
        <v>04NOV2023:08:00:00</v>
      </c>
      <c r="M82">
        <v>9</v>
      </c>
      <c r="N82">
        <f t="shared" si="11"/>
        <v>-377.7734376999997</v>
      </c>
      <c r="O82">
        <f t="shared" si="12"/>
        <v>-377.7734376999997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3.6403711571052986</v>
      </c>
    </row>
    <row r="83" spans="1:19" x14ac:dyDescent="0.3">
      <c r="A83" t="s">
        <v>107</v>
      </c>
      <c r="B83">
        <v>10880.652344</v>
      </c>
      <c r="C83">
        <v>10438</v>
      </c>
      <c r="D83">
        <v>10123.641602</v>
      </c>
      <c r="E83">
        <v>10054.59375</v>
      </c>
      <c r="F83">
        <v>10541.200194999999</v>
      </c>
      <c r="G83">
        <v>10438</v>
      </c>
      <c r="H83">
        <v>10635.799805000001</v>
      </c>
      <c r="I83">
        <v>10372.599609000001</v>
      </c>
      <c r="J83">
        <v>10425.168944999999</v>
      </c>
      <c r="L83" t="str">
        <f t="shared" si="10"/>
        <v>04NOV2023:09:00:00</v>
      </c>
      <c r="M83">
        <v>10</v>
      </c>
      <c r="N83">
        <f t="shared" si="11"/>
        <v>-442.65234400000008</v>
      </c>
      <c r="O83">
        <f t="shared" si="12"/>
        <v>-442.65234400000008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4.0682518842180926</v>
      </c>
    </row>
    <row r="84" spans="1:19" x14ac:dyDescent="0.3">
      <c r="A84" t="s">
        <v>108</v>
      </c>
      <c r="B84">
        <v>11369.788086</v>
      </c>
      <c r="C84">
        <v>10882.900390999999</v>
      </c>
      <c r="D84">
        <v>10578.471680000001</v>
      </c>
      <c r="E84">
        <v>10107.869140999999</v>
      </c>
      <c r="F84">
        <v>11003.299805000001</v>
      </c>
      <c r="G84">
        <v>10882.900390999999</v>
      </c>
      <c r="H84">
        <v>11189.700194999999</v>
      </c>
      <c r="I84">
        <v>10817.200194999999</v>
      </c>
      <c r="J84">
        <v>10906.384765999999</v>
      </c>
      <c r="L84" t="str">
        <f t="shared" si="10"/>
        <v>04NOV2023:10:00:00</v>
      </c>
      <c r="M84">
        <v>11</v>
      </c>
      <c r="N84">
        <f t="shared" si="11"/>
        <v>-486.88769500000126</v>
      </c>
      <c r="O84">
        <f t="shared" si="12"/>
        <v>-486.88769500000126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4.2822934897047231</v>
      </c>
    </row>
    <row r="85" spans="1:19" x14ac:dyDescent="0.3">
      <c r="A85" t="s">
        <v>109</v>
      </c>
      <c r="B85">
        <v>11420.300781</v>
      </c>
      <c r="C85">
        <v>11053</v>
      </c>
      <c r="D85">
        <v>11044.526367</v>
      </c>
      <c r="E85">
        <v>10380.46875</v>
      </c>
      <c r="F85">
        <v>11167.099609000001</v>
      </c>
      <c r="G85">
        <v>11053</v>
      </c>
      <c r="H85">
        <v>11400.900390999999</v>
      </c>
      <c r="I85">
        <v>11012.200194999999</v>
      </c>
      <c r="J85">
        <v>11154.845703000001</v>
      </c>
      <c r="L85" t="str">
        <f t="shared" si="10"/>
        <v>04NOV2023:11:00:00</v>
      </c>
      <c r="M85">
        <v>12</v>
      </c>
      <c r="N85">
        <f t="shared" si="11"/>
        <v>-367.30078099999992</v>
      </c>
      <c r="O85">
        <f t="shared" si="12"/>
        <v>-367.30078099999992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3.2162093454760816</v>
      </c>
    </row>
    <row r="86" spans="1:19" x14ac:dyDescent="0.3">
      <c r="A86" t="s">
        <v>110</v>
      </c>
      <c r="B86">
        <v>11319.962890999999</v>
      </c>
      <c r="C86">
        <v>11124.900390999999</v>
      </c>
      <c r="D86">
        <v>11475.685546999999</v>
      </c>
      <c r="E86">
        <v>11231.698242</v>
      </c>
      <c r="F86">
        <v>11209.299805000001</v>
      </c>
      <c r="G86">
        <v>11124.900390999999</v>
      </c>
      <c r="H86">
        <v>11480.5</v>
      </c>
      <c r="I86">
        <v>11109.200194999999</v>
      </c>
      <c r="J86">
        <v>11305.46875</v>
      </c>
      <c r="L86" t="str">
        <f t="shared" si="10"/>
        <v>04NOV2023:12:00:00</v>
      </c>
      <c r="M86">
        <v>13</v>
      </c>
      <c r="N86">
        <f t="shared" si="11"/>
        <v>-195.0625</v>
      </c>
      <c r="O86">
        <f t="shared" si="12"/>
        <v>-195.0625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1.7231726100010942</v>
      </c>
    </row>
    <row r="87" spans="1:19" x14ac:dyDescent="0.3">
      <c r="A87" t="s">
        <v>111</v>
      </c>
      <c r="B87">
        <v>11221.505859000001</v>
      </c>
      <c r="C87">
        <v>11181.099609000001</v>
      </c>
      <c r="D87">
        <v>11523.772461</v>
      </c>
      <c r="E87">
        <v>11581.631836</v>
      </c>
      <c r="F87">
        <v>11229.299805000001</v>
      </c>
      <c r="G87">
        <v>11181.099609000001</v>
      </c>
      <c r="H87">
        <v>11482.700194999999</v>
      </c>
      <c r="I87">
        <v>11190.599609000001</v>
      </c>
      <c r="J87">
        <v>11347.784180000001</v>
      </c>
      <c r="L87" t="str">
        <f t="shared" si="10"/>
        <v>04NOV2023:13:00:00</v>
      </c>
      <c r="M87">
        <v>14</v>
      </c>
      <c r="N87">
        <f t="shared" si="11"/>
        <v>-40.40625</v>
      </c>
      <c r="O87">
        <f t="shared" si="12"/>
        <v>-40.40625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0.36007867845644725</v>
      </c>
    </row>
    <row r="88" spans="1:19" x14ac:dyDescent="0.3">
      <c r="A88" t="s">
        <v>112</v>
      </c>
      <c r="B88">
        <v>11134.209961</v>
      </c>
      <c r="C88">
        <v>11246.400390999999</v>
      </c>
      <c r="D88">
        <v>11571.320313</v>
      </c>
      <c r="E88">
        <v>11688.120117</v>
      </c>
      <c r="F88">
        <v>11244.900390999999</v>
      </c>
      <c r="G88">
        <v>11246.400390999999</v>
      </c>
      <c r="H88">
        <v>11401.200194999999</v>
      </c>
      <c r="I88">
        <v>11287.400390999999</v>
      </c>
      <c r="J88">
        <v>11369.974609000001</v>
      </c>
      <c r="L88" t="str">
        <f t="shared" si="10"/>
        <v>04NOV2023:14:00:00</v>
      </c>
      <c r="M88">
        <v>15</v>
      </c>
      <c r="N88">
        <f t="shared" si="11"/>
        <v>112.19042999999874</v>
      </c>
      <c r="O88" t="str">
        <f t="shared" si="12"/>
        <v/>
      </c>
      <c r="P88">
        <f t="shared" si="13"/>
        <v>112.19042999999874</v>
      </c>
      <c r="Q88" t="str">
        <f t="shared" si="14"/>
        <v/>
      </c>
      <c r="R88">
        <f t="shared" si="15"/>
        <v>1</v>
      </c>
      <c r="S88">
        <f t="shared" si="16"/>
        <v>1.0076191341188121</v>
      </c>
    </row>
    <row r="89" spans="1:19" x14ac:dyDescent="0.3">
      <c r="A89" t="s">
        <v>113</v>
      </c>
      <c r="B89">
        <v>11148.813477</v>
      </c>
      <c r="C89">
        <v>11395.099609000001</v>
      </c>
      <c r="D89">
        <v>11646.600586</v>
      </c>
      <c r="E89">
        <v>11832.806640999999</v>
      </c>
      <c r="F89">
        <v>11343.400390999999</v>
      </c>
      <c r="G89">
        <v>11395.099609000001</v>
      </c>
      <c r="H89">
        <v>11397.599609000001</v>
      </c>
      <c r="I89">
        <v>11463.5</v>
      </c>
      <c r="J89">
        <v>11461.5</v>
      </c>
      <c r="L89" t="str">
        <f t="shared" si="10"/>
        <v>04NOV2023:15:00:00</v>
      </c>
      <c r="M89">
        <v>16</v>
      </c>
      <c r="N89">
        <f t="shared" si="11"/>
        <v>246.28613200000109</v>
      </c>
      <c r="O89" t="str">
        <f t="shared" si="12"/>
        <v/>
      </c>
      <c r="P89">
        <f t="shared" si="13"/>
        <v>246.28613200000109</v>
      </c>
      <c r="Q89" t="str">
        <f t="shared" si="14"/>
        <v/>
      </c>
      <c r="R89">
        <f t="shared" si="15"/>
        <v>1</v>
      </c>
      <c r="S89">
        <f t="shared" si="16"/>
        <v>2.2090793115167755</v>
      </c>
    </row>
    <row r="90" spans="1:19" x14ac:dyDescent="0.3">
      <c r="A90" t="s">
        <v>114</v>
      </c>
      <c r="B90">
        <v>11343.849609000001</v>
      </c>
      <c r="C90">
        <v>11659.299805000001</v>
      </c>
      <c r="D90">
        <v>11768.255859000001</v>
      </c>
      <c r="E90">
        <v>12030.582031</v>
      </c>
      <c r="F90">
        <v>11577</v>
      </c>
      <c r="G90">
        <v>11659.299805000001</v>
      </c>
      <c r="H90">
        <v>11524.900390999999</v>
      </c>
      <c r="I90">
        <v>11729.799805000001</v>
      </c>
      <c r="J90">
        <v>11653.691406</v>
      </c>
      <c r="L90" t="str">
        <f t="shared" si="10"/>
        <v>04NOV2023:16:00:00</v>
      </c>
      <c r="M90">
        <v>17</v>
      </c>
      <c r="N90">
        <f t="shared" si="11"/>
        <v>315.45019599999978</v>
      </c>
      <c r="O90" t="str">
        <f t="shared" si="12"/>
        <v/>
      </c>
      <c r="P90">
        <f t="shared" si="13"/>
        <v>315.45019599999978</v>
      </c>
      <c r="Q90" t="str">
        <f t="shared" si="14"/>
        <v/>
      </c>
      <c r="R90">
        <f t="shared" si="15"/>
        <v>1</v>
      </c>
      <c r="S90">
        <f t="shared" si="16"/>
        <v>2.7808037559818088</v>
      </c>
    </row>
    <row r="91" spans="1:19" x14ac:dyDescent="0.3">
      <c r="A91" t="s">
        <v>115</v>
      </c>
      <c r="B91">
        <v>11585.704102</v>
      </c>
      <c r="C91">
        <v>11967</v>
      </c>
      <c r="D91">
        <v>12009.761719</v>
      </c>
      <c r="E91">
        <v>12334.944336</v>
      </c>
      <c r="F91">
        <v>11898.900390999999</v>
      </c>
      <c r="G91">
        <v>11967</v>
      </c>
      <c r="H91">
        <v>11749.200194999999</v>
      </c>
      <c r="I91">
        <v>12016.5</v>
      </c>
      <c r="J91">
        <v>11918.252930000001</v>
      </c>
      <c r="L91" t="str">
        <f t="shared" si="10"/>
        <v>04NOV2023:17:00:00</v>
      </c>
      <c r="M91">
        <v>18</v>
      </c>
      <c r="N91">
        <f t="shared" si="11"/>
        <v>381.29589800000031</v>
      </c>
      <c r="O91" t="str">
        <f t="shared" si="12"/>
        <v/>
      </c>
      <c r="P91">
        <f t="shared" si="13"/>
        <v>381.29589800000031</v>
      </c>
      <c r="Q91" t="str">
        <f t="shared" si="14"/>
        <v/>
      </c>
      <c r="R91">
        <f t="shared" si="15"/>
        <v>1</v>
      </c>
      <c r="S91">
        <f t="shared" si="16"/>
        <v>3.2910895586758389</v>
      </c>
    </row>
    <row r="92" spans="1:19" x14ac:dyDescent="0.3">
      <c r="A92" t="s">
        <v>116</v>
      </c>
      <c r="B92">
        <v>11717.619140999999</v>
      </c>
      <c r="C92">
        <v>12048.5</v>
      </c>
      <c r="D92">
        <v>12099.523438</v>
      </c>
      <c r="E92">
        <v>12554.336914</v>
      </c>
      <c r="F92">
        <v>12000.200194999999</v>
      </c>
      <c r="G92">
        <v>12048.5</v>
      </c>
      <c r="H92">
        <v>11852.099609000001</v>
      </c>
      <c r="I92">
        <v>12043</v>
      </c>
      <c r="J92">
        <v>11993.305664</v>
      </c>
      <c r="L92" t="str">
        <f t="shared" si="10"/>
        <v>04NOV2023:18:00:00</v>
      </c>
      <c r="M92">
        <v>19</v>
      </c>
      <c r="N92">
        <f t="shared" si="11"/>
        <v>330.88085900000078</v>
      </c>
      <c r="O92" t="str">
        <f t="shared" si="12"/>
        <v/>
      </c>
      <c r="P92">
        <f t="shared" si="13"/>
        <v>330.88085900000078</v>
      </c>
      <c r="Q92" t="str">
        <f t="shared" si="14"/>
        <v/>
      </c>
      <c r="R92">
        <f t="shared" si="15"/>
        <v>1</v>
      </c>
      <c r="S92">
        <f t="shared" si="16"/>
        <v>2.8237891590301585</v>
      </c>
    </row>
    <row r="93" spans="1:19" x14ac:dyDescent="0.3">
      <c r="A93" t="s">
        <v>117</v>
      </c>
      <c r="B93">
        <v>11754.326171999999</v>
      </c>
      <c r="C93">
        <v>11862.200194999999</v>
      </c>
      <c r="D93">
        <v>12293.577148</v>
      </c>
      <c r="E93">
        <v>12744.626953000001</v>
      </c>
      <c r="F93">
        <v>11838.099609000001</v>
      </c>
      <c r="G93">
        <v>11862.200194999999</v>
      </c>
      <c r="H93">
        <v>11741.700194999999</v>
      </c>
      <c r="I93">
        <v>11798.5</v>
      </c>
      <c r="J93">
        <v>11890.805664</v>
      </c>
      <c r="L93" t="str">
        <f t="shared" si="10"/>
        <v>04NOV2023:19:00:00</v>
      </c>
      <c r="M93">
        <v>20</v>
      </c>
      <c r="N93">
        <f t="shared" si="11"/>
        <v>107.87402300000031</v>
      </c>
      <c r="O93" t="str">
        <f t="shared" si="12"/>
        <v/>
      </c>
      <c r="P93">
        <f t="shared" si="13"/>
        <v>107.87402300000031</v>
      </c>
      <c r="Q93" t="str">
        <f t="shared" si="14"/>
        <v/>
      </c>
      <c r="R93">
        <f t="shared" si="15"/>
        <v>1</v>
      </c>
      <c r="S93">
        <f t="shared" si="16"/>
        <v>0.91773889393138675</v>
      </c>
    </row>
    <row r="94" spans="1:19" x14ac:dyDescent="0.3">
      <c r="A94" t="s">
        <v>118</v>
      </c>
      <c r="B94">
        <v>11858.387694999999</v>
      </c>
      <c r="C94">
        <v>11818.200194999999</v>
      </c>
      <c r="D94">
        <v>12358.868164</v>
      </c>
      <c r="E94">
        <v>12876.923828000001</v>
      </c>
      <c r="F94">
        <v>11845.299805000001</v>
      </c>
      <c r="G94">
        <v>11818.200194999999</v>
      </c>
      <c r="H94">
        <v>11822.799805000001</v>
      </c>
      <c r="I94">
        <v>11720.900390999999</v>
      </c>
      <c r="J94">
        <v>11901.234375</v>
      </c>
      <c r="L94" t="str">
        <f t="shared" si="10"/>
        <v>04NOV2023:20:00:00</v>
      </c>
      <c r="M94">
        <v>21</v>
      </c>
      <c r="N94">
        <f t="shared" si="11"/>
        <v>-40.1875</v>
      </c>
      <c r="O94">
        <f t="shared" si="12"/>
        <v>-40.1875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0.33889514353578404</v>
      </c>
    </row>
    <row r="95" spans="1:19" x14ac:dyDescent="0.3">
      <c r="A95" t="s">
        <v>119</v>
      </c>
      <c r="B95">
        <v>11573.782227</v>
      </c>
      <c r="C95">
        <v>11549.599609000001</v>
      </c>
      <c r="D95">
        <v>11924.042969</v>
      </c>
      <c r="E95">
        <v>12392.807617</v>
      </c>
      <c r="F95">
        <v>11591.200194999999</v>
      </c>
      <c r="G95">
        <v>11549.599609000001</v>
      </c>
      <c r="H95">
        <v>11601.099609000001</v>
      </c>
      <c r="I95">
        <v>11423.400390999999</v>
      </c>
      <c r="J95">
        <v>11606.239258</v>
      </c>
      <c r="L95" t="str">
        <f t="shared" si="10"/>
        <v>04NOV2023:21:00:00</v>
      </c>
      <c r="M95">
        <v>22</v>
      </c>
      <c r="N95">
        <f t="shared" si="11"/>
        <v>-24.182617999998911</v>
      </c>
      <c r="O95">
        <f t="shared" si="12"/>
        <v>-24.182617999998911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0.2089430881426495</v>
      </c>
    </row>
    <row r="96" spans="1:19" x14ac:dyDescent="0.3">
      <c r="A96" t="s">
        <v>120</v>
      </c>
      <c r="B96">
        <v>11257.987305000001</v>
      </c>
      <c r="C96">
        <v>11076.599609000001</v>
      </c>
      <c r="D96">
        <v>11467.420898</v>
      </c>
      <c r="E96">
        <v>11766.237305000001</v>
      </c>
      <c r="F96">
        <v>11102.200194999999</v>
      </c>
      <c r="G96">
        <v>11076.599609000001</v>
      </c>
      <c r="H96">
        <v>11136.099609000001</v>
      </c>
      <c r="I96">
        <v>10947.900390999999</v>
      </c>
      <c r="J96">
        <v>11136.564453000001</v>
      </c>
      <c r="L96" t="str">
        <f t="shared" si="10"/>
        <v>04NOV2023:22:00:00</v>
      </c>
      <c r="M96">
        <v>23</v>
      </c>
      <c r="N96">
        <f t="shared" si="11"/>
        <v>-181.38769599999978</v>
      </c>
      <c r="O96">
        <f t="shared" si="12"/>
        <v>-181.38769599999978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1.6111911577608569</v>
      </c>
    </row>
    <row r="97" spans="1:19" x14ac:dyDescent="0.3">
      <c r="A97" t="s">
        <v>121</v>
      </c>
      <c r="B97">
        <v>10779.583984000001</v>
      </c>
      <c r="C97">
        <v>10510.5</v>
      </c>
      <c r="D97">
        <v>10965.75</v>
      </c>
      <c r="E97">
        <v>11050.528319999999</v>
      </c>
      <c r="F97">
        <v>10498.400390999999</v>
      </c>
      <c r="G97">
        <v>10510.5</v>
      </c>
      <c r="H97">
        <v>10592.5</v>
      </c>
      <c r="I97">
        <v>10409.599609000001</v>
      </c>
      <c r="J97">
        <v>10594.669921999999</v>
      </c>
      <c r="L97" t="str">
        <f t="shared" si="10"/>
        <v>04NOV2023:23:00:00</v>
      </c>
      <c r="M97">
        <v>24</v>
      </c>
      <c r="N97">
        <f t="shared" si="11"/>
        <v>-269.08398400000078</v>
      </c>
      <c r="O97">
        <f t="shared" si="12"/>
        <v>-269.08398400000078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2.4962371868840085</v>
      </c>
    </row>
    <row r="98" spans="1:19" x14ac:dyDescent="0.3">
      <c r="A98" t="s">
        <v>122</v>
      </c>
      <c r="B98">
        <v>10160.444336</v>
      </c>
      <c r="C98">
        <v>9864.4902344000002</v>
      </c>
      <c r="D98">
        <v>10407.385742</v>
      </c>
      <c r="E98">
        <v>10374.216796999999</v>
      </c>
      <c r="F98">
        <v>9814.1201172000001</v>
      </c>
      <c r="G98">
        <v>9864.4902344000002</v>
      </c>
      <c r="H98">
        <v>9957.8398438000004</v>
      </c>
      <c r="I98">
        <v>9806.1103516000003</v>
      </c>
      <c r="J98">
        <v>9978.5234375</v>
      </c>
      <c r="L98" t="str">
        <f t="shared" si="10"/>
        <v>05NOV2023:00:00:00</v>
      </c>
      <c r="M98">
        <v>1</v>
      </c>
      <c r="N98">
        <f t="shared" si="11"/>
        <v>-295.95410160000029</v>
      </c>
      <c r="O98">
        <f t="shared" si="12"/>
        <v>-295.95410160000029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2.9128066825915266</v>
      </c>
    </row>
    <row r="99" spans="1:19" x14ac:dyDescent="0.3">
      <c r="A99" t="s">
        <v>123</v>
      </c>
      <c r="B99">
        <v>9587.9619141000003</v>
      </c>
      <c r="C99">
        <v>9316.4296875</v>
      </c>
      <c r="D99">
        <v>10039.139648</v>
      </c>
      <c r="E99">
        <v>9850.8759766000003</v>
      </c>
      <c r="F99">
        <v>9248.2695313000004</v>
      </c>
      <c r="G99">
        <v>9316.4296875</v>
      </c>
      <c r="H99">
        <v>9515.2695313000004</v>
      </c>
      <c r="I99">
        <v>9349.1503905999998</v>
      </c>
      <c r="J99">
        <v>9523.6240233999997</v>
      </c>
      <c r="L99" t="str">
        <f t="shared" si="10"/>
        <v>05NOV2023:01:00:00</v>
      </c>
      <c r="M99">
        <v>2</v>
      </c>
      <c r="N99">
        <f t="shared" si="11"/>
        <v>-271.53222660000029</v>
      </c>
      <c r="O99">
        <f t="shared" si="12"/>
        <v>-271.53222660000029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2.8320119440679732</v>
      </c>
    </row>
    <row r="100" spans="1:19" x14ac:dyDescent="0.3">
      <c r="A100" t="s">
        <v>124</v>
      </c>
      <c r="B100">
        <v>9167.6503905999998</v>
      </c>
      <c r="C100">
        <v>8856.8798827999999</v>
      </c>
      <c r="D100">
        <v>9722.5058594000002</v>
      </c>
      <c r="E100">
        <v>9553.3105469000002</v>
      </c>
      <c r="F100">
        <v>8785.9199219000002</v>
      </c>
      <c r="G100">
        <v>8856.8798827999999</v>
      </c>
      <c r="H100">
        <v>9080.8603516000003</v>
      </c>
      <c r="I100">
        <v>8890.3300780999998</v>
      </c>
      <c r="J100">
        <v>9091.6289063000004</v>
      </c>
      <c r="L100" t="str">
        <f t="shared" si="10"/>
        <v>05NOV2023:02:00:00</v>
      </c>
      <c r="M100">
        <v>3</v>
      </c>
      <c r="N100">
        <f t="shared" si="11"/>
        <v>-310.7705077999999</v>
      </c>
      <c r="O100">
        <f t="shared" si="12"/>
        <v>-310.7705077999999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3.3898599374889642</v>
      </c>
    </row>
    <row r="101" spans="1:19" x14ac:dyDescent="0.3">
      <c r="A101" t="s">
        <v>125</v>
      </c>
      <c r="B101">
        <v>8705.171875</v>
      </c>
      <c r="C101">
        <v>8565.5400391000003</v>
      </c>
      <c r="D101">
        <v>9480.4638672000001</v>
      </c>
      <c r="E101">
        <v>9386.4550780999998</v>
      </c>
      <c r="F101">
        <v>8476.2597655999998</v>
      </c>
      <c r="G101">
        <v>8565.5400391000003</v>
      </c>
      <c r="H101">
        <v>8806.6601563000004</v>
      </c>
      <c r="I101">
        <v>8604.3701172000001</v>
      </c>
      <c r="J101">
        <v>8823.5820313000004</v>
      </c>
      <c r="L101" t="str">
        <f t="shared" si="10"/>
        <v>05NOV2023:03:00:00</v>
      </c>
      <c r="M101">
        <v>4</v>
      </c>
      <c r="N101">
        <f t="shared" si="11"/>
        <v>-139.63183589999971</v>
      </c>
      <c r="O101">
        <f t="shared" si="12"/>
        <v>-139.63183589999971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1.604010097732846</v>
      </c>
    </row>
    <row r="102" spans="1:19" x14ac:dyDescent="0.3">
      <c r="A102" t="s">
        <v>126</v>
      </c>
      <c r="B102">
        <v>8646.1582030999998</v>
      </c>
      <c r="C102">
        <v>8479.7998047000001</v>
      </c>
      <c r="D102">
        <v>9352.5917969000002</v>
      </c>
      <c r="E102">
        <v>9280.1142577999999</v>
      </c>
      <c r="F102">
        <v>8388.5703125</v>
      </c>
      <c r="G102">
        <v>8479.7998047000001</v>
      </c>
      <c r="H102">
        <v>8733.9804688000004</v>
      </c>
      <c r="I102">
        <v>8491.7402344000002</v>
      </c>
      <c r="J102">
        <v>8725.0722655999998</v>
      </c>
      <c r="L102" t="str">
        <f t="shared" si="10"/>
        <v>05NOV2023:04:00:00</v>
      </c>
      <c r="M102">
        <v>5</v>
      </c>
      <c r="N102">
        <f t="shared" si="11"/>
        <v>-166.35839839999971</v>
      </c>
      <c r="O102">
        <f t="shared" si="12"/>
        <v>-166.35839839999971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1.9240730332733613</v>
      </c>
    </row>
    <row r="103" spans="1:19" x14ac:dyDescent="0.3">
      <c r="A103" t="s">
        <v>127</v>
      </c>
      <c r="B103">
        <v>8670.7607422000001</v>
      </c>
      <c r="C103">
        <v>8524.9296875</v>
      </c>
      <c r="D103">
        <v>9183.2529297000001</v>
      </c>
      <c r="E103">
        <v>9230.53125</v>
      </c>
      <c r="F103">
        <v>8430.2001952999999</v>
      </c>
      <c r="G103">
        <v>8524.9296875</v>
      </c>
      <c r="H103">
        <v>8800.6201172000001</v>
      </c>
      <c r="I103">
        <v>8523.4902344000002</v>
      </c>
      <c r="J103">
        <v>8729.3964844000002</v>
      </c>
      <c r="L103" t="str">
        <f t="shared" si="10"/>
        <v>05NOV2023:05:00:00</v>
      </c>
      <c r="M103">
        <v>6</v>
      </c>
      <c r="N103">
        <f t="shared" si="11"/>
        <v>-145.8310547000001</v>
      </c>
      <c r="O103">
        <f t="shared" si="12"/>
        <v>-145.8310547000001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1.6818715108842794</v>
      </c>
    </row>
    <row r="104" spans="1:19" x14ac:dyDescent="0.3">
      <c r="A104" t="s">
        <v>128</v>
      </c>
      <c r="B104">
        <v>8870.8330077999999</v>
      </c>
      <c r="C104">
        <v>8769.9404297000001</v>
      </c>
      <c r="D104">
        <v>9357.0683594000002</v>
      </c>
      <c r="E104">
        <v>9416.0410155999998</v>
      </c>
      <c r="F104">
        <v>8674.3896483999997</v>
      </c>
      <c r="G104">
        <v>8769.9404297000001</v>
      </c>
      <c r="H104">
        <v>9037.4003905999998</v>
      </c>
      <c r="I104">
        <v>8778.4003905999998</v>
      </c>
      <c r="J104">
        <v>8960.5869141000003</v>
      </c>
      <c r="L104" t="str">
        <f t="shared" si="10"/>
        <v>05NOV2023:06:00:00</v>
      </c>
      <c r="M104">
        <v>7</v>
      </c>
      <c r="N104">
        <f t="shared" si="11"/>
        <v>-100.89257809999981</v>
      </c>
      <c r="O104">
        <f t="shared" si="12"/>
        <v>-100.89257809999981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1.1373517911033426</v>
      </c>
    </row>
    <row r="105" spans="1:19" x14ac:dyDescent="0.3">
      <c r="A105" t="s">
        <v>129</v>
      </c>
      <c r="B105">
        <v>9206.6425780999998</v>
      </c>
      <c r="C105">
        <v>9164.5703125</v>
      </c>
      <c r="D105">
        <v>9604.9208983999997</v>
      </c>
      <c r="E105">
        <v>9883.6474608999997</v>
      </c>
      <c r="F105">
        <v>9071.2900391000003</v>
      </c>
      <c r="G105">
        <v>9164.5703125</v>
      </c>
      <c r="H105">
        <v>9366.5703125</v>
      </c>
      <c r="I105">
        <v>9188.5097655999998</v>
      </c>
      <c r="J105">
        <v>9311.0947266000003</v>
      </c>
      <c r="L105" t="str">
        <f t="shared" si="10"/>
        <v>05NOV2023:07:00:00</v>
      </c>
      <c r="M105">
        <v>8</v>
      </c>
      <c r="N105">
        <f t="shared" si="11"/>
        <v>-42.07226559999981</v>
      </c>
      <c r="O105">
        <f t="shared" si="12"/>
        <v>-42.07226559999981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0.45697728833394524</v>
      </c>
    </row>
    <row r="106" spans="1:19" x14ac:dyDescent="0.3">
      <c r="A106" t="s">
        <v>130</v>
      </c>
      <c r="B106">
        <v>9692.4345702999999</v>
      </c>
      <c r="C106">
        <v>9461.2001952999999</v>
      </c>
      <c r="D106">
        <v>10002.770508</v>
      </c>
      <c r="E106">
        <v>10432.790039</v>
      </c>
      <c r="F106">
        <v>9377.7402344000002</v>
      </c>
      <c r="G106">
        <v>9461.2001952999999</v>
      </c>
      <c r="H106">
        <v>9617.2695313000004</v>
      </c>
      <c r="I106">
        <v>9492.1503905999998</v>
      </c>
      <c r="J106">
        <v>9617.2744141000003</v>
      </c>
      <c r="L106" t="str">
        <f t="shared" si="10"/>
        <v>05NOV2023:08:00:00</v>
      </c>
      <c r="M106">
        <v>9</v>
      </c>
      <c r="N106">
        <f t="shared" si="11"/>
        <v>-231.234375</v>
      </c>
      <c r="O106">
        <f t="shared" si="12"/>
        <v>-231.234375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2.3857202576178222</v>
      </c>
    </row>
    <row r="107" spans="1:19" x14ac:dyDescent="0.3">
      <c r="A107" t="s">
        <v>131</v>
      </c>
      <c r="B107">
        <v>10388.572265999999</v>
      </c>
      <c r="C107">
        <v>9870.7099608999997</v>
      </c>
      <c r="D107">
        <v>10097.715819999999</v>
      </c>
      <c r="E107">
        <v>10400.060546999999</v>
      </c>
      <c r="F107">
        <v>9789.9101563000004</v>
      </c>
      <c r="G107">
        <v>9870.7099608999997</v>
      </c>
      <c r="H107">
        <v>9971.3398438000004</v>
      </c>
      <c r="I107">
        <v>9932.75</v>
      </c>
      <c r="J107">
        <v>9956.8320313000004</v>
      </c>
      <c r="L107" t="str">
        <f t="shared" si="10"/>
        <v>05NOV2023:09:00:00</v>
      </c>
      <c r="M107">
        <v>10</v>
      </c>
      <c r="N107">
        <f t="shared" si="11"/>
        <v>-517.8623050999995</v>
      </c>
      <c r="O107">
        <f t="shared" si="12"/>
        <v>-517.8623050999995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4.9849227770679638</v>
      </c>
    </row>
    <row r="108" spans="1:19" x14ac:dyDescent="0.3">
      <c r="A108" t="s">
        <v>132</v>
      </c>
      <c r="B108">
        <v>10855.546875</v>
      </c>
      <c r="C108">
        <v>10258.099609000001</v>
      </c>
      <c r="D108">
        <v>10620.236328000001</v>
      </c>
      <c r="E108">
        <v>10679.6875</v>
      </c>
      <c r="F108">
        <v>10163.099609000001</v>
      </c>
      <c r="G108">
        <v>10258.099609000001</v>
      </c>
      <c r="H108">
        <v>10394.099609000001</v>
      </c>
      <c r="I108">
        <v>10344.400390999999</v>
      </c>
      <c r="J108">
        <v>10387.717773</v>
      </c>
      <c r="L108" t="str">
        <f t="shared" si="10"/>
        <v>05NOV2023:10:00:00</v>
      </c>
      <c r="M108">
        <v>11</v>
      </c>
      <c r="N108">
        <f t="shared" si="11"/>
        <v>-597.44726599999922</v>
      </c>
      <c r="O108">
        <f t="shared" si="12"/>
        <v>-597.44726599999922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5.5036127878172811</v>
      </c>
    </row>
    <row r="109" spans="1:19" x14ac:dyDescent="0.3">
      <c r="A109" t="s">
        <v>133</v>
      </c>
      <c r="B109">
        <v>11107.842773</v>
      </c>
      <c r="C109">
        <v>10443.400390999999</v>
      </c>
      <c r="D109">
        <v>11219.665039</v>
      </c>
      <c r="E109">
        <v>11111.138671999999</v>
      </c>
      <c r="F109">
        <v>10330.099609000001</v>
      </c>
      <c r="G109">
        <v>10443.400390999999</v>
      </c>
      <c r="H109">
        <v>10590.5</v>
      </c>
      <c r="I109">
        <v>10584.200194999999</v>
      </c>
      <c r="J109">
        <v>10673.693359000001</v>
      </c>
      <c r="L109" t="str">
        <f t="shared" si="10"/>
        <v>05NOV2023:11:00:00</v>
      </c>
      <c r="M109">
        <v>12</v>
      </c>
      <c r="N109">
        <f t="shared" si="11"/>
        <v>-664.44238200000109</v>
      </c>
      <c r="O109">
        <f t="shared" si="12"/>
        <v>-664.44238200000109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5.9817409696783885</v>
      </c>
    </row>
    <row r="110" spans="1:19" x14ac:dyDescent="0.3">
      <c r="A110" t="s">
        <v>134</v>
      </c>
      <c r="B110">
        <v>11458.917969</v>
      </c>
      <c r="C110">
        <v>10636</v>
      </c>
      <c r="D110">
        <v>11775.611328000001</v>
      </c>
      <c r="E110">
        <v>11701.627930000001</v>
      </c>
      <c r="F110">
        <v>10503.900390999999</v>
      </c>
      <c r="G110">
        <v>10636</v>
      </c>
      <c r="H110">
        <v>10791.400390999999</v>
      </c>
      <c r="I110">
        <v>10878.299805000001</v>
      </c>
      <c r="J110">
        <v>10970.022461</v>
      </c>
      <c r="L110" t="str">
        <f t="shared" si="10"/>
        <v>05NOV2023:12:00:00</v>
      </c>
      <c r="M110">
        <v>13</v>
      </c>
      <c r="N110">
        <f t="shared" si="11"/>
        <v>-822.91796900000008</v>
      </c>
      <c r="O110">
        <f t="shared" si="12"/>
        <v>-822.91796900000008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7.1814631296449951</v>
      </c>
    </row>
    <row r="111" spans="1:19" x14ac:dyDescent="0.3">
      <c r="A111" t="s">
        <v>135</v>
      </c>
      <c r="B111">
        <v>11918.730469</v>
      </c>
      <c r="C111">
        <v>10890</v>
      </c>
      <c r="D111">
        <v>12091.65625</v>
      </c>
      <c r="E111">
        <v>12030.742188</v>
      </c>
      <c r="F111">
        <v>10735.900390999999</v>
      </c>
      <c r="G111">
        <v>10890</v>
      </c>
      <c r="H111">
        <v>11004.400390999999</v>
      </c>
      <c r="I111">
        <v>11247.599609000001</v>
      </c>
      <c r="J111">
        <v>11256.521484000001</v>
      </c>
      <c r="L111" t="str">
        <f t="shared" si="10"/>
        <v>05NOV2023:13:00:00</v>
      </c>
      <c r="M111">
        <v>14</v>
      </c>
      <c r="N111">
        <f t="shared" si="11"/>
        <v>-1028.7304690000001</v>
      </c>
      <c r="O111">
        <f t="shared" si="12"/>
        <v>-1028.7304690000001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8.6312084300897212</v>
      </c>
    </row>
    <row r="112" spans="1:19" x14ac:dyDescent="0.3">
      <c r="A112" t="s">
        <v>136</v>
      </c>
      <c r="B112">
        <v>12335.362305000001</v>
      </c>
      <c r="C112">
        <v>11135.200194999999</v>
      </c>
      <c r="D112">
        <v>12236.458984000001</v>
      </c>
      <c r="E112">
        <v>12159.559569999999</v>
      </c>
      <c r="F112">
        <v>10998.099609000001</v>
      </c>
      <c r="G112">
        <v>11135.200194999999</v>
      </c>
      <c r="H112">
        <v>11190.900390999999</v>
      </c>
      <c r="I112">
        <v>11582.599609000001</v>
      </c>
      <c r="J112">
        <v>11492.671875</v>
      </c>
      <c r="L112" t="str">
        <f t="shared" si="10"/>
        <v>05NOV2023:14:00:00</v>
      </c>
      <c r="M112">
        <v>15</v>
      </c>
      <c r="N112">
        <f t="shared" si="11"/>
        <v>-1200.1621100000011</v>
      </c>
      <c r="O112">
        <f t="shared" si="12"/>
        <v>-1200.1621100000011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9.7294435325464974</v>
      </c>
    </row>
    <row r="113" spans="1:19" x14ac:dyDescent="0.3">
      <c r="A113" t="s">
        <v>137</v>
      </c>
      <c r="B113">
        <v>12548.414063</v>
      </c>
      <c r="C113">
        <v>11385.799805000001</v>
      </c>
      <c r="D113">
        <v>12476.067383</v>
      </c>
      <c r="E113">
        <v>12372.345703000001</v>
      </c>
      <c r="F113">
        <v>11257.200194999999</v>
      </c>
      <c r="G113">
        <v>11385.799805000001</v>
      </c>
      <c r="H113">
        <v>11367.400390999999</v>
      </c>
      <c r="I113">
        <v>11854.900390999999</v>
      </c>
      <c r="J113">
        <v>11726.204102</v>
      </c>
      <c r="L113" t="str">
        <f t="shared" si="10"/>
        <v>05NOV2023:15:00:00</v>
      </c>
      <c r="M113">
        <v>16</v>
      </c>
      <c r="N113">
        <f t="shared" si="11"/>
        <v>-1162.6142579999996</v>
      </c>
      <c r="O113">
        <f t="shared" si="12"/>
        <v>-1162.6142579999996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9.2650294464545961</v>
      </c>
    </row>
    <row r="114" spans="1:19" x14ac:dyDescent="0.3">
      <c r="A114" t="s">
        <v>138</v>
      </c>
      <c r="B114">
        <v>12690.602539</v>
      </c>
      <c r="C114">
        <v>11589.299805000001</v>
      </c>
      <c r="D114">
        <v>12563.801758</v>
      </c>
      <c r="E114">
        <v>12435.382813</v>
      </c>
      <c r="F114">
        <v>11462.700194999999</v>
      </c>
      <c r="G114">
        <v>11589.299805000001</v>
      </c>
      <c r="H114">
        <v>11507.799805000001</v>
      </c>
      <c r="I114">
        <v>12014.400390999999</v>
      </c>
      <c r="J114">
        <v>11874.621094</v>
      </c>
      <c r="L114" t="str">
        <f t="shared" si="10"/>
        <v>05NOV2023:16:00:00</v>
      </c>
      <c r="M114">
        <v>17</v>
      </c>
      <c r="N114">
        <f t="shared" si="11"/>
        <v>-1101.302733999999</v>
      </c>
      <c r="O114">
        <f t="shared" si="12"/>
        <v>-1101.302733999999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8.678096493965052</v>
      </c>
    </row>
    <row r="115" spans="1:19" x14ac:dyDescent="0.3">
      <c r="A115" t="s">
        <v>139</v>
      </c>
      <c r="B115">
        <v>12614.891602</v>
      </c>
      <c r="C115">
        <v>11791.900390999999</v>
      </c>
      <c r="D115">
        <v>12651.21875</v>
      </c>
      <c r="E115">
        <v>12474.984375</v>
      </c>
      <c r="F115">
        <v>11670.400390999999</v>
      </c>
      <c r="G115">
        <v>11791.900390999999</v>
      </c>
      <c r="H115">
        <v>11672.400390999999</v>
      </c>
      <c r="I115">
        <v>12134.099609000001</v>
      </c>
      <c r="J115">
        <v>12018.423828000001</v>
      </c>
      <c r="L115" t="str">
        <f t="shared" si="10"/>
        <v>05NOV2023:17:00:00</v>
      </c>
      <c r="M115">
        <v>18</v>
      </c>
      <c r="N115">
        <f t="shared" si="11"/>
        <v>-822.99121100000048</v>
      </c>
      <c r="O115">
        <f t="shared" si="12"/>
        <v>-822.99121100000048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6.523965777633169</v>
      </c>
    </row>
    <row r="116" spans="1:19" x14ac:dyDescent="0.3">
      <c r="A116" t="s">
        <v>140</v>
      </c>
      <c r="B116">
        <v>12729.433594</v>
      </c>
      <c r="C116">
        <v>12158</v>
      </c>
      <c r="D116">
        <v>12752.317383</v>
      </c>
      <c r="E116">
        <v>12509.484375</v>
      </c>
      <c r="F116">
        <v>12044.900390999999</v>
      </c>
      <c r="G116">
        <v>12158</v>
      </c>
      <c r="H116">
        <v>12065.400390999999</v>
      </c>
      <c r="I116">
        <v>12431.099609000001</v>
      </c>
      <c r="J116">
        <v>12319.704102</v>
      </c>
      <c r="L116" t="str">
        <f t="shared" si="10"/>
        <v>05NOV2023:18:00:00</v>
      </c>
      <c r="M116">
        <v>19</v>
      </c>
      <c r="N116">
        <f t="shared" si="11"/>
        <v>-571.43359400000008</v>
      </c>
      <c r="O116">
        <f t="shared" si="12"/>
        <v>-571.43359400000008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4.489073215868336</v>
      </c>
    </row>
    <row r="117" spans="1:19" x14ac:dyDescent="0.3">
      <c r="A117" t="s">
        <v>141</v>
      </c>
      <c r="B117">
        <v>13150.746094</v>
      </c>
      <c r="C117">
        <v>12327.700194999999</v>
      </c>
      <c r="D117">
        <v>12806.880859000001</v>
      </c>
      <c r="E117">
        <v>12558.589844</v>
      </c>
      <c r="F117">
        <v>12226.099609000001</v>
      </c>
      <c r="G117">
        <v>12327.700194999999</v>
      </c>
      <c r="H117">
        <v>12302.599609000001</v>
      </c>
      <c r="I117">
        <v>12489</v>
      </c>
      <c r="J117">
        <v>12454.236328000001</v>
      </c>
      <c r="L117" t="str">
        <f t="shared" si="10"/>
        <v>05NOV2023:19:00:00</v>
      </c>
      <c r="M117">
        <v>20</v>
      </c>
      <c r="N117">
        <f t="shared" si="11"/>
        <v>-823.04589900000065</v>
      </c>
      <c r="O117">
        <f t="shared" si="12"/>
        <v>-823.04589900000065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6.2585490824396155</v>
      </c>
    </row>
    <row r="118" spans="1:19" x14ac:dyDescent="0.3">
      <c r="A118" t="s">
        <v>142</v>
      </c>
      <c r="B118">
        <v>13104.654296999999</v>
      </c>
      <c r="C118">
        <v>12108.900390999999</v>
      </c>
      <c r="D118">
        <v>12896.058594</v>
      </c>
      <c r="E118">
        <v>12868.800781</v>
      </c>
      <c r="F118">
        <v>11988</v>
      </c>
      <c r="G118">
        <v>12108.900390999999</v>
      </c>
      <c r="H118">
        <v>12115.5</v>
      </c>
      <c r="I118">
        <v>12289.5</v>
      </c>
      <c r="J118">
        <v>12310.402344</v>
      </c>
      <c r="L118" t="str">
        <f t="shared" si="10"/>
        <v>05NOV2023:20:00:00</v>
      </c>
      <c r="M118">
        <v>21</v>
      </c>
      <c r="N118">
        <f t="shared" si="11"/>
        <v>-995.75390599999992</v>
      </c>
      <c r="O118">
        <f t="shared" si="12"/>
        <v>-995.75390599999992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7.5984751938702741</v>
      </c>
    </row>
    <row r="119" spans="1:19" x14ac:dyDescent="0.3">
      <c r="A119" t="s">
        <v>143</v>
      </c>
      <c r="B119">
        <v>12691.568359000001</v>
      </c>
      <c r="C119">
        <v>11774.900390999999</v>
      </c>
      <c r="D119">
        <v>12568.018555000001</v>
      </c>
      <c r="E119">
        <v>12605.224609000001</v>
      </c>
      <c r="F119">
        <v>11644.400390999999</v>
      </c>
      <c r="G119">
        <v>11774.900390999999</v>
      </c>
      <c r="H119">
        <v>11809.200194999999</v>
      </c>
      <c r="I119">
        <v>11966.200194999999</v>
      </c>
      <c r="J119">
        <v>11988.155273</v>
      </c>
      <c r="L119" t="str">
        <f t="shared" si="10"/>
        <v>05NOV2023:21:00:00</v>
      </c>
      <c r="M119">
        <v>22</v>
      </c>
      <c r="N119">
        <f t="shared" si="11"/>
        <v>-916.66796800000157</v>
      </c>
      <c r="O119">
        <f t="shared" si="12"/>
        <v>-916.66796800000157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7.2226531983335436</v>
      </c>
    </row>
    <row r="120" spans="1:19" x14ac:dyDescent="0.3">
      <c r="A120" t="s">
        <v>144</v>
      </c>
      <c r="B120">
        <v>12148.055664</v>
      </c>
      <c r="C120">
        <v>11302.700194999999</v>
      </c>
      <c r="D120">
        <v>11940.265625</v>
      </c>
      <c r="E120">
        <v>12031.824219</v>
      </c>
      <c r="F120">
        <v>11178</v>
      </c>
      <c r="G120">
        <v>11302.700194999999</v>
      </c>
      <c r="H120">
        <v>11378.799805000001</v>
      </c>
      <c r="I120">
        <v>11446.200194999999</v>
      </c>
      <c r="J120">
        <v>11483.623046999999</v>
      </c>
      <c r="L120" t="str">
        <f t="shared" si="10"/>
        <v>05NOV2023:22:00:00</v>
      </c>
      <c r="M120">
        <v>23</v>
      </c>
      <c r="N120">
        <f t="shared" si="11"/>
        <v>-845.35546900000008</v>
      </c>
      <c r="O120">
        <f t="shared" si="12"/>
        <v>-845.35546900000008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6.9587717769943875</v>
      </c>
    </row>
    <row r="121" spans="1:19" x14ac:dyDescent="0.3">
      <c r="A121" t="s">
        <v>145</v>
      </c>
      <c r="B121">
        <v>11321.200194999999</v>
      </c>
      <c r="C121">
        <v>10649.5</v>
      </c>
      <c r="D121">
        <v>11347.441406</v>
      </c>
      <c r="E121">
        <v>11334.990234000001</v>
      </c>
      <c r="F121">
        <v>10534.299805000001</v>
      </c>
      <c r="G121">
        <v>10649.5</v>
      </c>
      <c r="H121">
        <v>10766.299805000001</v>
      </c>
      <c r="I121">
        <v>10722.900390999999</v>
      </c>
      <c r="J121">
        <v>10834.628906</v>
      </c>
      <c r="L121" t="str">
        <f t="shared" si="10"/>
        <v>05NOV2023:23:00:00</v>
      </c>
      <c r="M121">
        <v>24</v>
      </c>
      <c r="N121">
        <f t="shared" si="11"/>
        <v>-671.70019499999944</v>
      </c>
      <c r="O121">
        <f t="shared" si="12"/>
        <v>-671.70019499999944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5.9331182509841618</v>
      </c>
    </row>
    <row r="122" spans="1:19" x14ac:dyDescent="0.3">
      <c r="A122" t="s">
        <v>146</v>
      </c>
      <c r="B122">
        <v>10570.409180000001</v>
      </c>
      <c r="C122">
        <v>9938.4003905999998</v>
      </c>
      <c r="D122">
        <v>10536.097656</v>
      </c>
      <c r="E122">
        <v>10541.167969</v>
      </c>
      <c r="F122">
        <v>9834.0097655999998</v>
      </c>
      <c r="G122">
        <v>9938.4003905999998</v>
      </c>
      <c r="H122">
        <v>10061.299805000001</v>
      </c>
      <c r="I122">
        <v>9976.0195313000004</v>
      </c>
      <c r="J122">
        <v>10095.65625</v>
      </c>
      <c r="L122" t="str">
        <f t="shared" si="10"/>
        <v>06NOV2023:00:00:00</v>
      </c>
      <c r="M122">
        <v>1</v>
      </c>
      <c r="N122">
        <f t="shared" si="11"/>
        <v>-632.00878940000075</v>
      </c>
      <c r="O122">
        <f t="shared" si="12"/>
        <v>-632.00878940000075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5.9790380735289634</v>
      </c>
    </row>
    <row r="123" spans="1:19" x14ac:dyDescent="0.3">
      <c r="A123" t="s">
        <v>147</v>
      </c>
      <c r="B123">
        <v>9964.7949219000002</v>
      </c>
      <c r="C123">
        <v>9474.5800780999998</v>
      </c>
      <c r="D123">
        <v>10023.474609000001</v>
      </c>
      <c r="E123">
        <v>9980.9375</v>
      </c>
      <c r="F123">
        <v>9318.7695313000004</v>
      </c>
      <c r="G123">
        <v>9487.9599608999997</v>
      </c>
      <c r="H123">
        <v>9474.5800780999998</v>
      </c>
      <c r="I123">
        <v>9542.5195313000004</v>
      </c>
      <c r="J123">
        <v>9590.4980469000002</v>
      </c>
      <c r="L123" t="str">
        <f t="shared" si="10"/>
        <v>06NOV2023:01:00:00</v>
      </c>
      <c r="M123">
        <v>2</v>
      </c>
      <c r="N123">
        <f t="shared" si="11"/>
        <v>-490.21484380000038</v>
      </c>
      <c r="O123">
        <f t="shared" si="12"/>
        <v>-490.21484380000038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4.9194674616196767</v>
      </c>
    </row>
    <row r="124" spans="1:19" x14ac:dyDescent="0.3">
      <c r="A124" t="s">
        <v>148</v>
      </c>
      <c r="B124">
        <v>9577.3603516000003</v>
      </c>
      <c r="C124">
        <v>9053.4599608999997</v>
      </c>
      <c r="D124">
        <v>9768.0849608999997</v>
      </c>
      <c r="E124">
        <v>9664.0644530999998</v>
      </c>
      <c r="F124">
        <v>8918.1103516000003</v>
      </c>
      <c r="G124">
        <v>9081.7304688000004</v>
      </c>
      <c r="H124">
        <v>9053.4599608999997</v>
      </c>
      <c r="I124">
        <v>9166.2099608999997</v>
      </c>
      <c r="J124">
        <v>9219.5029297000001</v>
      </c>
      <c r="L124" t="str">
        <f t="shared" si="10"/>
        <v>06NOV2023:02:00:00</v>
      </c>
      <c r="M124">
        <v>3</v>
      </c>
      <c r="N124">
        <f t="shared" si="11"/>
        <v>-523.90039070000057</v>
      </c>
      <c r="O124">
        <f t="shared" si="12"/>
        <v>-523.90039070000057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5.4701960818721567</v>
      </c>
    </row>
    <row r="125" spans="1:19" x14ac:dyDescent="0.3">
      <c r="A125" t="s">
        <v>149</v>
      </c>
      <c r="B125">
        <v>9415.8007813000004</v>
      </c>
      <c r="C125">
        <v>8834.3300780999998</v>
      </c>
      <c r="D125">
        <v>9489.9755858999997</v>
      </c>
      <c r="E125">
        <v>9432.7929688000004</v>
      </c>
      <c r="F125">
        <v>8724.8300780999998</v>
      </c>
      <c r="G125">
        <v>8902.2695313000004</v>
      </c>
      <c r="H125">
        <v>8834.3300780999998</v>
      </c>
      <c r="I125">
        <v>9042.5898438000004</v>
      </c>
      <c r="J125">
        <v>9023.78125</v>
      </c>
      <c r="L125" t="str">
        <f t="shared" si="10"/>
        <v>06NOV2023:03:00:00</v>
      </c>
      <c r="M125">
        <v>4</v>
      </c>
      <c r="N125">
        <f t="shared" si="11"/>
        <v>-581.47070320000057</v>
      </c>
      <c r="O125">
        <f t="shared" si="12"/>
        <v>-581.47070320000057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6.1754779726734972</v>
      </c>
    </row>
    <row r="126" spans="1:19" x14ac:dyDescent="0.3">
      <c r="A126" t="s">
        <v>150</v>
      </c>
      <c r="B126">
        <v>9374.953125</v>
      </c>
      <c r="C126">
        <v>8787.9101563000004</v>
      </c>
      <c r="D126">
        <v>9376.4033202999999</v>
      </c>
      <c r="E126">
        <v>9391.3056641000003</v>
      </c>
      <c r="F126">
        <v>8703.6201172000001</v>
      </c>
      <c r="G126">
        <v>8877.4501952999999</v>
      </c>
      <c r="H126">
        <v>8787.9101563000004</v>
      </c>
      <c r="I126">
        <v>9005.5703125</v>
      </c>
      <c r="J126">
        <v>8971.4316405999998</v>
      </c>
      <c r="L126" t="str">
        <f t="shared" si="10"/>
        <v>06NOV2023:04:00:00</v>
      </c>
      <c r="M126">
        <v>5</v>
      </c>
      <c r="N126">
        <f t="shared" si="11"/>
        <v>-587.04296869999962</v>
      </c>
      <c r="O126">
        <f t="shared" si="12"/>
        <v>-587.04296869999962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6.2618229752482062</v>
      </c>
    </row>
    <row r="127" spans="1:19" x14ac:dyDescent="0.3">
      <c r="A127" t="s">
        <v>151</v>
      </c>
      <c r="B127">
        <v>9484.9384766000003</v>
      </c>
      <c r="C127">
        <v>9047.0800780999998</v>
      </c>
      <c r="D127">
        <v>9475.8867188000004</v>
      </c>
      <c r="E127">
        <v>9683.7246094000002</v>
      </c>
      <c r="F127">
        <v>8970.5703125</v>
      </c>
      <c r="G127">
        <v>9141.5498047000001</v>
      </c>
      <c r="H127">
        <v>9047.0800780999998</v>
      </c>
      <c r="I127">
        <v>9290.4404297000001</v>
      </c>
      <c r="J127">
        <v>9207.6464844000002</v>
      </c>
      <c r="L127" t="str">
        <f t="shared" si="10"/>
        <v>06NOV2023:05:00:00</v>
      </c>
      <c r="M127">
        <v>6</v>
      </c>
      <c r="N127">
        <f t="shared" si="11"/>
        <v>-437.85839850000048</v>
      </c>
      <c r="O127">
        <f t="shared" si="12"/>
        <v>-437.85839850000048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4.6163546509049844</v>
      </c>
    </row>
    <row r="128" spans="1:19" x14ac:dyDescent="0.3">
      <c r="A128" t="s">
        <v>152</v>
      </c>
      <c r="B128">
        <v>10134.857421999999</v>
      </c>
      <c r="C128">
        <v>9773.0703125</v>
      </c>
      <c r="D128">
        <v>10135.504883</v>
      </c>
      <c r="E128">
        <v>10252.158203000001</v>
      </c>
      <c r="F128">
        <v>9681.3701172000001</v>
      </c>
      <c r="G128">
        <v>9822.3603516000003</v>
      </c>
      <c r="H128">
        <v>9773.0703125</v>
      </c>
      <c r="I128">
        <v>9966.5097655999998</v>
      </c>
      <c r="J128">
        <v>9899.3486327999999</v>
      </c>
      <c r="L128" t="str">
        <f t="shared" si="10"/>
        <v>06NOV2023:06:00:00</v>
      </c>
      <c r="M128">
        <v>7</v>
      </c>
      <c r="N128">
        <f t="shared" si="11"/>
        <v>-361.78710949999913</v>
      </c>
      <c r="O128">
        <f t="shared" si="12"/>
        <v>-361.78710949999913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3.5697306280269756</v>
      </c>
    </row>
    <row r="129" spans="1:19" x14ac:dyDescent="0.3">
      <c r="A129" t="s">
        <v>153</v>
      </c>
      <c r="B129">
        <v>11241.124023</v>
      </c>
      <c r="C129">
        <v>10917.5</v>
      </c>
      <c r="D129">
        <v>11079.714844</v>
      </c>
      <c r="E129">
        <v>11233.652344</v>
      </c>
      <c r="F129">
        <v>10806</v>
      </c>
      <c r="G129">
        <v>10921.5</v>
      </c>
      <c r="H129">
        <v>10917.5</v>
      </c>
      <c r="I129">
        <v>11043.200194999999</v>
      </c>
      <c r="J129">
        <v>10976.903319999999</v>
      </c>
      <c r="L129" t="str">
        <f t="shared" si="10"/>
        <v>06NOV2023:07:00:00</v>
      </c>
      <c r="M129">
        <v>8</v>
      </c>
      <c r="N129">
        <f t="shared" si="11"/>
        <v>-323.62402300000031</v>
      </c>
      <c r="O129">
        <f t="shared" si="12"/>
        <v>-323.62402300000031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2.8789293876470587</v>
      </c>
    </row>
    <row r="130" spans="1:19" x14ac:dyDescent="0.3">
      <c r="A130" t="s">
        <v>154</v>
      </c>
      <c r="B130">
        <v>11809.395508</v>
      </c>
      <c r="C130">
        <v>11446.900390999999</v>
      </c>
      <c r="D130">
        <v>11686.348633</v>
      </c>
      <c r="E130">
        <v>11941.166992</v>
      </c>
      <c r="F130">
        <v>11319</v>
      </c>
      <c r="G130">
        <v>11421.900390999999</v>
      </c>
      <c r="H130">
        <v>11446.900390999999</v>
      </c>
      <c r="I130">
        <v>11509.799805000001</v>
      </c>
      <c r="J130">
        <v>11498.370117</v>
      </c>
      <c r="L130" t="str">
        <f t="shared" si="10"/>
        <v>06NOV2023:08:00:00</v>
      </c>
      <c r="M130">
        <v>9</v>
      </c>
      <c r="N130">
        <f t="shared" si="11"/>
        <v>-362.49511700000039</v>
      </c>
      <c r="O130">
        <f t="shared" si="12"/>
        <v>-362.49511700000039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3.0695484519460505</v>
      </c>
    </row>
    <row r="131" spans="1:19" x14ac:dyDescent="0.3">
      <c r="A131" t="s">
        <v>155</v>
      </c>
      <c r="B131">
        <v>12153.173828000001</v>
      </c>
      <c r="C131">
        <v>11551.299805000001</v>
      </c>
      <c r="D131">
        <v>11748.270508</v>
      </c>
      <c r="E131">
        <v>11968.821289</v>
      </c>
      <c r="F131">
        <v>11407.5</v>
      </c>
      <c r="G131">
        <v>11497.400390999999</v>
      </c>
      <c r="H131">
        <v>11551.299805000001</v>
      </c>
      <c r="I131">
        <v>11527</v>
      </c>
      <c r="J131">
        <v>11563.634765999999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-601.87402300000031</v>
      </c>
      <c r="O131">
        <f t="shared" ref="O131:O194" si="19">IF(N131&lt;0,N131,"")</f>
        <v>-601.87402300000031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4.9524019940645276</v>
      </c>
    </row>
    <row r="132" spans="1:19" x14ac:dyDescent="0.3">
      <c r="A132" t="s">
        <v>156</v>
      </c>
      <c r="B132">
        <v>12577.477539</v>
      </c>
      <c r="C132">
        <v>11741.700194999999</v>
      </c>
      <c r="D132">
        <v>12322.292969</v>
      </c>
      <c r="E132">
        <v>12307.663086</v>
      </c>
      <c r="F132">
        <v>11575.099609000001</v>
      </c>
      <c r="G132">
        <v>11675.5</v>
      </c>
      <c r="H132">
        <v>11741.700194999999</v>
      </c>
      <c r="I132">
        <v>11656.400390999999</v>
      </c>
      <c r="J132">
        <v>11808.949219</v>
      </c>
      <c r="L132" t="str">
        <f t="shared" si="17"/>
        <v>06NOV2023:10:00:00</v>
      </c>
      <c r="M132">
        <v>11</v>
      </c>
      <c r="N132">
        <f t="shared" si="18"/>
        <v>-835.77734400000008</v>
      </c>
      <c r="O132">
        <f t="shared" si="19"/>
        <v>-835.77734400000008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6.6450314970425337</v>
      </c>
    </row>
    <row r="133" spans="1:19" x14ac:dyDescent="0.3">
      <c r="A133" t="s">
        <v>157</v>
      </c>
      <c r="B133">
        <v>12860.931640999999</v>
      </c>
      <c r="C133">
        <v>11955.299805000001</v>
      </c>
      <c r="D133">
        <v>12870.374023</v>
      </c>
      <c r="E133">
        <v>12669.800781</v>
      </c>
      <c r="F133">
        <v>11745.5</v>
      </c>
      <c r="G133">
        <v>11884.5</v>
      </c>
      <c r="H133">
        <v>11955.299805000001</v>
      </c>
      <c r="I133">
        <v>11895.200194999999</v>
      </c>
      <c r="J133">
        <v>12092.225586</v>
      </c>
      <c r="L133" t="str">
        <f t="shared" si="17"/>
        <v>06NOV2023:11:00:00</v>
      </c>
      <c r="M133">
        <v>12</v>
      </c>
      <c r="N133">
        <f t="shared" si="18"/>
        <v>-905.63183599999866</v>
      </c>
      <c r="O133">
        <f t="shared" si="19"/>
        <v>-905.63183599999866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7.0417280900000296</v>
      </c>
    </row>
    <row r="134" spans="1:19" x14ac:dyDescent="0.3">
      <c r="A134" t="s">
        <v>158</v>
      </c>
      <c r="B134">
        <v>13260.469727</v>
      </c>
      <c r="C134">
        <v>12281.200194999999</v>
      </c>
      <c r="D134">
        <v>13353.482421999999</v>
      </c>
      <c r="E134">
        <v>13122.315430000001</v>
      </c>
      <c r="F134">
        <v>12016.299805000001</v>
      </c>
      <c r="G134">
        <v>12176.400390999999</v>
      </c>
      <c r="H134">
        <v>12281.200194999999</v>
      </c>
      <c r="I134">
        <v>12209.599609000001</v>
      </c>
      <c r="J134">
        <v>12437.207031</v>
      </c>
      <c r="L134" t="str">
        <f t="shared" si="17"/>
        <v>06NOV2023:12:00:00</v>
      </c>
      <c r="M134">
        <v>13</v>
      </c>
      <c r="N134">
        <f t="shared" si="18"/>
        <v>-979.26953200000025</v>
      </c>
      <c r="O134">
        <f t="shared" si="19"/>
        <v>-979.26953200000025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7.3848781540979891</v>
      </c>
    </row>
    <row r="135" spans="1:19" x14ac:dyDescent="0.3">
      <c r="A135" t="s">
        <v>159</v>
      </c>
      <c r="B135">
        <v>13707.319336</v>
      </c>
      <c r="C135">
        <v>12641.299805000001</v>
      </c>
      <c r="D135">
        <v>13634.831055000001</v>
      </c>
      <c r="E135">
        <v>13472.230469</v>
      </c>
      <c r="F135">
        <v>12302.400390999999</v>
      </c>
      <c r="G135">
        <v>12477.299805000001</v>
      </c>
      <c r="H135">
        <v>12641.299805000001</v>
      </c>
      <c r="I135">
        <v>12533.299805000001</v>
      </c>
      <c r="J135">
        <v>12757.316406</v>
      </c>
      <c r="L135" t="str">
        <f t="shared" si="17"/>
        <v>06NOV2023:13:00:00</v>
      </c>
      <c r="M135">
        <v>14</v>
      </c>
      <c r="N135">
        <f t="shared" si="18"/>
        <v>-1066.0195309999999</v>
      </c>
      <c r="O135">
        <f t="shared" si="19"/>
        <v>-1066.0195309999999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7.7770095295020703</v>
      </c>
    </row>
    <row r="136" spans="1:19" x14ac:dyDescent="0.3">
      <c r="A136" t="s">
        <v>160</v>
      </c>
      <c r="B136">
        <v>14181.684569999999</v>
      </c>
      <c r="C136">
        <v>13022.200194999999</v>
      </c>
      <c r="D136">
        <v>13854.756836</v>
      </c>
      <c r="E136">
        <v>13758.458984000001</v>
      </c>
      <c r="F136">
        <v>12654.5</v>
      </c>
      <c r="G136">
        <v>12841.5</v>
      </c>
      <c r="H136">
        <v>13022.200194999999</v>
      </c>
      <c r="I136">
        <v>12898.900390999999</v>
      </c>
      <c r="J136">
        <v>13096.880859000001</v>
      </c>
      <c r="L136" t="str">
        <f t="shared" si="17"/>
        <v>06NOV2023:14:00:00</v>
      </c>
      <c r="M136">
        <v>15</v>
      </c>
      <c r="N136">
        <f t="shared" si="18"/>
        <v>-1159.484375</v>
      </c>
      <c r="O136">
        <f t="shared" si="19"/>
        <v>-1159.484375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8.1759283904309825</v>
      </c>
    </row>
    <row r="137" spans="1:19" x14ac:dyDescent="0.3">
      <c r="A137" t="s">
        <v>161</v>
      </c>
      <c r="B137">
        <v>14546.648438</v>
      </c>
      <c r="C137">
        <v>13336</v>
      </c>
      <c r="D137">
        <v>14154.217773</v>
      </c>
      <c r="E137">
        <v>14114.797852</v>
      </c>
      <c r="F137">
        <v>12984.5</v>
      </c>
      <c r="G137">
        <v>13163.200194999999</v>
      </c>
      <c r="H137">
        <v>13336</v>
      </c>
      <c r="I137">
        <v>13201.5</v>
      </c>
      <c r="J137">
        <v>13406.863281</v>
      </c>
      <c r="L137" t="str">
        <f t="shared" si="17"/>
        <v>06NOV2023:15:00:00</v>
      </c>
      <c r="M137">
        <v>16</v>
      </c>
      <c r="N137">
        <f t="shared" si="18"/>
        <v>-1210.6484380000002</v>
      </c>
      <c r="O137">
        <f t="shared" si="19"/>
        <v>-1210.6484380000002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8.3225248974701316</v>
      </c>
    </row>
    <row r="138" spans="1:19" x14ac:dyDescent="0.3">
      <c r="A138" t="s">
        <v>162</v>
      </c>
      <c r="B138">
        <v>14728.679688</v>
      </c>
      <c r="C138">
        <v>13556.5</v>
      </c>
      <c r="D138">
        <v>14225.386719</v>
      </c>
      <c r="E138">
        <v>14230.358398</v>
      </c>
      <c r="F138">
        <v>13215.099609000001</v>
      </c>
      <c r="G138">
        <v>13395.5</v>
      </c>
      <c r="H138">
        <v>13556.5</v>
      </c>
      <c r="I138">
        <v>13402.900390999999</v>
      </c>
      <c r="J138">
        <v>13593.958008</v>
      </c>
      <c r="L138" t="str">
        <f t="shared" si="17"/>
        <v>06NOV2023:16:00:00</v>
      </c>
      <c r="M138">
        <v>17</v>
      </c>
      <c r="N138">
        <f t="shared" si="18"/>
        <v>-1172.1796880000002</v>
      </c>
      <c r="O138">
        <f t="shared" si="19"/>
        <v>-1172.1796880000002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7.9584844862572321</v>
      </c>
    </row>
    <row r="139" spans="1:19" x14ac:dyDescent="0.3">
      <c r="A139" t="s">
        <v>163</v>
      </c>
      <c r="B139">
        <v>14787.361328000001</v>
      </c>
      <c r="C139">
        <v>13817</v>
      </c>
      <c r="D139">
        <v>14375.242188</v>
      </c>
      <c r="E139">
        <v>14297.745117</v>
      </c>
      <c r="F139">
        <v>13476.799805000001</v>
      </c>
      <c r="G139">
        <v>13657</v>
      </c>
      <c r="H139">
        <v>13817</v>
      </c>
      <c r="I139">
        <v>13647</v>
      </c>
      <c r="J139">
        <v>13827.628906</v>
      </c>
      <c r="L139" t="str">
        <f t="shared" si="17"/>
        <v>06NOV2023:17:00:00</v>
      </c>
      <c r="M139">
        <v>18</v>
      </c>
      <c r="N139">
        <f t="shared" si="18"/>
        <v>-970.36132800000087</v>
      </c>
      <c r="O139">
        <f t="shared" si="19"/>
        <v>-970.36132800000087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6.5620992581185726</v>
      </c>
    </row>
    <row r="140" spans="1:19" x14ac:dyDescent="0.3">
      <c r="A140" t="s">
        <v>164</v>
      </c>
      <c r="B140">
        <v>14630.084961</v>
      </c>
      <c r="C140">
        <v>14178.799805000001</v>
      </c>
      <c r="D140">
        <v>14409.439453000001</v>
      </c>
      <c r="E140">
        <v>14210.730469</v>
      </c>
      <c r="F140">
        <v>13856.700194999999</v>
      </c>
      <c r="G140">
        <v>14042.400390999999</v>
      </c>
      <c r="H140">
        <v>14178.799805000001</v>
      </c>
      <c r="I140">
        <v>14018.299805000001</v>
      </c>
      <c r="J140">
        <v>14130.928711</v>
      </c>
      <c r="L140" t="str">
        <f t="shared" si="17"/>
        <v>06NOV2023:18:00:00</v>
      </c>
      <c r="M140">
        <v>19</v>
      </c>
      <c r="N140">
        <f t="shared" si="18"/>
        <v>-451.28515599999992</v>
      </c>
      <c r="O140">
        <f t="shared" si="19"/>
        <v>-451.28515599999992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3.0846379717069907</v>
      </c>
    </row>
    <row r="141" spans="1:19" x14ac:dyDescent="0.3">
      <c r="A141" t="s">
        <v>165</v>
      </c>
      <c r="B141">
        <v>14779.75</v>
      </c>
      <c r="C141">
        <v>14260.599609000001</v>
      </c>
      <c r="D141">
        <v>14220.147461</v>
      </c>
      <c r="E141">
        <v>13935.084961</v>
      </c>
      <c r="F141">
        <v>13963.5</v>
      </c>
      <c r="G141">
        <v>14152.5</v>
      </c>
      <c r="H141">
        <v>14260.599609000001</v>
      </c>
      <c r="I141">
        <v>14117.799805000001</v>
      </c>
      <c r="J141">
        <v>14169.150390999999</v>
      </c>
      <c r="L141" t="str">
        <f t="shared" si="17"/>
        <v>06NOV2023:19:00:00</v>
      </c>
      <c r="M141">
        <v>20</v>
      </c>
      <c r="N141">
        <f t="shared" si="18"/>
        <v>-519.15039099999922</v>
      </c>
      <c r="O141">
        <f t="shared" si="19"/>
        <v>-519.15039099999922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3.512578974610526</v>
      </c>
    </row>
    <row r="142" spans="1:19" x14ac:dyDescent="0.3">
      <c r="A142" t="s">
        <v>166</v>
      </c>
      <c r="B142">
        <v>14474.041992</v>
      </c>
      <c r="C142">
        <v>13752.900390999999</v>
      </c>
      <c r="D142">
        <v>14260.188477</v>
      </c>
      <c r="E142">
        <v>13998.924805000001</v>
      </c>
      <c r="F142">
        <v>13476</v>
      </c>
      <c r="G142">
        <v>13654</v>
      </c>
      <c r="H142">
        <v>13752.900390999999</v>
      </c>
      <c r="I142">
        <v>13602.200194999999</v>
      </c>
      <c r="J142">
        <v>13771.568359000001</v>
      </c>
      <c r="L142" t="str">
        <f t="shared" si="17"/>
        <v>06NOV2023:20:00:00</v>
      </c>
      <c r="M142">
        <v>21</v>
      </c>
      <c r="N142">
        <f t="shared" si="18"/>
        <v>-721.14160100000117</v>
      </c>
      <c r="O142">
        <f t="shared" si="19"/>
        <v>-721.14160100000117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4.9823097196939594</v>
      </c>
    </row>
    <row r="143" spans="1:19" x14ac:dyDescent="0.3">
      <c r="A143" t="s">
        <v>167</v>
      </c>
      <c r="B143">
        <v>13997.539063</v>
      </c>
      <c r="C143">
        <v>13228.900390999999</v>
      </c>
      <c r="D143">
        <v>13949.362305000001</v>
      </c>
      <c r="E143">
        <v>13716.206055000001</v>
      </c>
      <c r="F143">
        <v>12979.799805000001</v>
      </c>
      <c r="G143">
        <v>13147</v>
      </c>
      <c r="H143">
        <v>13228.900390999999</v>
      </c>
      <c r="I143">
        <v>13086.599609000001</v>
      </c>
      <c r="J143">
        <v>13297.203125</v>
      </c>
      <c r="L143" t="str">
        <f t="shared" si="17"/>
        <v>06NOV2023:21:00:00</v>
      </c>
      <c r="M143">
        <v>22</v>
      </c>
      <c r="N143">
        <f t="shared" si="18"/>
        <v>-768.63867200000095</v>
      </c>
      <c r="O143">
        <f t="shared" si="19"/>
        <v>-768.63867200000095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5.4912414856677225</v>
      </c>
    </row>
    <row r="144" spans="1:19" x14ac:dyDescent="0.3">
      <c r="A144" t="s">
        <v>168</v>
      </c>
      <c r="B144">
        <v>13388.892578000001</v>
      </c>
      <c r="C144">
        <v>12552.400390999999</v>
      </c>
      <c r="D144">
        <v>13434.742188</v>
      </c>
      <c r="E144">
        <v>13191.566406</v>
      </c>
      <c r="F144">
        <v>12329.599609000001</v>
      </c>
      <c r="G144">
        <v>12482.700194999999</v>
      </c>
      <c r="H144">
        <v>12552.400390999999</v>
      </c>
      <c r="I144">
        <v>12418.599609000001</v>
      </c>
      <c r="J144">
        <v>12659.478515999999</v>
      </c>
      <c r="L144" t="str">
        <f t="shared" si="17"/>
        <v>06NOV2023:22:00:00</v>
      </c>
      <c r="M144">
        <v>23</v>
      </c>
      <c r="N144">
        <f t="shared" si="18"/>
        <v>-836.49218700000165</v>
      </c>
      <c r="O144">
        <f t="shared" si="19"/>
        <v>-836.49218700000165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6.247657766516749</v>
      </c>
    </row>
    <row r="145" spans="1:19" x14ac:dyDescent="0.3">
      <c r="A145" t="s">
        <v>169</v>
      </c>
      <c r="B145">
        <v>12373.430664</v>
      </c>
      <c r="C145">
        <v>11692.599609000001</v>
      </c>
      <c r="D145">
        <v>12537.564453000001</v>
      </c>
      <c r="E145">
        <v>12272.339844</v>
      </c>
      <c r="F145">
        <v>11460.099609000001</v>
      </c>
      <c r="G145">
        <v>11613</v>
      </c>
      <c r="H145">
        <v>11692.599609000001</v>
      </c>
      <c r="I145">
        <v>11544.099609000001</v>
      </c>
      <c r="J145">
        <v>11785.833984000001</v>
      </c>
      <c r="L145" t="str">
        <f t="shared" si="17"/>
        <v>06NOV2023:23:00:00</v>
      </c>
      <c r="M145">
        <v>24</v>
      </c>
      <c r="N145">
        <f t="shared" si="18"/>
        <v>-680.83105499999874</v>
      </c>
      <c r="O145">
        <f t="shared" si="19"/>
        <v>-680.83105499999874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5.5023628732235874</v>
      </c>
    </row>
    <row r="146" spans="1:19" x14ac:dyDescent="0.3">
      <c r="A146" t="s">
        <v>170</v>
      </c>
      <c r="B146">
        <v>11417.508789</v>
      </c>
      <c r="C146">
        <v>10770.900390999999</v>
      </c>
      <c r="D146">
        <v>11677.816406</v>
      </c>
      <c r="E146">
        <v>11394.604492</v>
      </c>
      <c r="F146">
        <v>10537.900390999999</v>
      </c>
      <c r="G146">
        <v>10683.700194999999</v>
      </c>
      <c r="H146">
        <v>10770.900390999999</v>
      </c>
      <c r="I146">
        <v>10611.599609000001</v>
      </c>
      <c r="J146">
        <v>10872.472656</v>
      </c>
      <c r="L146" t="str">
        <f t="shared" si="17"/>
        <v>07NOV2023:00:00:00</v>
      </c>
      <c r="M146">
        <v>1</v>
      </c>
      <c r="N146">
        <f t="shared" si="18"/>
        <v>-646.60839800000031</v>
      </c>
      <c r="O146">
        <f t="shared" si="19"/>
        <v>-646.60839800000031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5.6633054543646502</v>
      </c>
    </row>
    <row r="147" spans="1:19" x14ac:dyDescent="0.3">
      <c r="A147" t="s">
        <v>171</v>
      </c>
      <c r="B147">
        <v>10632.5</v>
      </c>
      <c r="C147">
        <v>10100.5</v>
      </c>
      <c r="D147">
        <v>11051.291015999999</v>
      </c>
      <c r="E147">
        <v>10711.797852</v>
      </c>
      <c r="F147">
        <v>9948.5800780999998</v>
      </c>
      <c r="G147">
        <v>10100.5</v>
      </c>
      <c r="H147">
        <v>10003</v>
      </c>
      <c r="I147">
        <v>10100.5</v>
      </c>
      <c r="J147">
        <v>10246.216796999999</v>
      </c>
      <c r="L147" t="str">
        <f t="shared" si="17"/>
        <v>07NOV2023:01:00:00</v>
      </c>
      <c r="M147">
        <v>2</v>
      </c>
      <c r="N147">
        <f t="shared" si="18"/>
        <v>-532</v>
      </c>
      <c r="O147">
        <f t="shared" si="19"/>
        <v>-532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5.0035269221725835</v>
      </c>
    </row>
    <row r="148" spans="1:19" x14ac:dyDescent="0.3">
      <c r="A148" t="s">
        <v>172</v>
      </c>
      <c r="B148">
        <v>10146.607421999999</v>
      </c>
      <c r="C148">
        <v>9578.6699219000002</v>
      </c>
      <c r="D148">
        <v>10648.255859000001</v>
      </c>
      <c r="E148">
        <v>10267.876953000001</v>
      </c>
      <c r="F148">
        <v>9427.2402344000002</v>
      </c>
      <c r="G148">
        <v>9578.6699219000002</v>
      </c>
      <c r="H148">
        <v>9496.0302733999997</v>
      </c>
      <c r="I148">
        <v>9578.6699219000002</v>
      </c>
      <c r="J148">
        <v>9752.6523438000004</v>
      </c>
      <c r="L148" t="str">
        <f t="shared" si="17"/>
        <v>07NOV2023:02:00:00</v>
      </c>
      <c r="M148">
        <v>3</v>
      </c>
      <c r="N148">
        <f t="shared" si="18"/>
        <v>-567.93750009999894</v>
      </c>
      <c r="O148">
        <f t="shared" si="19"/>
        <v>-567.93750009999894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5.5973142202051678</v>
      </c>
    </row>
    <row r="149" spans="1:19" x14ac:dyDescent="0.3">
      <c r="A149" t="s">
        <v>173</v>
      </c>
      <c r="B149">
        <v>9806.1474608999997</v>
      </c>
      <c r="C149">
        <v>9249.2900391000003</v>
      </c>
      <c r="D149">
        <v>10316.609375</v>
      </c>
      <c r="E149">
        <v>9975.6689452999999</v>
      </c>
      <c r="F149">
        <v>9100.9199219000002</v>
      </c>
      <c r="G149">
        <v>9249.2900391000003</v>
      </c>
      <c r="H149">
        <v>9164.8203125</v>
      </c>
      <c r="I149">
        <v>9249.2900391000003</v>
      </c>
      <c r="J149">
        <v>9422.5761719000002</v>
      </c>
      <c r="L149" t="str">
        <f t="shared" si="17"/>
        <v>07NOV2023:03:00:00</v>
      </c>
      <c r="M149">
        <v>4</v>
      </c>
      <c r="N149">
        <f t="shared" si="18"/>
        <v>-556.85742179999943</v>
      </c>
      <c r="O149">
        <f t="shared" si="19"/>
        <v>-556.85742179999943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5.6786564144619902</v>
      </c>
    </row>
    <row r="150" spans="1:19" x14ac:dyDescent="0.3">
      <c r="A150" t="s">
        <v>174</v>
      </c>
      <c r="B150">
        <v>9679.7109375</v>
      </c>
      <c r="C150">
        <v>9135.5097655999998</v>
      </c>
      <c r="D150">
        <v>10132.449219</v>
      </c>
      <c r="E150">
        <v>9848.3154297000001</v>
      </c>
      <c r="F150">
        <v>9008.9296875</v>
      </c>
      <c r="G150">
        <v>9135.5097655999998</v>
      </c>
      <c r="H150">
        <v>9041.5498047000001</v>
      </c>
      <c r="I150">
        <v>9135.5097655999998</v>
      </c>
      <c r="J150">
        <v>9294.0517577999999</v>
      </c>
      <c r="L150" t="str">
        <f t="shared" si="17"/>
        <v>07NOV2023:04:00:00</v>
      </c>
      <c r="M150">
        <v>5</v>
      </c>
      <c r="N150">
        <f t="shared" si="18"/>
        <v>-544.20117190000019</v>
      </c>
      <c r="O150">
        <f t="shared" si="19"/>
        <v>-544.20117190000019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5.622080818464525</v>
      </c>
    </row>
    <row r="151" spans="1:19" x14ac:dyDescent="0.3">
      <c r="A151" t="s">
        <v>175</v>
      </c>
      <c r="B151">
        <v>9746.8808594000002</v>
      </c>
      <c r="C151">
        <v>9323.4501952999999</v>
      </c>
      <c r="D151">
        <v>10137.378906</v>
      </c>
      <c r="E151">
        <v>9870.7333983999997</v>
      </c>
      <c r="F151">
        <v>9216.8300780999998</v>
      </c>
      <c r="G151">
        <v>9323.4501952999999</v>
      </c>
      <c r="H151">
        <v>9205.3398438000004</v>
      </c>
      <c r="I151">
        <v>9323.4501952999999</v>
      </c>
      <c r="J151">
        <v>9440.140625</v>
      </c>
      <c r="L151" t="str">
        <f t="shared" si="17"/>
        <v>07NOV2023:05:00:00</v>
      </c>
      <c r="M151">
        <v>6</v>
      </c>
      <c r="N151">
        <f t="shared" si="18"/>
        <v>-423.43066410000029</v>
      </c>
      <c r="O151">
        <f t="shared" si="19"/>
        <v>-423.43066410000029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4.3442683891189562</v>
      </c>
    </row>
    <row r="152" spans="1:19" x14ac:dyDescent="0.3">
      <c r="A152" t="s">
        <v>176</v>
      </c>
      <c r="B152">
        <v>10308.647461</v>
      </c>
      <c r="C152">
        <v>10057.5</v>
      </c>
      <c r="D152">
        <v>10733.854492</v>
      </c>
      <c r="E152">
        <v>10407.619140999999</v>
      </c>
      <c r="F152">
        <v>9967.0195313000004</v>
      </c>
      <c r="G152">
        <v>10057.5</v>
      </c>
      <c r="H152">
        <v>9881.1503905999998</v>
      </c>
      <c r="I152">
        <v>10057.5</v>
      </c>
      <c r="J152">
        <v>10130.818359000001</v>
      </c>
      <c r="L152" t="str">
        <f t="shared" si="17"/>
        <v>07NOV2023:06:00:00</v>
      </c>
      <c r="M152">
        <v>7</v>
      </c>
      <c r="N152">
        <f t="shared" si="18"/>
        <v>-251.14746100000048</v>
      </c>
      <c r="O152">
        <f t="shared" si="19"/>
        <v>-251.14746100000048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2.436279462947486</v>
      </c>
    </row>
    <row r="153" spans="1:19" x14ac:dyDescent="0.3">
      <c r="A153" t="s">
        <v>177</v>
      </c>
      <c r="B153">
        <v>11207.589844</v>
      </c>
      <c r="C153">
        <v>11232.900390999999</v>
      </c>
      <c r="D153">
        <v>11620.636719</v>
      </c>
      <c r="E153">
        <v>11356.073242</v>
      </c>
      <c r="F153">
        <v>11166.099609000001</v>
      </c>
      <c r="G153">
        <v>11232.900390999999</v>
      </c>
      <c r="H153">
        <v>10980.700194999999</v>
      </c>
      <c r="I153">
        <v>11232.900390999999</v>
      </c>
      <c r="J153">
        <v>11228.107421999999</v>
      </c>
      <c r="L153" t="str">
        <f t="shared" si="17"/>
        <v>07NOV2023:07:00:00</v>
      </c>
      <c r="M153">
        <v>8</v>
      </c>
      <c r="N153">
        <f t="shared" si="18"/>
        <v>25.310546999999133</v>
      </c>
      <c r="O153" t="str">
        <f t="shared" si="19"/>
        <v/>
      </c>
      <c r="P153">
        <f t="shared" si="20"/>
        <v>25.310546999999133</v>
      </c>
      <c r="Q153" t="str">
        <f t="shared" si="21"/>
        <v/>
      </c>
      <c r="R153">
        <f t="shared" si="22"/>
        <v>1</v>
      </c>
      <c r="S153">
        <f t="shared" si="23"/>
        <v>0.22583398707750865</v>
      </c>
    </row>
    <row r="154" spans="1:19" x14ac:dyDescent="0.3">
      <c r="A154" t="s">
        <v>178</v>
      </c>
      <c r="B154">
        <v>11721.749023</v>
      </c>
      <c r="C154">
        <v>11677.5</v>
      </c>
      <c r="D154">
        <v>12269.953125</v>
      </c>
      <c r="E154">
        <v>12047.412109000001</v>
      </c>
      <c r="F154">
        <v>11632.400390999999</v>
      </c>
      <c r="G154">
        <v>11677.5</v>
      </c>
      <c r="H154">
        <v>11391</v>
      </c>
      <c r="I154">
        <v>11677.5</v>
      </c>
      <c r="J154">
        <v>11705.53125</v>
      </c>
      <c r="L154" t="str">
        <f t="shared" si="17"/>
        <v>07NOV2023:08:00:00</v>
      </c>
      <c r="M154">
        <v>9</v>
      </c>
      <c r="N154">
        <f t="shared" si="18"/>
        <v>-44.249023000000307</v>
      </c>
      <c r="O154">
        <f t="shared" si="19"/>
        <v>-44.249023000000307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0.37749505567109859</v>
      </c>
    </row>
    <row r="155" spans="1:19" x14ac:dyDescent="0.3">
      <c r="A155" t="s">
        <v>179</v>
      </c>
      <c r="B155">
        <v>12086.107421999999</v>
      </c>
      <c r="C155">
        <v>11743.799805000001</v>
      </c>
      <c r="D155">
        <v>12185.719727</v>
      </c>
      <c r="E155">
        <v>12103.293944999999</v>
      </c>
      <c r="F155">
        <v>11687.799805000001</v>
      </c>
      <c r="G155">
        <v>11743.799805000001</v>
      </c>
      <c r="H155">
        <v>11509.799805000001</v>
      </c>
      <c r="I155">
        <v>11743.799805000001</v>
      </c>
      <c r="J155">
        <v>11756.384765999999</v>
      </c>
      <c r="L155" t="str">
        <f t="shared" si="17"/>
        <v>07NOV2023:09:00:00</v>
      </c>
      <c r="M155">
        <v>10</v>
      </c>
      <c r="N155">
        <f t="shared" si="18"/>
        <v>-342.30761699999857</v>
      </c>
      <c r="O155">
        <f t="shared" si="19"/>
        <v>-342.30761699999857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2.8322403984007765</v>
      </c>
    </row>
    <row r="156" spans="1:19" x14ac:dyDescent="0.3">
      <c r="A156" t="s">
        <v>180</v>
      </c>
      <c r="B156">
        <v>12441.171875</v>
      </c>
      <c r="C156">
        <v>12005.299805000001</v>
      </c>
      <c r="D156">
        <v>12609.977539</v>
      </c>
      <c r="E156">
        <v>12534.660156</v>
      </c>
      <c r="F156">
        <v>11895.799805000001</v>
      </c>
      <c r="G156">
        <v>12005.299805000001</v>
      </c>
      <c r="H156">
        <v>11812.900390999999</v>
      </c>
      <c r="I156">
        <v>12005.299805000001</v>
      </c>
      <c r="J156">
        <v>12057.565430000001</v>
      </c>
      <c r="L156" t="str">
        <f t="shared" si="17"/>
        <v>07NOV2023:10:00:00</v>
      </c>
      <c r="M156">
        <v>11</v>
      </c>
      <c r="N156">
        <f t="shared" si="18"/>
        <v>-435.87206999999944</v>
      </c>
      <c r="O156">
        <f t="shared" si="19"/>
        <v>-435.87206999999944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3.5034647409370305</v>
      </c>
    </row>
    <row r="157" spans="1:19" x14ac:dyDescent="0.3">
      <c r="A157" t="s">
        <v>181</v>
      </c>
      <c r="B157">
        <v>12802.009765999999</v>
      </c>
      <c r="C157">
        <v>12311.799805000001</v>
      </c>
      <c r="D157">
        <v>13296.352539</v>
      </c>
      <c r="E157">
        <v>13033.520508</v>
      </c>
      <c r="F157">
        <v>12163.5</v>
      </c>
      <c r="G157">
        <v>12311.799805000001</v>
      </c>
      <c r="H157">
        <v>12187.799805000001</v>
      </c>
      <c r="I157">
        <v>12311.799805000001</v>
      </c>
      <c r="J157">
        <v>12456.680664</v>
      </c>
      <c r="L157" t="str">
        <f t="shared" si="17"/>
        <v>07NOV2023:11:00:00</v>
      </c>
      <c r="M157">
        <v>12</v>
      </c>
      <c r="N157">
        <f t="shared" si="18"/>
        <v>-490.20996099999866</v>
      </c>
      <c r="O157">
        <f t="shared" si="19"/>
        <v>-490.20996099999866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3.8291640918905911</v>
      </c>
    </row>
    <row r="158" spans="1:19" x14ac:dyDescent="0.3">
      <c r="A158" t="s">
        <v>182</v>
      </c>
      <c r="B158">
        <v>13393.964844</v>
      </c>
      <c r="C158">
        <v>12850.900390999999</v>
      </c>
      <c r="D158">
        <v>13902.137694999999</v>
      </c>
      <c r="E158">
        <v>13614.665039</v>
      </c>
      <c r="F158">
        <v>12650.200194999999</v>
      </c>
      <c r="G158">
        <v>12850.900390999999</v>
      </c>
      <c r="H158">
        <v>12781.400390999999</v>
      </c>
      <c r="I158">
        <v>12850.900390999999</v>
      </c>
      <c r="J158">
        <v>13020.228515999999</v>
      </c>
      <c r="L158" t="str">
        <f t="shared" si="17"/>
        <v>07NOV2023:12:00:00</v>
      </c>
      <c r="M158">
        <v>13</v>
      </c>
      <c r="N158">
        <f t="shared" si="18"/>
        <v>-543.06445300000087</v>
      </c>
      <c r="O158">
        <f t="shared" si="19"/>
        <v>-543.06445300000087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4.0545459042568242</v>
      </c>
    </row>
    <row r="159" spans="1:19" x14ac:dyDescent="0.3">
      <c r="A159" t="s">
        <v>183</v>
      </c>
      <c r="B159">
        <v>14173.815430000001</v>
      </c>
      <c r="C159">
        <v>13430.200194999999</v>
      </c>
      <c r="D159">
        <v>14293.980469</v>
      </c>
      <c r="E159">
        <v>14085.709961</v>
      </c>
      <c r="F159">
        <v>13179.299805000001</v>
      </c>
      <c r="G159">
        <v>13430.200194999999</v>
      </c>
      <c r="H159">
        <v>13408.599609000001</v>
      </c>
      <c r="I159">
        <v>13430.200194999999</v>
      </c>
      <c r="J159">
        <v>13571.386719</v>
      </c>
      <c r="L159" t="str">
        <f t="shared" si="17"/>
        <v>07NOV2023:13:00:00</v>
      </c>
      <c r="M159">
        <v>14</v>
      </c>
      <c r="N159">
        <f t="shared" si="18"/>
        <v>-743.61523500000112</v>
      </c>
      <c r="O159">
        <f t="shared" si="19"/>
        <v>-743.61523500000112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5.2464012860367903</v>
      </c>
    </row>
    <row r="160" spans="1:19" x14ac:dyDescent="0.3">
      <c r="A160" t="s">
        <v>184</v>
      </c>
      <c r="B160">
        <v>14906.444336</v>
      </c>
      <c r="C160">
        <v>14028</v>
      </c>
      <c r="D160">
        <v>14625.280273</v>
      </c>
      <c r="E160">
        <v>14518.263671999999</v>
      </c>
      <c r="F160">
        <v>13744.599609000001</v>
      </c>
      <c r="G160">
        <v>14028</v>
      </c>
      <c r="H160">
        <v>13996.599609000001</v>
      </c>
      <c r="I160">
        <v>14028</v>
      </c>
      <c r="J160">
        <v>14109.697265999999</v>
      </c>
      <c r="L160" t="str">
        <f t="shared" si="17"/>
        <v>07NOV2023:14:00:00</v>
      </c>
      <c r="M160">
        <v>15</v>
      </c>
      <c r="N160">
        <f t="shared" si="18"/>
        <v>-878.44433600000048</v>
      </c>
      <c r="O160">
        <f t="shared" si="19"/>
        <v>-878.44433600000048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5.893050791988685</v>
      </c>
    </row>
    <row r="161" spans="1:19" x14ac:dyDescent="0.3">
      <c r="A161" t="s">
        <v>185</v>
      </c>
      <c r="B161">
        <v>15510.839844</v>
      </c>
      <c r="C161">
        <v>14522.599609000001</v>
      </c>
      <c r="D161">
        <v>14946.067383</v>
      </c>
      <c r="E161">
        <v>14898.764648</v>
      </c>
      <c r="F161">
        <v>14233.5</v>
      </c>
      <c r="G161">
        <v>14522.599609000001</v>
      </c>
      <c r="H161">
        <v>14440.5</v>
      </c>
      <c r="I161">
        <v>14522.599609000001</v>
      </c>
      <c r="J161">
        <v>14553.753906</v>
      </c>
      <c r="L161" t="str">
        <f t="shared" si="17"/>
        <v>07NOV2023:15:00:00</v>
      </c>
      <c r="M161">
        <v>16</v>
      </c>
      <c r="N161">
        <f t="shared" si="18"/>
        <v>-988.2402349999993</v>
      </c>
      <c r="O161">
        <f t="shared" si="19"/>
        <v>-988.2402349999993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6.37128772483765</v>
      </c>
    </row>
    <row r="162" spans="1:19" x14ac:dyDescent="0.3">
      <c r="A162" t="s">
        <v>186</v>
      </c>
      <c r="B162">
        <v>16003.354492</v>
      </c>
      <c r="C162">
        <v>14806.900390999999</v>
      </c>
      <c r="D162">
        <v>15181.144531</v>
      </c>
      <c r="E162">
        <v>15156.535156</v>
      </c>
      <c r="F162">
        <v>14532</v>
      </c>
      <c r="G162">
        <v>14806.900390999999</v>
      </c>
      <c r="H162">
        <v>14633.299805000001</v>
      </c>
      <c r="I162">
        <v>14806.900390999999</v>
      </c>
      <c r="J162">
        <v>14802.179688</v>
      </c>
      <c r="L162" t="str">
        <f t="shared" si="17"/>
        <v>07NOV2023:16:00:00</v>
      </c>
      <c r="M162">
        <v>17</v>
      </c>
      <c r="N162">
        <f t="shared" si="18"/>
        <v>-1196.4541010000012</v>
      </c>
      <c r="O162">
        <f t="shared" si="19"/>
        <v>-1196.4541010000012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7.4762706881116889</v>
      </c>
    </row>
    <row r="163" spans="1:19" x14ac:dyDescent="0.3">
      <c r="A163" t="s">
        <v>187</v>
      </c>
      <c r="B163">
        <v>15925.575194999999</v>
      </c>
      <c r="C163">
        <v>15020.200194999999</v>
      </c>
      <c r="D163">
        <v>15305.967773</v>
      </c>
      <c r="E163">
        <v>15262.071289</v>
      </c>
      <c r="F163">
        <v>14779.099609000001</v>
      </c>
      <c r="G163">
        <v>15020.200194999999</v>
      </c>
      <c r="H163">
        <v>14729.900390999999</v>
      </c>
      <c r="I163">
        <v>15020.200194999999</v>
      </c>
      <c r="J163">
        <v>14966.154296999999</v>
      </c>
      <c r="L163" t="str">
        <f t="shared" si="17"/>
        <v>07NOV2023:17:00:00</v>
      </c>
      <c r="M163">
        <v>18</v>
      </c>
      <c r="N163">
        <f t="shared" si="18"/>
        <v>-905.375</v>
      </c>
      <c r="O163">
        <f t="shared" si="19"/>
        <v>-905.375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5.6850379902400761</v>
      </c>
    </row>
    <row r="164" spans="1:19" x14ac:dyDescent="0.3">
      <c r="A164" t="s">
        <v>188</v>
      </c>
      <c r="B164">
        <v>15605.806640999999</v>
      </c>
      <c r="C164">
        <v>15286.299805000001</v>
      </c>
      <c r="D164">
        <v>15173.147461</v>
      </c>
      <c r="E164">
        <v>15064.916992</v>
      </c>
      <c r="F164">
        <v>15079.799805000001</v>
      </c>
      <c r="G164">
        <v>15286.299805000001</v>
      </c>
      <c r="H164">
        <v>14882.099609000001</v>
      </c>
      <c r="I164">
        <v>15286.299805000001</v>
      </c>
      <c r="J164">
        <v>15121.759765999999</v>
      </c>
      <c r="L164" t="str">
        <f t="shared" si="17"/>
        <v>07NOV2023:18:00:00</v>
      </c>
      <c r="M164">
        <v>19</v>
      </c>
      <c r="N164">
        <f t="shared" si="18"/>
        <v>-319.50683599999866</v>
      </c>
      <c r="O164">
        <f t="shared" si="19"/>
        <v>-319.50683599999866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2.0473586745627208</v>
      </c>
    </row>
    <row r="165" spans="1:19" x14ac:dyDescent="0.3">
      <c r="A165" t="s">
        <v>189</v>
      </c>
      <c r="B165">
        <v>15734.963867</v>
      </c>
      <c r="C165">
        <v>15273.200194999999</v>
      </c>
      <c r="D165">
        <v>14952.231444999999</v>
      </c>
      <c r="E165">
        <v>14700.534180000001</v>
      </c>
      <c r="F165">
        <v>15094.5</v>
      </c>
      <c r="G165">
        <v>15273.200194999999</v>
      </c>
      <c r="H165">
        <v>14785.900390999999</v>
      </c>
      <c r="I165">
        <v>15273.200194999999</v>
      </c>
      <c r="J165">
        <v>15044.947265999999</v>
      </c>
      <c r="L165" t="str">
        <f t="shared" si="17"/>
        <v>07NOV2023:19:00:00</v>
      </c>
      <c r="M165">
        <v>20</v>
      </c>
      <c r="N165">
        <f t="shared" si="18"/>
        <v>-461.76367200000095</v>
      </c>
      <c r="O165">
        <f t="shared" si="19"/>
        <v>-461.76367200000095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2.9346344605749639</v>
      </c>
    </row>
    <row r="166" spans="1:19" x14ac:dyDescent="0.3">
      <c r="A166" t="s">
        <v>190</v>
      </c>
      <c r="B166">
        <v>15264.526367</v>
      </c>
      <c r="C166">
        <v>14661.099609000001</v>
      </c>
      <c r="D166">
        <v>14912.280273</v>
      </c>
      <c r="E166">
        <v>14676.610352</v>
      </c>
      <c r="F166">
        <v>14501.400390999999</v>
      </c>
      <c r="G166">
        <v>14661.099609000001</v>
      </c>
      <c r="H166">
        <v>14173.900390999999</v>
      </c>
      <c r="I166">
        <v>14661.099609000001</v>
      </c>
      <c r="J166">
        <v>14549.207031</v>
      </c>
      <c r="L166" t="str">
        <f t="shared" si="17"/>
        <v>07NOV2023:20:00:00</v>
      </c>
      <c r="M166">
        <v>21</v>
      </c>
      <c r="N166">
        <f t="shared" si="18"/>
        <v>-603.42675799999961</v>
      </c>
      <c r="O166">
        <f t="shared" si="19"/>
        <v>-603.42675799999961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3.9531312239371728</v>
      </c>
    </row>
    <row r="167" spans="1:19" x14ac:dyDescent="0.3">
      <c r="A167" t="s">
        <v>191</v>
      </c>
      <c r="B167">
        <v>14762.200194999999</v>
      </c>
      <c r="C167">
        <v>14093</v>
      </c>
      <c r="D167">
        <v>14599.878906</v>
      </c>
      <c r="E167">
        <v>14355.299805000001</v>
      </c>
      <c r="F167">
        <v>13941.799805000001</v>
      </c>
      <c r="G167">
        <v>14093</v>
      </c>
      <c r="H167">
        <v>13628.299805000001</v>
      </c>
      <c r="I167">
        <v>14093</v>
      </c>
      <c r="J167">
        <v>14039.846680000001</v>
      </c>
      <c r="L167" t="str">
        <f t="shared" si="17"/>
        <v>07NOV2023:21:00:00</v>
      </c>
      <c r="M167">
        <v>22</v>
      </c>
      <c r="N167">
        <f t="shared" si="18"/>
        <v>-669.20019499999944</v>
      </c>
      <c r="O167">
        <f t="shared" si="19"/>
        <v>-669.20019499999944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4.5332009196478689</v>
      </c>
    </row>
    <row r="168" spans="1:19" x14ac:dyDescent="0.3">
      <c r="A168" t="s">
        <v>192</v>
      </c>
      <c r="B168">
        <v>14081.737305000001</v>
      </c>
      <c r="C168">
        <v>13313.700194999999</v>
      </c>
      <c r="D168">
        <v>14008.529296999999</v>
      </c>
      <c r="E168">
        <v>13743.014648</v>
      </c>
      <c r="F168">
        <v>13180.700194999999</v>
      </c>
      <c r="G168">
        <v>13313.700194999999</v>
      </c>
      <c r="H168">
        <v>12877.700194999999</v>
      </c>
      <c r="I168">
        <v>13313.700194999999</v>
      </c>
      <c r="J168">
        <v>13308.566406</v>
      </c>
      <c r="L168" t="str">
        <f t="shared" si="17"/>
        <v>07NOV2023:22:00:00</v>
      </c>
      <c r="M168">
        <v>23</v>
      </c>
      <c r="N168">
        <f t="shared" si="18"/>
        <v>-768.03711000000112</v>
      </c>
      <c r="O168">
        <f t="shared" si="19"/>
        <v>-768.03711000000112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5.4541360441889104</v>
      </c>
    </row>
    <row r="169" spans="1:19" x14ac:dyDescent="0.3">
      <c r="A169" t="s">
        <v>193</v>
      </c>
      <c r="B169">
        <v>13094.951171999999</v>
      </c>
      <c r="C169">
        <v>12330.200194999999</v>
      </c>
      <c r="D169">
        <v>13041.293944999999</v>
      </c>
      <c r="E169">
        <v>12747.232421999999</v>
      </c>
      <c r="F169">
        <v>12189.200194999999</v>
      </c>
      <c r="G169">
        <v>12330.200194999999</v>
      </c>
      <c r="H169">
        <v>12026.799805000001</v>
      </c>
      <c r="I169">
        <v>12330.200194999999</v>
      </c>
      <c r="J169">
        <v>12367.298828000001</v>
      </c>
      <c r="L169" t="str">
        <f t="shared" si="17"/>
        <v>07NOV2023:23:00:00</v>
      </c>
      <c r="M169">
        <v>24</v>
      </c>
      <c r="N169">
        <f t="shared" si="18"/>
        <v>-764.75097699999969</v>
      </c>
      <c r="O169">
        <f t="shared" si="19"/>
        <v>-764.75097699999969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5.8400445099422154</v>
      </c>
    </row>
    <row r="170" spans="1:19" x14ac:dyDescent="0.3">
      <c r="A170" t="s">
        <v>194</v>
      </c>
      <c r="B170">
        <v>12094.261719</v>
      </c>
      <c r="C170">
        <v>11324.599609000001</v>
      </c>
      <c r="D170">
        <v>12166.824219</v>
      </c>
      <c r="E170">
        <v>11835.072265999999</v>
      </c>
      <c r="F170">
        <v>11176.099609000001</v>
      </c>
      <c r="G170">
        <v>11324.599609000001</v>
      </c>
      <c r="H170">
        <v>11166.200194999999</v>
      </c>
      <c r="I170">
        <v>11324.599609000001</v>
      </c>
      <c r="J170">
        <v>11430.674805000001</v>
      </c>
      <c r="L170" t="str">
        <f t="shared" si="17"/>
        <v>08NOV2023:00:00:00</v>
      </c>
      <c r="M170">
        <v>1</v>
      </c>
      <c r="N170">
        <f t="shared" si="18"/>
        <v>-769.6621099999993</v>
      </c>
      <c r="O170">
        <f t="shared" si="19"/>
        <v>-769.6621099999993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6.3638618700541727</v>
      </c>
    </row>
    <row r="171" spans="1:19" x14ac:dyDescent="0.3">
      <c r="A171" t="s">
        <v>195</v>
      </c>
      <c r="B171">
        <v>11247.802734000001</v>
      </c>
      <c r="C171">
        <v>10830.299805000001</v>
      </c>
      <c r="D171">
        <v>11455.565430000001</v>
      </c>
      <c r="E171">
        <v>11090.970703000001</v>
      </c>
      <c r="F171">
        <v>10652.099609000001</v>
      </c>
      <c r="G171">
        <v>10771.200194999999</v>
      </c>
      <c r="H171">
        <v>10830.299805000001</v>
      </c>
      <c r="I171">
        <v>11077.200194999999</v>
      </c>
      <c r="J171">
        <v>11005.693359000001</v>
      </c>
      <c r="L171" t="str">
        <f t="shared" si="17"/>
        <v>08NOV2023:01:00:00</v>
      </c>
      <c r="M171">
        <v>2</v>
      </c>
      <c r="N171">
        <f t="shared" si="18"/>
        <v>-417.50292900000022</v>
      </c>
      <c r="O171">
        <f t="shared" si="19"/>
        <v>-417.50292900000022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3.7118621198606823</v>
      </c>
    </row>
    <row r="172" spans="1:19" x14ac:dyDescent="0.3">
      <c r="A172" t="s">
        <v>196</v>
      </c>
      <c r="B172">
        <v>10688.192383</v>
      </c>
      <c r="C172">
        <v>10314.200194999999</v>
      </c>
      <c r="D172">
        <v>10933.155273</v>
      </c>
      <c r="E172">
        <v>10521.803711</v>
      </c>
      <c r="F172">
        <v>10118.099609000001</v>
      </c>
      <c r="G172">
        <v>10228.5</v>
      </c>
      <c r="H172">
        <v>10314.200194999999</v>
      </c>
      <c r="I172">
        <v>10635.900390999999</v>
      </c>
      <c r="J172">
        <v>10506.321289</v>
      </c>
      <c r="L172" t="str">
        <f t="shared" si="17"/>
        <v>08NOV2023:02:00:00</v>
      </c>
      <c r="M172">
        <v>3</v>
      </c>
      <c r="N172">
        <f t="shared" si="18"/>
        <v>-373.99218800000017</v>
      </c>
      <c r="O172">
        <f t="shared" si="19"/>
        <v>-373.99218800000017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3.4991154219384168</v>
      </c>
    </row>
    <row r="173" spans="1:19" x14ac:dyDescent="0.3">
      <c r="A173" t="s">
        <v>197</v>
      </c>
      <c r="B173">
        <v>10322.505859000001</v>
      </c>
      <c r="C173">
        <v>9992.3701172000001</v>
      </c>
      <c r="D173">
        <v>10582.508789</v>
      </c>
      <c r="E173">
        <v>10201.151367</v>
      </c>
      <c r="F173">
        <v>9782.2001952999999</v>
      </c>
      <c r="G173">
        <v>9898.0996094000002</v>
      </c>
      <c r="H173">
        <v>9992.3701172000001</v>
      </c>
      <c r="I173">
        <v>10322.700194999999</v>
      </c>
      <c r="J173">
        <v>10179.053711</v>
      </c>
      <c r="L173" t="str">
        <f t="shared" si="17"/>
        <v>08NOV2023:03:00:00</v>
      </c>
      <c r="M173">
        <v>4</v>
      </c>
      <c r="N173">
        <f t="shared" si="18"/>
        <v>-330.13574180000069</v>
      </c>
      <c r="O173">
        <f t="shared" si="19"/>
        <v>-330.13574180000069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3.1982131694520812</v>
      </c>
    </row>
    <row r="174" spans="1:19" x14ac:dyDescent="0.3">
      <c r="A174" t="s">
        <v>198</v>
      </c>
      <c r="B174">
        <v>10185.212890999999</v>
      </c>
      <c r="C174">
        <v>9769.9003905999998</v>
      </c>
      <c r="D174">
        <v>10365.845703000001</v>
      </c>
      <c r="E174">
        <v>10024.869140999999</v>
      </c>
      <c r="F174">
        <v>9632.7001952999999</v>
      </c>
      <c r="G174">
        <v>9724.0800780999998</v>
      </c>
      <c r="H174">
        <v>9769.9003905999998</v>
      </c>
      <c r="I174">
        <v>10226.799805000001</v>
      </c>
      <c r="J174">
        <v>10007.857421999999</v>
      </c>
      <c r="L174" t="str">
        <f t="shared" si="17"/>
        <v>08NOV2023:04:00:00</v>
      </c>
      <c r="M174">
        <v>5</v>
      </c>
      <c r="N174">
        <f t="shared" si="18"/>
        <v>-415.31250039999941</v>
      </c>
      <c r="O174">
        <f t="shared" si="19"/>
        <v>-415.31250039999941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4.0776025483667961</v>
      </c>
    </row>
    <row r="175" spans="1:19" x14ac:dyDescent="0.3">
      <c r="A175" t="s">
        <v>199</v>
      </c>
      <c r="B175">
        <v>10323.610352</v>
      </c>
      <c r="C175">
        <v>9849.7304688000004</v>
      </c>
      <c r="D175">
        <v>10345.811523</v>
      </c>
      <c r="E175">
        <v>9888.3398438000004</v>
      </c>
      <c r="F175">
        <v>9774.5595702999999</v>
      </c>
      <c r="G175">
        <v>9869.0996094000002</v>
      </c>
      <c r="H175">
        <v>9849.7304688000004</v>
      </c>
      <c r="I175">
        <v>10281.099609000001</v>
      </c>
      <c r="J175">
        <v>10072.777344</v>
      </c>
      <c r="L175" t="str">
        <f t="shared" si="17"/>
        <v>08NOV2023:05:00:00</v>
      </c>
      <c r="M175">
        <v>6</v>
      </c>
      <c r="N175">
        <f t="shared" si="18"/>
        <v>-473.87988319999931</v>
      </c>
      <c r="O175">
        <f t="shared" si="19"/>
        <v>-473.87988319999931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4.590253477633377</v>
      </c>
    </row>
    <row r="176" spans="1:19" x14ac:dyDescent="0.3">
      <c r="A176" t="s">
        <v>200</v>
      </c>
      <c r="B176">
        <v>10926.394531</v>
      </c>
      <c r="C176">
        <v>10442.5</v>
      </c>
      <c r="D176">
        <v>10927.212890999999</v>
      </c>
      <c r="E176">
        <v>10448.241211</v>
      </c>
      <c r="F176">
        <v>10430.700194999999</v>
      </c>
      <c r="G176">
        <v>10526.599609000001</v>
      </c>
      <c r="H176">
        <v>10442.5</v>
      </c>
      <c r="I176">
        <v>10857.599609000001</v>
      </c>
      <c r="J176">
        <v>10671.203125</v>
      </c>
      <c r="L176" t="str">
        <f t="shared" si="17"/>
        <v>08NOV2023:06:00:00</v>
      </c>
      <c r="M176">
        <v>7</v>
      </c>
      <c r="N176">
        <f t="shared" si="18"/>
        <v>-483.89453099999992</v>
      </c>
      <c r="O176">
        <f t="shared" si="19"/>
        <v>-483.89453099999992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4.4286752562989609</v>
      </c>
    </row>
    <row r="177" spans="1:19" x14ac:dyDescent="0.3">
      <c r="A177" t="s">
        <v>201</v>
      </c>
      <c r="B177">
        <v>11939.624023</v>
      </c>
      <c r="C177">
        <v>11440.599609000001</v>
      </c>
      <c r="D177">
        <v>11889.928711</v>
      </c>
      <c r="E177">
        <v>11503.323242</v>
      </c>
      <c r="F177">
        <v>11543.900390999999</v>
      </c>
      <c r="G177">
        <v>11620.5</v>
      </c>
      <c r="H177">
        <v>11440.599609000001</v>
      </c>
      <c r="I177">
        <v>11873.099609000001</v>
      </c>
      <c r="J177">
        <v>11688.535156</v>
      </c>
      <c r="L177" t="str">
        <f t="shared" si="17"/>
        <v>08NOV2023:07:00:00</v>
      </c>
      <c r="M177">
        <v>8</v>
      </c>
      <c r="N177">
        <f t="shared" si="18"/>
        <v>-499.02441399999952</v>
      </c>
      <c r="O177">
        <f t="shared" si="19"/>
        <v>-499.02441399999952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4.1795655628577535</v>
      </c>
    </row>
    <row r="178" spans="1:19" x14ac:dyDescent="0.3">
      <c r="A178" t="s">
        <v>202</v>
      </c>
      <c r="B178">
        <v>12363.724609000001</v>
      </c>
      <c r="C178">
        <v>11818.099609000001</v>
      </c>
      <c r="D178">
        <v>12547.989258</v>
      </c>
      <c r="E178">
        <v>12169.541992</v>
      </c>
      <c r="F178">
        <v>11944</v>
      </c>
      <c r="G178">
        <v>12025.099609000001</v>
      </c>
      <c r="H178">
        <v>11818.099609000001</v>
      </c>
      <c r="I178">
        <v>12327</v>
      </c>
      <c r="J178">
        <v>12150.037109000001</v>
      </c>
      <c r="L178" t="str">
        <f t="shared" si="17"/>
        <v>08NOV2023:08:00:00</v>
      </c>
      <c r="M178">
        <v>9</v>
      </c>
      <c r="N178">
        <f t="shared" si="18"/>
        <v>-545.625</v>
      </c>
      <c r="O178">
        <f t="shared" si="19"/>
        <v>-545.625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4.4131118837993197</v>
      </c>
    </row>
    <row r="179" spans="1:19" x14ac:dyDescent="0.3">
      <c r="A179" t="s">
        <v>203</v>
      </c>
      <c r="B179">
        <v>12841.625977</v>
      </c>
      <c r="C179">
        <v>11976.599609000001</v>
      </c>
      <c r="D179">
        <v>12492.308594</v>
      </c>
      <c r="E179">
        <v>12395.116211</v>
      </c>
      <c r="F179">
        <v>12029.200194999999</v>
      </c>
      <c r="G179">
        <v>12121.700194999999</v>
      </c>
      <c r="H179">
        <v>11976.599609000001</v>
      </c>
      <c r="I179">
        <v>12616.799805000001</v>
      </c>
      <c r="J179">
        <v>12291.571289</v>
      </c>
      <c r="L179" t="str">
        <f t="shared" si="17"/>
        <v>08NOV2023:09:00:00</v>
      </c>
      <c r="M179">
        <v>10</v>
      </c>
      <c r="N179">
        <f t="shared" si="18"/>
        <v>-865.02636799999891</v>
      </c>
      <c r="O179">
        <f t="shared" si="19"/>
        <v>-865.02636799999891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6.7361124638679311</v>
      </c>
    </row>
    <row r="180" spans="1:19" x14ac:dyDescent="0.3">
      <c r="A180" t="s">
        <v>204</v>
      </c>
      <c r="B180">
        <v>13373.203125</v>
      </c>
      <c r="C180">
        <v>12360.400390999999</v>
      </c>
      <c r="D180">
        <v>12945.274414</v>
      </c>
      <c r="E180">
        <v>12867.504883</v>
      </c>
      <c r="F180">
        <v>12296.599609000001</v>
      </c>
      <c r="G180">
        <v>12408.599609000001</v>
      </c>
      <c r="H180">
        <v>12360.400390999999</v>
      </c>
      <c r="I180">
        <v>13044.799805000001</v>
      </c>
      <c r="J180">
        <v>12681.135742</v>
      </c>
      <c r="L180" t="str">
        <f t="shared" si="17"/>
        <v>08NOV2023:10:00:00</v>
      </c>
      <c r="M180">
        <v>11</v>
      </c>
      <c r="N180">
        <f t="shared" si="18"/>
        <v>-1012.8027340000008</v>
      </c>
      <c r="O180">
        <f t="shared" si="19"/>
        <v>-1012.8027340000008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7.5733743407116663</v>
      </c>
    </row>
    <row r="181" spans="1:19" x14ac:dyDescent="0.3">
      <c r="A181" t="s">
        <v>205</v>
      </c>
      <c r="B181">
        <v>13887.999023</v>
      </c>
      <c r="C181">
        <v>12858.400390999999</v>
      </c>
      <c r="D181">
        <v>13412.975586</v>
      </c>
      <c r="E181">
        <v>13175.854492</v>
      </c>
      <c r="F181">
        <v>12657.700194999999</v>
      </c>
      <c r="G181">
        <v>12781</v>
      </c>
      <c r="H181">
        <v>12858.400390999999</v>
      </c>
      <c r="I181">
        <v>13369.099609000001</v>
      </c>
      <c r="J181">
        <v>13094.714844</v>
      </c>
      <c r="L181" t="str">
        <f t="shared" si="17"/>
        <v>08NOV2023:11:00:00</v>
      </c>
      <c r="M181">
        <v>12</v>
      </c>
      <c r="N181">
        <f t="shared" si="18"/>
        <v>-1029.5986320000011</v>
      </c>
      <c r="O181">
        <f t="shared" si="19"/>
        <v>-1029.5986320000011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7.4135851413502873</v>
      </c>
    </row>
    <row r="182" spans="1:19" x14ac:dyDescent="0.3">
      <c r="A182" t="s">
        <v>206</v>
      </c>
      <c r="B182">
        <v>14393.230469</v>
      </c>
      <c r="C182">
        <v>13536.099609000001</v>
      </c>
      <c r="D182">
        <v>13828.661133</v>
      </c>
      <c r="E182">
        <v>13558.082031</v>
      </c>
      <c r="F182">
        <v>13171.200194999999</v>
      </c>
      <c r="G182">
        <v>13287.599609000001</v>
      </c>
      <c r="H182">
        <v>13536.099609000001</v>
      </c>
      <c r="I182">
        <v>13791.5</v>
      </c>
      <c r="J182">
        <v>13609.892578000001</v>
      </c>
      <c r="L182" t="str">
        <f t="shared" si="17"/>
        <v>08NOV2023:12:00:00</v>
      </c>
      <c r="M182">
        <v>13</v>
      </c>
      <c r="N182">
        <f t="shared" si="18"/>
        <v>-857.1308599999993</v>
      </c>
      <c r="O182">
        <f t="shared" si="19"/>
        <v>-857.1308599999993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5.955097167700325</v>
      </c>
    </row>
    <row r="183" spans="1:19" x14ac:dyDescent="0.3">
      <c r="A183" t="s">
        <v>207</v>
      </c>
      <c r="B183">
        <v>15035.530273</v>
      </c>
      <c r="C183">
        <v>14295.299805000001</v>
      </c>
      <c r="D183">
        <v>14151.993164</v>
      </c>
      <c r="E183">
        <v>13909.182617</v>
      </c>
      <c r="F183">
        <v>13744.200194999999</v>
      </c>
      <c r="G183">
        <v>13871</v>
      </c>
      <c r="H183">
        <v>14295.299805000001</v>
      </c>
      <c r="I183">
        <v>14288.299805000001</v>
      </c>
      <c r="J183">
        <v>14167</v>
      </c>
      <c r="L183" t="str">
        <f t="shared" si="17"/>
        <v>08NOV2023:13:00:00</v>
      </c>
      <c r="M183">
        <v>14</v>
      </c>
      <c r="N183">
        <f t="shared" si="18"/>
        <v>-740.23046799999975</v>
      </c>
      <c r="O183">
        <f t="shared" si="19"/>
        <v>-740.23046799999975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4.9232082577710345</v>
      </c>
    </row>
    <row r="184" spans="1:19" x14ac:dyDescent="0.3">
      <c r="A184" t="s">
        <v>208</v>
      </c>
      <c r="B184">
        <v>15686.091796999999</v>
      </c>
      <c r="C184">
        <v>14909</v>
      </c>
      <c r="D184">
        <v>14605.090819999999</v>
      </c>
      <c r="E184">
        <v>14422.984375</v>
      </c>
      <c r="F184">
        <v>14300.200194999999</v>
      </c>
      <c r="G184">
        <v>14420</v>
      </c>
      <c r="H184">
        <v>14909</v>
      </c>
      <c r="I184">
        <v>14731.400390999999</v>
      </c>
      <c r="J184">
        <v>14685.158203000001</v>
      </c>
      <c r="L184" t="str">
        <f t="shared" si="17"/>
        <v>08NOV2023:14:00:00</v>
      </c>
      <c r="M184">
        <v>15</v>
      </c>
      <c r="N184">
        <f t="shared" si="18"/>
        <v>-777.09179699999913</v>
      </c>
      <c r="O184">
        <f t="shared" si="19"/>
        <v>-777.09179699999913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4.9540179099845618</v>
      </c>
    </row>
    <row r="185" spans="1:19" x14ac:dyDescent="0.3">
      <c r="A185" t="s">
        <v>209</v>
      </c>
      <c r="B185">
        <v>16136.651367</v>
      </c>
      <c r="C185">
        <v>15441</v>
      </c>
      <c r="D185">
        <v>14900.544921999999</v>
      </c>
      <c r="E185">
        <v>14792.215819999999</v>
      </c>
      <c r="F185">
        <v>14778.200194999999</v>
      </c>
      <c r="G185">
        <v>14885.099609000001</v>
      </c>
      <c r="H185">
        <v>15441</v>
      </c>
      <c r="I185">
        <v>15088.599609000001</v>
      </c>
      <c r="J185">
        <v>15105.320313</v>
      </c>
      <c r="L185" t="str">
        <f t="shared" si="17"/>
        <v>08NOV2023:15:00:00</v>
      </c>
      <c r="M185">
        <v>16</v>
      </c>
      <c r="N185">
        <f t="shared" si="18"/>
        <v>-695.65136700000039</v>
      </c>
      <c r="O185">
        <f t="shared" si="19"/>
        <v>-695.65136700000039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4.3110020237695101</v>
      </c>
    </row>
    <row r="186" spans="1:19" x14ac:dyDescent="0.3">
      <c r="A186" t="s">
        <v>210</v>
      </c>
      <c r="B186">
        <v>16331.984375</v>
      </c>
      <c r="C186">
        <v>15736.400390999999</v>
      </c>
      <c r="D186">
        <v>14975.977539</v>
      </c>
      <c r="E186">
        <v>14916.458008</v>
      </c>
      <c r="F186">
        <v>15063.900390999999</v>
      </c>
      <c r="G186">
        <v>15164.700194999999</v>
      </c>
      <c r="H186">
        <v>15736.400390999999</v>
      </c>
      <c r="I186">
        <v>15199.200194999999</v>
      </c>
      <c r="J186">
        <v>15298.736328000001</v>
      </c>
      <c r="L186" t="str">
        <f t="shared" si="17"/>
        <v>08NOV2023:16:00:00</v>
      </c>
      <c r="M186">
        <v>17</v>
      </c>
      <c r="N186">
        <f t="shared" si="18"/>
        <v>-595.58398400000078</v>
      </c>
      <c r="O186">
        <f t="shared" si="19"/>
        <v>-595.58398400000078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3.6467337362365111</v>
      </c>
    </row>
    <row r="187" spans="1:19" x14ac:dyDescent="0.3">
      <c r="A187" t="s">
        <v>211</v>
      </c>
      <c r="B187">
        <v>16144.302734000001</v>
      </c>
      <c r="C187">
        <v>15874.299805000001</v>
      </c>
      <c r="D187">
        <v>15118.583008</v>
      </c>
      <c r="E187">
        <v>15015.414063</v>
      </c>
      <c r="F187">
        <v>15264.200194999999</v>
      </c>
      <c r="G187">
        <v>15349.400390999999</v>
      </c>
      <c r="H187">
        <v>15874.299805000001</v>
      </c>
      <c r="I187">
        <v>15202.200194999999</v>
      </c>
      <c r="J187">
        <v>15408.027344</v>
      </c>
      <c r="L187" t="str">
        <f t="shared" si="17"/>
        <v>08NOV2023:17:00:00</v>
      </c>
      <c r="M187">
        <v>18</v>
      </c>
      <c r="N187">
        <f t="shared" si="18"/>
        <v>-270.00292900000022</v>
      </c>
      <c r="O187">
        <f t="shared" si="19"/>
        <v>-270.00292900000022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1.6724347495749841</v>
      </c>
    </row>
    <row r="188" spans="1:19" x14ac:dyDescent="0.3">
      <c r="A188" t="s">
        <v>212</v>
      </c>
      <c r="B188">
        <v>15734.915039</v>
      </c>
      <c r="C188">
        <v>16028.5</v>
      </c>
      <c r="D188">
        <v>14934.184569999999</v>
      </c>
      <c r="E188">
        <v>14805.435546999999</v>
      </c>
      <c r="F188">
        <v>15519.799805000001</v>
      </c>
      <c r="G188">
        <v>15580.099609000001</v>
      </c>
      <c r="H188">
        <v>16028.5</v>
      </c>
      <c r="I188">
        <v>15050.400390999999</v>
      </c>
      <c r="J188">
        <v>15420.497069999999</v>
      </c>
      <c r="L188" t="str">
        <f t="shared" si="17"/>
        <v>08NOV2023:18:00:00</v>
      </c>
      <c r="M188">
        <v>19</v>
      </c>
      <c r="N188">
        <f t="shared" si="18"/>
        <v>293.58496100000048</v>
      </c>
      <c r="O188" t="str">
        <f t="shared" si="19"/>
        <v/>
      </c>
      <c r="P188">
        <f t="shared" si="20"/>
        <v>293.58496100000048</v>
      </c>
      <c r="Q188" t="str">
        <f t="shared" si="21"/>
        <v/>
      </c>
      <c r="R188">
        <f t="shared" si="22"/>
        <v>1</v>
      </c>
      <c r="S188">
        <f t="shared" si="23"/>
        <v>1.8658185333211605</v>
      </c>
    </row>
    <row r="189" spans="1:19" x14ac:dyDescent="0.3">
      <c r="A189" t="s">
        <v>213</v>
      </c>
      <c r="B189">
        <v>15669.030273</v>
      </c>
      <c r="C189">
        <v>15834.299805000001</v>
      </c>
      <c r="D189">
        <v>14864.130859000001</v>
      </c>
      <c r="E189">
        <v>14740.748046999999</v>
      </c>
      <c r="F189">
        <v>15456.299805000001</v>
      </c>
      <c r="G189">
        <v>15503.299805000001</v>
      </c>
      <c r="H189">
        <v>15834.299805000001</v>
      </c>
      <c r="I189">
        <v>15165.200194999999</v>
      </c>
      <c r="J189">
        <v>15368.636719</v>
      </c>
      <c r="L189" t="str">
        <f t="shared" si="17"/>
        <v>08NOV2023:19:00:00</v>
      </c>
      <c r="M189">
        <v>20</v>
      </c>
      <c r="N189">
        <f t="shared" si="18"/>
        <v>165.26953200000025</v>
      </c>
      <c r="O189" t="str">
        <f t="shared" si="19"/>
        <v/>
      </c>
      <c r="P189">
        <f t="shared" si="20"/>
        <v>165.26953200000025</v>
      </c>
      <c r="Q189" t="str">
        <f t="shared" si="21"/>
        <v/>
      </c>
      <c r="R189">
        <f t="shared" si="22"/>
        <v>1</v>
      </c>
      <c r="S189">
        <f t="shared" si="23"/>
        <v>1.0547527774248002</v>
      </c>
    </row>
    <row r="190" spans="1:19" x14ac:dyDescent="0.3">
      <c r="A190" t="s">
        <v>214</v>
      </c>
      <c r="B190">
        <v>15310.305664</v>
      </c>
      <c r="C190">
        <v>15077.200194999999</v>
      </c>
      <c r="D190">
        <v>14897.878906</v>
      </c>
      <c r="E190">
        <v>14716.602539</v>
      </c>
      <c r="F190">
        <v>14801.400390999999</v>
      </c>
      <c r="G190">
        <v>14857.099609000001</v>
      </c>
      <c r="H190">
        <v>15077.200194999999</v>
      </c>
      <c r="I190">
        <v>14871.900390999999</v>
      </c>
      <c r="J190">
        <v>14930.15625</v>
      </c>
      <c r="L190" t="str">
        <f t="shared" si="17"/>
        <v>08NOV2023:20:00:00</v>
      </c>
      <c r="M190">
        <v>21</v>
      </c>
      <c r="N190">
        <f t="shared" si="18"/>
        <v>-233.10546900000008</v>
      </c>
      <c r="O190">
        <f t="shared" si="19"/>
        <v>-233.10546900000008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1.5225396155748498</v>
      </c>
    </row>
    <row r="191" spans="1:19" x14ac:dyDescent="0.3">
      <c r="A191" t="s">
        <v>215</v>
      </c>
      <c r="B191">
        <v>14880.568359000001</v>
      </c>
      <c r="C191">
        <v>14436.799805000001</v>
      </c>
      <c r="D191">
        <v>14445.590819999999</v>
      </c>
      <c r="E191">
        <v>14238.057617</v>
      </c>
      <c r="F191">
        <v>14169.5</v>
      </c>
      <c r="G191">
        <v>14221.700194999999</v>
      </c>
      <c r="H191">
        <v>14436.799805000001</v>
      </c>
      <c r="I191">
        <v>14393.5</v>
      </c>
      <c r="J191">
        <v>14377.328125</v>
      </c>
      <c r="L191" t="str">
        <f t="shared" si="17"/>
        <v>08NOV2023:21:00:00</v>
      </c>
      <c r="M191">
        <v>22</v>
      </c>
      <c r="N191">
        <f t="shared" si="18"/>
        <v>-443.76855400000022</v>
      </c>
      <c r="O191">
        <f t="shared" si="19"/>
        <v>-443.76855400000022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2.9822016423962867</v>
      </c>
    </row>
    <row r="192" spans="1:19" x14ac:dyDescent="0.3">
      <c r="A192" t="s">
        <v>216</v>
      </c>
      <c r="B192">
        <v>14430.634765999999</v>
      </c>
      <c r="C192">
        <v>13584.5</v>
      </c>
      <c r="D192">
        <v>13849.690430000001</v>
      </c>
      <c r="E192">
        <v>13632.487305000001</v>
      </c>
      <c r="F192">
        <v>13363</v>
      </c>
      <c r="G192">
        <v>13412.700194999999</v>
      </c>
      <c r="H192">
        <v>13584.5</v>
      </c>
      <c r="I192">
        <v>13787.5</v>
      </c>
      <c r="J192">
        <v>13659.108398</v>
      </c>
      <c r="L192" t="str">
        <f t="shared" si="17"/>
        <v>08NOV2023:22:00:00</v>
      </c>
      <c r="M192">
        <v>23</v>
      </c>
      <c r="N192">
        <f t="shared" si="18"/>
        <v>-846.13476599999922</v>
      </c>
      <c r="O192">
        <f t="shared" si="19"/>
        <v>-846.13476599999922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5.8634618623539438</v>
      </c>
    </row>
    <row r="193" spans="1:19" x14ac:dyDescent="0.3">
      <c r="A193" t="s">
        <v>217</v>
      </c>
      <c r="B193">
        <v>13404.665039</v>
      </c>
      <c r="C193">
        <v>12558.099609000001</v>
      </c>
      <c r="D193">
        <v>13024.932617</v>
      </c>
      <c r="E193">
        <v>12744.328125</v>
      </c>
      <c r="F193">
        <v>12348.799805000001</v>
      </c>
      <c r="G193">
        <v>12376.099609000001</v>
      </c>
      <c r="H193">
        <v>12558.099609000001</v>
      </c>
      <c r="I193">
        <v>12803.299805000001</v>
      </c>
      <c r="J193">
        <v>12685.896484000001</v>
      </c>
      <c r="L193" t="str">
        <f t="shared" si="17"/>
        <v>08NOV2023:23:00:00</v>
      </c>
      <c r="M193">
        <v>24</v>
      </c>
      <c r="N193">
        <f t="shared" si="18"/>
        <v>-846.56542999999874</v>
      </c>
      <c r="O193">
        <f t="shared" si="19"/>
        <v>-846.56542999999874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6.3154538180325419</v>
      </c>
    </row>
    <row r="194" spans="1:19" x14ac:dyDescent="0.3">
      <c r="A194" t="s">
        <v>218</v>
      </c>
      <c r="B194">
        <v>12288.8125</v>
      </c>
      <c r="C194">
        <v>11481.400390999999</v>
      </c>
      <c r="D194">
        <v>11944.461914</v>
      </c>
      <c r="E194">
        <v>11720.921875</v>
      </c>
      <c r="F194">
        <v>11256.5</v>
      </c>
      <c r="G194">
        <v>11260.799805000001</v>
      </c>
      <c r="H194">
        <v>11481.400390999999</v>
      </c>
      <c r="I194">
        <v>11862</v>
      </c>
      <c r="J194">
        <v>11643.642578000001</v>
      </c>
      <c r="L194" t="str">
        <f t="shared" si="17"/>
        <v>09NOV2023:00:00:00</v>
      </c>
      <c r="M194">
        <v>1</v>
      </c>
      <c r="N194">
        <f t="shared" si="18"/>
        <v>-807.41210900000078</v>
      </c>
      <c r="O194">
        <f t="shared" si="19"/>
        <v>-807.41210900000078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6.5703021264259727</v>
      </c>
    </row>
    <row r="195" spans="1:19" x14ac:dyDescent="0.3">
      <c r="A195" t="s">
        <v>219</v>
      </c>
      <c r="B195">
        <v>11406.198242</v>
      </c>
      <c r="C195">
        <v>10835.900390999999</v>
      </c>
      <c r="D195">
        <v>11421.047852</v>
      </c>
      <c r="E195">
        <v>11262.654296999999</v>
      </c>
      <c r="F195">
        <v>10425.200194999999</v>
      </c>
      <c r="G195">
        <v>10520.099609000001</v>
      </c>
      <c r="H195">
        <v>10936.900390999999</v>
      </c>
      <c r="I195">
        <v>10835.900390999999</v>
      </c>
      <c r="J195">
        <v>10910.580078000001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-570.29785100000117</v>
      </c>
      <c r="O195">
        <f t="shared" ref="O195:O258" si="26">IF(N195&lt;0,N195,"")</f>
        <v>-570.29785100000117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4.999894258369503</v>
      </c>
    </row>
    <row r="196" spans="1:19" x14ac:dyDescent="0.3">
      <c r="A196" t="s">
        <v>220</v>
      </c>
      <c r="B196">
        <v>10791.709961</v>
      </c>
      <c r="C196">
        <v>10352.5</v>
      </c>
      <c r="D196">
        <v>10841.250977</v>
      </c>
      <c r="E196">
        <v>10636.421875</v>
      </c>
      <c r="F196">
        <v>9937.4902344000002</v>
      </c>
      <c r="G196">
        <v>10023.099609000001</v>
      </c>
      <c r="H196">
        <v>10479.5</v>
      </c>
      <c r="I196">
        <v>10352.5</v>
      </c>
      <c r="J196">
        <v>10413.909180000001</v>
      </c>
      <c r="L196" t="str">
        <f t="shared" si="24"/>
        <v>09NOV2023:02:00:00</v>
      </c>
      <c r="M196">
        <v>3</v>
      </c>
      <c r="N196">
        <f t="shared" si="25"/>
        <v>-439.20996100000048</v>
      </c>
      <c r="O196">
        <f t="shared" si="26"/>
        <v>-439.20996100000048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4.0698829248307709</v>
      </c>
    </row>
    <row r="197" spans="1:19" x14ac:dyDescent="0.3">
      <c r="A197" t="s">
        <v>221</v>
      </c>
      <c r="B197">
        <v>10304.563477</v>
      </c>
      <c r="C197">
        <v>9990.6699219000002</v>
      </c>
      <c r="D197">
        <v>10433.539063</v>
      </c>
      <c r="E197">
        <v>10219.555664</v>
      </c>
      <c r="F197">
        <v>9599.9501952999999</v>
      </c>
      <c r="G197">
        <v>9687.7402344000002</v>
      </c>
      <c r="H197">
        <v>10144.900390999999</v>
      </c>
      <c r="I197">
        <v>9990.6699219000002</v>
      </c>
      <c r="J197">
        <v>10056.148438</v>
      </c>
      <c r="L197" t="str">
        <f t="shared" si="24"/>
        <v>09NOV2023:03:00:00</v>
      </c>
      <c r="M197">
        <v>4</v>
      </c>
      <c r="N197">
        <f t="shared" si="25"/>
        <v>-313.8935550999995</v>
      </c>
      <c r="O197">
        <f t="shared" si="26"/>
        <v>-313.8935550999995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3.0461606238887891</v>
      </c>
    </row>
    <row r="198" spans="1:19" x14ac:dyDescent="0.3">
      <c r="A198" t="s">
        <v>222</v>
      </c>
      <c r="B198">
        <v>10052.340819999999</v>
      </c>
      <c r="C198">
        <v>9918.0097655999998</v>
      </c>
      <c r="D198">
        <v>10198.267578000001</v>
      </c>
      <c r="E198">
        <v>10004.159180000001</v>
      </c>
      <c r="F198">
        <v>9488.7099608999997</v>
      </c>
      <c r="G198">
        <v>9575</v>
      </c>
      <c r="H198">
        <v>10023.400390999999</v>
      </c>
      <c r="I198">
        <v>9918.0097655999998</v>
      </c>
      <c r="J198">
        <v>9928.4482422000001</v>
      </c>
      <c r="L198" t="str">
        <f t="shared" si="24"/>
        <v>09NOV2023:04:00:00</v>
      </c>
      <c r="M198">
        <v>5</v>
      </c>
      <c r="N198">
        <f t="shared" si="25"/>
        <v>-134.33105439999963</v>
      </c>
      <c r="O198">
        <f t="shared" si="26"/>
        <v>-134.33105439999963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1.3363161556633296</v>
      </c>
    </row>
    <row r="199" spans="1:19" x14ac:dyDescent="0.3">
      <c r="A199" t="s">
        <v>223</v>
      </c>
      <c r="B199">
        <v>10076.479492</v>
      </c>
      <c r="C199">
        <v>9945.6201172000001</v>
      </c>
      <c r="D199">
        <v>10116.846680000001</v>
      </c>
      <c r="E199">
        <v>9873.4433594000002</v>
      </c>
      <c r="F199">
        <v>9630.2802733999997</v>
      </c>
      <c r="G199">
        <v>9707</v>
      </c>
      <c r="H199">
        <v>10099.299805000001</v>
      </c>
      <c r="I199">
        <v>9945.6201172000001</v>
      </c>
      <c r="J199">
        <v>9970.5742188000004</v>
      </c>
      <c r="L199" t="str">
        <f t="shared" si="24"/>
        <v>09NOV2023:05:00:00</v>
      </c>
      <c r="M199">
        <v>6</v>
      </c>
      <c r="N199">
        <f t="shared" si="25"/>
        <v>-130.8593748000003</v>
      </c>
      <c r="O199">
        <f t="shared" si="26"/>
        <v>-130.8593748000003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1.2986616496752981</v>
      </c>
    </row>
    <row r="200" spans="1:19" x14ac:dyDescent="0.3">
      <c r="A200" t="s">
        <v>224</v>
      </c>
      <c r="B200">
        <v>10623.011719</v>
      </c>
      <c r="C200">
        <v>10334.700194999999</v>
      </c>
      <c r="D200">
        <v>10656.921875</v>
      </c>
      <c r="E200">
        <v>10372.551758</v>
      </c>
      <c r="F200">
        <v>10185.400390999999</v>
      </c>
      <c r="G200">
        <v>10228</v>
      </c>
      <c r="H200">
        <v>10477.200194999999</v>
      </c>
      <c r="I200">
        <v>10334.700194999999</v>
      </c>
      <c r="J200">
        <v>10416.294921999999</v>
      </c>
      <c r="L200" t="str">
        <f t="shared" si="24"/>
        <v>09NOV2023:06:00:00</v>
      </c>
      <c r="M200">
        <v>7</v>
      </c>
      <c r="N200">
        <f t="shared" si="25"/>
        <v>-288.31152400000065</v>
      </c>
      <c r="O200">
        <f t="shared" si="26"/>
        <v>-288.31152400000065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2.7140281082843511</v>
      </c>
    </row>
    <row r="201" spans="1:19" x14ac:dyDescent="0.3">
      <c r="A201" t="s">
        <v>225</v>
      </c>
      <c r="B201">
        <v>11673.209961</v>
      </c>
      <c r="C201">
        <v>11023.299805000001</v>
      </c>
      <c r="D201">
        <v>11540.111328000001</v>
      </c>
      <c r="E201">
        <v>11290.971680000001</v>
      </c>
      <c r="F201">
        <v>11115.200194999999</v>
      </c>
      <c r="G201">
        <v>11097</v>
      </c>
      <c r="H201">
        <v>11160.099609000001</v>
      </c>
      <c r="I201">
        <v>11023.299805000001</v>
      </c>
      <c r="J201">
        <v>11184.262694999999</v>
      </c>
      <c r="L201" t="str">
        <f t="shared" si="24"/>
        <v>09NOV2023:07:00:00</v>
      </c>
      <c r="M201">
        <v>8</v>
      </c>
      <c r="N201">
        <f t="shared" si="25"/>
        <v>-649.91015599999992</v>
      </c>
      <c r="O201">
        <f t="shared" si="26"/>
        <v>-649.91015599999992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5.5675359063302974</v>
      </c>
    </row>
    <row r="202" spans="1:19" x14ac:dyDescent="0.3">
      <c r="A202" t="s">
        <v>226</v>
      </c>
      <c r="B202">
        <v>12292.489258</v>
      </c>
      <c r="C202">
        <v>11632.200194999999</v>
      </c>
      <c r="D202">
        <v>12093.099609000001</v>
      </c>
      <c r="E202">
        <v>11810.735352</v>
      </c>
      <c r="F202">
        <v>11631.5</v>
      </c>
      <c r="G202">
        <v>11599.700194999999</v>
      </c>
      <c r="H202">
        <v>11554</v>
      </c>
      <c r="I202">
        <v>11632.200194999999</v>
      </c>
      <c r="J202">
        <v>11697.600586</v>
      </c>
      <c r="L202" t="str">
        <f t="shared" si="24"/>
        <v>09NOV2023:08:00:00</v>
      </c>
      <c r="M202">
        <v>9</v>
      </c>
      <c r="N202">
        <f t="shared" si="25"/>
        <v>-660.28906300000017</v>
      </c>
      <c r="O202">
        <f t="shared" si="26"/>
        <v>-660.28906300000017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5.3714837502931436</v>
      </c>
    </row>
    <row r="203" spans="1:19" x14ac:dyDescent="0.3">
      <c r="A203" t="s">
        <v>227</v>
      </c>
      <c r="B203">
        <v>12502.813477</v>
      </c>
      <c r="C203">
        <v>12150.900390999999</v>
      </c>
      <c r="D203">
        <v>12045.022461</v>
      </c>
      <c r="E203">
        <v>11994.692383</v>
      </c>
      <c r="F203">
        <v>11842.200194999999</v>
      </c>
      <c r="G203">
        <v>11842.400390999999</v>
      </c>
      <c r="H203">
        <v>11791.299805000001</v>
      </c>
      <c r="I203">
        <v>12150.900390999999</v>
      </c>
      <c r="J203">
        <v>11960.125977</v>
      </c>
      <c r="L203" t="str">
        <f t="shared" si="24"/>
        <v>09NOV2023:09:00:00</v>
      </c>
      <c r="M203">
        <v>10</v>
      </c>
      <c r="N203">
        <f t="shared" si="25"/>
        <v>-351.91308600000048</v>
      </c>
      <c r="O203">
        <f t="shared" si="26"/>
        <v>-351.91308600000048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2.8146711669927318</v>
      </c>
    </row>
    <row r="204" spans="1:19" x14ac:dyDescent="0.3">
      <c r="A204" t="s">
        <v>228</v>
      </c>
      <c r="B204">
        <v>12662.196289</v>
      </c>
      <c r="C204">
        <v>12592.099609000001</v>
      </c>
      <c r="D204">
        <v>12052.100586</v>
      </c>
      <c r="E204">
        <v>12069.509765999999</v>
      </c>
      <c r="F204">
        <v>12164.599609000001</v>
      </c>
      <c r="G204">
        <v>12191.200194999999</v>
      </c>
      <c r="H204">
        <v>12135.200194999999</v>
      </c>
      <c r="I204">
        <v>12592.099609000001</v>
      </c>
      <c r="J204">
        <v>12264.190430000001</v>
      </c>
      <c r="L204" t="str">
        <f t="shared" si="24"/>
        <v>09NOV2023:10:00:00</v>
      </c>
      <c r="M204">
        <v>11</v>
      </c>
      <c r="N204">
        <f t="shared" si="25"/>
        <v>-70.096679999998742</v>
      </c>
      <c r="O204">
        <f t="shared" si="26"/>
        <v>-70.096679999998742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0.55359021768517103</v>
      </c>
    </row>
    <row r="205" spans="1:19" x14ac:dyDescent="0.3">
      <c r="A205" t="s">
        <v>229</v>
      </c>
      <c r="B205">
        <v>12656.440430000001</v>
      </c>
      <c r="C205">
        <v>12727.200194999999</v>
      </c>
      <c r="D205">
        <v>11932.533203000001</v>
      </c>
      <c r="E205">
        <v>11867.711914</v>
      </c>
      <c r="F205">
        <v>12327.099609000001</v>
      </c>
      <c r="G205">
        <v>12382.400390999999</v>
      </c>
      <c r="H205">
        <v>12335.200194999999</v>
      </c>
      <c r="I205">
        <v>12727.200194999999</v>
      </c>
      <c r="J205">
        <v>12376.176758</v>
      </c>
      <c r="L205" t="str">
        <f t="shared" si="24"/>
        <v>09NOV2023:11:00:00</v>
      </c>
      <c r="M205">
        <v>12</v>
      </c>
      <c r="N205">
        <f t="shared" si="25"/>
        <v>70.759764999998879</v>
      </c>
      <c r="O205" t="str">
        <f t="shared" si="26"/>
        <v/>
      </c>
      <c r="P205">
        <f t="shared" si="27"/>
        <v>70.759764999998879</v>
      </c>
      <c r="Q205" t="str">
        <f t="shared" si="28"/>
        <v/>
      </c>
      <c r="R205">
        <f t="shared" si="29"/>
        <v>1</v>
      </c>
      <c r="S205">
        <f t="shared" si="30"/>
        <v>0.55908108912103394</v>
      </c>
    </row>
    <row r="206" spans="1:19" x14ac:dyDescent="0.3">
      <c r="A206" t="s">
        <v>230</v>
      </c>
      <c r="B206">
        <v>12562.697265999999</v>
      </c>
      <c r="C206">
        <v>12681.200194999999</v>
      </c>
      <c r="D206">
        <v>11801.886719</v>
      </c>
      <c r="E206">
        <v>11674.748046999999</v>
      </c>
      <c r="F206">
        <v>12389.900390999999</v>
      </c>
      <c r="G206">
        <v>12466.599609000001</v>
      </c>
      <c r="H206">
        <v>12411.900390999999</v>
      </c>
      <c r="I206">
        <v>12681.200194999999</v>
      </c>
      <c r="J206">
        <v>12373.958008</v>
      </c>
      <c r="L206" t="str">
        <f t="shared" si="24"/>
        <v>09NOV2023:12:00:00</v>
      </c>
      <c r="M206">
        <v>13</v>
      </c>
      <c r="N206">
        <f t="shared" si="25"/>
        <v>118.50292900000022</v>
      </c>
      <c r="O206" t="str">
        <f t="shared" si="26"/>
        <v/>
      </c>
      <c r="P206">
        <f t="shared" si="27"/>
        <v>118.50292900000022</v>
      </c>
      <c r="Q206" t="str">
        <f t="shared" si="28"/>
        <v/>
      </c>
      <c r="R206">
        <f t="shared" si="29"/>
        <v>1</v>
      </c>
      <c r="S206">
        <f t="shared" si="30"/>
        <v>0.94329208521739627</v>
      </c>
    </row>
    <row r="207" spans="1:19" x14ac:dyDescent="0.3">
      <c r="A207" t="s">
        <v>231</v>
      </c>
      <c r="B207">
        <v>12397.357421999999</v>
      </c>
      <c r="C207">
        <v>12656.200194999999</v>
      </c>
      <c r="D207">
        <v>11705.370117</v>
      </c>
      <c r="E207">
        <v>11543.876953000001</v>
      </c>
      <c r="F207">
        <v>12378.599609000001</v>
      </c>
      <c r="G207">
        <v>12485.599609000001</v>
      </c>
      <c r="H207">
        <v>12390.5</v>
      </c>
      <c r="I207">
        <v>12656.200194999999</v>
      </c>
      <c r="J207">
        <v>12341.504883</v>
      </c>
      <c r="L207" t="str">
        <f t="shared" si="24"/>
        <v>09NOV2023:13:00:00</v>
      </c>
      <c r="M207">
        <v>14</v>
      </c>
      <c r="N207">
        <f t="shared" si="25"/>
        <v>258.84277300000031</v>
      </c>
      <c r="O207" t="str">
        <f t="shared" si="26"/>
        <v/>
      </c>
      <c r="P207">
        <f t="shared" si="27"/>
        <v>258.84277300000031</v>
      </c>
      <c r="Q207" t="str">
        <f t="shared" si="28"/>
        <v/>
      </c>
      <c r="R207">
        <f t="shared" si="29"/>
        <v>1</v>
      </c>
      <c r="S207">
        <f t="shared" si="30"/>
        <v>2.0878866696273937</v>
      </c>
    </row>
    <row r="208" spans="1:19" x14ac:dyDescent="0.3">
      <c r="A208" t="s">
        <v>232</v>
      </c>
      <c r="B208">
        <v>12269.676758</v>
      </c>
      <c r="C208">
        <v>12545.799805000001</v>
      </c>
      <c r="D208">
        <v>11589.787109000001</v>
      </c>
      <c r="E208">
        <v>11409.208008</v>
      </c>
      <c r="F208">
        <v>12314.599609000001</v>
      </c>
      <c r="G208">
        <v>12432.299805000001</v>
      </c>
      <c r="H208">
        <v>12285.299805000001</v>
      </c>
      <c r="I208">
        <v>12545.799805000001</v>
      </c>
      <c r="J208">
        <v>12241.977539</v>
      </c>
      <c r="L208" t="str">
        <f t="shared" si="24"/>
        <v>09NOV2023:14:00:00</v>
      </c>
      <c r="M208">
        <v>15</v>
      </c>
      <c r="N208">
        <f t="shared" si="25"/>
        <v>276.12304700000095</v>
      </c>
      <c r="O208" t="str">
        <f t="shared" si="26"/>
        <v/>
      </c>
      <c r="P208">
        <f t="shared" si="27"/>
        <v>276.12304700000095</v>
      </c>
      <c r="Q208" t="str">
        <f t="shared" si="28"/>
        <v/>
      </c>
      <c r="R208">
        <f t="shared" si="29"/>
        <v>1</v>
      </c>
      <c r="S208">
        <f t="shared" si="30"/>
        <v>2.2504508671751675</v>
      </c>
    </row>
    <row r="209" spans="1:19" x14ac:dyDescent="0.3">
      <c r="A209" t="s">
        <v>233</v>
      </c>
      <c r="B209">
        <v>12138.915039</v>
      </c>
      <c r="C209">
        <v>12408.799805000001</v>
      </c>
      <c r="D209">
        <v>11570.337890999999</v>
      </c>
      <c r="E209">
        <v>11325.388671999999</v>
      </c>
      <c r="F209">
        <v>12171</v>
      </c>
      <c r="G209">
        <v>12308.700194999999</v>
      </c>
      <c r="H209">
        <v>12128.900390999999</v>
      </c>
      <c r="I209">
        <v>12408.799805000001</v>
      </c>
      <c r="J209">
        <v>12123.347656</v>
      </c>
      <c r="L209" t="str">
        <f t="shared" si="24"/>
        <v>09NOV2023:15:00:00</v>
      </c>
      <c r="M209">
        <v>16</v>
      </c>
      <c r="N209">
        <f t="shared" si="25"/>
        <v>269.88476600000104</v>
      </c>
      <c r="O209" t="str">
        <f t="shared" si="26"/>
        <v/>
      </c>
      <c r="P209">
        <f t="shared" si="27"/>
        <v>269.88476600000104</v>
      </c>
      <c r="Q209" t="str">
        <f t="shared" si="28"/>
        <v/>
      </c>
      <c r="R209">
        <f t="shared" si="29"/>
        <v>1</v>
      </c>
      <c r="S209">
        <f t="shared" si="30"/>
        <v>2.2233022072641022</v>
      </c>
    </row>
    <row r="210" spans="1:19" x14ac:dyDescent="0.3">
      <c r="A210" t="s">
        <v>234</v>
      </c>
      <c r="B210">
        <v>12067.227539</v>
      </c>
      <c r="C210">
        <v>12397.799805000001</v>
      </c>
      <c r="D210">
        <v>11606.746094</v>
      </c>
      <c r="E210">
        <v>11366.628906</v>
      </c>
      <c r="F210">
        <v>12058.299805000001</v>
      </c>
      <c r="G210">
        <v>12195.900390999999</v>
      </c>
      <c r="H210">
        <v>11990.299805000001</v>
      </c>
      <c r="I210">
        <v>12397.799805000001</v>
      </c>
      <c r="J210">
        <v>12063.199219</v>
      </c>
      <c r="L210" t="str">
        <f t="shared" si="24"/>
        <v>09NOV2023:16:00:00</v>
      </c>
      <c r="M210">
        <v>17</v>
      </c>
      <c r="N210">
        <f t="shared" si="25"/>
        <v>330.57226600000104</v>
      </c>
      <c r="O210" t="str">
        <f t="shared" si="26"/>
        <v/>
      </c>
      <c r="P210">
        <f t="shared" si="27"/>
        <v>330.57226600000104</v>
      </c>
      <c r="Q210" t="str">
        <f t="shared" si="28"/>
        <v/>
      </c>
      <c r="R210">
        <f t="shared" si="29"/>
        <v>1</v>
      </c>
      <c r="S210">
        <f t="shared" si="30"/>
        <v>2.7394218343163459</v>
      </c>
    </row>
    <row r="211" spans="1:19" x14ac:dyDescent="0.3">
      <c r="A211" t="s">
        <v>235</v>
      </c>
      <c r="B211">
        <v>12214.818359000001</v>
      </c>
      <c r="C211">
        <v>12275.799805000001</v>
      </c>
      <c r="D211">
        <v>11748.902344</v>
      </c>
      <c r="E211">
        <v>11406.110352</v>
      </c>
      <c r="F211">
        <v>12081.700194999999</v>
      </c>
      <c r="G211">
        <v>12223.700194999999</v>
      </c>
      <c r="H211">
        <v>11968.5</v>
      </c>
      <c r="I211">
        <v>12275.799805000001</v>
      </c>
      <c r="J211">
        <v>12053.611328000001</v>
      </c>
      <c r="L211" t="str">
        <f t="shared" si="24"/>
        <v>09NOV2023:17:00:00</v>
      </c>
      <c r="M211">
        <v>18</v>
      </c>
      <c r="N211">
        <f t="shared" si="25"/>
        <v>60.981445999999778</v>
      </c>
      <c r="O211" t="str">
        <f t="shared" si="26"/>
        <v/>
      </c>
      <c r="P211">
        <f t="shared" si="27"/>
        <v>60.981445999999778</v>
      </c>
      <c r="Q211" t="str">
        <f t="shared" si="28"/>
        <v/>
      </c>
      <c r="R211">
        <f t="shared" si="29"/>
        <v>1</v>
      </c>
      <c r="S211">
        <f t="shared" si="30"/>
        <v>0.49924152949084205</v>
      </c>
    </row>
    <row r="212" spans="1:19" x14ac:dyDescent="0.3">
      <c r="A212" t="s">
        <v>236</v>
      </c>
      <c r="B212">
        <v>12601.380859000001</v>
      </c>
      <c r="C212">
        <v>12245</v>
      </c>
      <c r="D212">
        <v>11910.332031</v>
      </c>
      <c r="E212">
        <v>11497.09375</v>
      </c>
      <c r="F212">
        <v>12422</v>
      </c>
      <c r="G212">
        <v>12561.299805000001</v>
      </c>
      <c r="H212">
        <v>12203.200194999999</v>
      </c>
      <c r="I212">
        <v>12245</v>
      </c>
      <c r="J212">
        <v>12214.856444999999</v>
      </c>
      <c r="L212" t="str">
        <f t="shared" si="24"/>
        <v>09NOV2023:18:00:00</v>
      </c>
      <c r="M212">
        <v>19</v>
      </c>
      <c r="N212">
        <f t="shared" si="25"/>
        <v>-356.38085900000078</v>
      </c>
      <c r="O212">
        <f t="shared" si="26"/>
        <v>-356.38085900000078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2.8281095777330694</v>
      </c>
    </row>
    <row r="213" spans="1:19" x14ac:dyDescent="0.3">
      <c r="A213" t="s">
        <v>237</v>
      </c>
      <c r="B213">
        <v>12666.733398</v>
      </c>
      <c r="C213">
        <v>12724.5</v>
      </c>
      <c r="D213">
        <v>12471.289063</v>
      </c>
      <c r="E213">
        <v>12142.764648</v>
      </c>
      <c r="F213">
        <v>12709.099609000001</v>
      </c>
      <c r="G213">
        <v>12845</v>
      </c>
      <c r="H213">
        <v>12403.299805000001</v>
      </c>
      <c r="I213">
        <v>12724.5</v>
      </c>
      <c r="J213">
        <v>12588.007813</v>
      </c>
      <c r="L213" t="str">
        <f t="shared" si="24"/>
        <v>09NOV2023:19:00:00</v>
      </c>
      <c r="M213">
        <v>20</v>
      </c>
      <c r="N213">
        <f t="shared" si="25"/>
        <v>57.766601999999693</v>
      </c>
      <c r="O213" t="str">
        <f t="shared" si="26"/>
        <v/>
      </c>
      <c r="P213">
        <f t="shared" si="27"/>
        <v>57.766601999999693</v>
      </c>
      <c r="Q213" t="str">
        <f t="shared" si="28"/>
        <v/>
      </c>
      <c r="R213">
        <f t="shared" si="29"/>
        <v>1</v>
      </c>
      <c r="S213">
        <f t="shared" si="30"/>
        <v>0.45604971846269921</v>
      </c>
    </row>
    <row r="214" spans="1:19" x14ac:dyDescent="0.3">
      <c r="A214" t="s">
        <v>238</v>
      </c>
      <c r="B214">
        <v>12494.045898</v>
      </c>
      <c r="C214">
        <v>12960.900390999999</v>
      </c>
      <c r="D214">
        <v>12685.082031</v>
      </c>
      <c r="E214">
        <v>12386.013671999999</v>
      </c>
      <c r="F214">
        <v>12704.700194999999</v>
      </c>
      <c r="G214">
        <v>12853.900390999999</v>
      </c>
      <c r="H214">
        <v>12380.799805000001</v>
      </c>
      <c r="I214">
        <v>12960.900390999999</v>
      </c>
      <c r="J214">
        <v>12695.386719</v>
      </c>
      <c r="L214" t="str">
        <f t="shared" si="24"/>
        <v>09NOV2023:20:00:00</v>
      </c>
      <c r="M214">
        <v>21</v>
      </c>
      <c r="N214">
        <f t="shared" si="25"/>
        <v>466.85449299999891</v>
      </c>
      <c r="O214" t="str">
        <f t="shared" si="26"/>
        <v/>
      </c>
      <c r="P214">
        <f t="shared" si="27"/>
        <v>466.85449299999891</v>
      </c>
      <c r="Q214" t="str">
        <f t="shared" si="28"/>
        <v/>
      </c>
      <c r="R214">
        <f t="shared" si="29"/>
        <v>1</v>
      </c>
      <c r="S214">
        <f t="shared" si="30"/>
        <v>3.736615799328312</v>
      </c>
    </row>
    <row r="215" spans="1:19" x14ac:dyDescent="0.3">
      <c r="A215" t="s">
        <v>239</v>
      </c>
      <c r="B215">
        <v>12238.339844</v>
      </c>
      <c r="C215">
        <v>12925.5</v>
      </c>
      <c r="D215">
        <v>12512.662109000001</v>
      </c>
      <c r="E215">
        <v>12276.942383</v>
      </c>
      <c r="F215">
        <v>12544.299805000001</v>
      </c>
      <c r="G215">
        <v>12700.400390999999</v>
      </c>
      <c r="H215">
        <v>12223.5</v>
      </c>
      <c r="I215">
        <v>12925.5</v>
      </c>
      <c r="J215">
        <v>12571.703125</v>
      </c>
      <c r="L215" t="str">
        <f t="shared" si="24"/>
        <v>09NOV2023:21:00:00</v>
      </c>
      <c r="M215">
        <v>22</v>
      </c>
      <c r="N215">
        <f t="shared" si="25"/>
        <v>687.16015599999992</v>
      </c>
      <c r="O215" t="str">
        <f t="shared" si="26"/>
        <v/>
      </c>
      <c r="P215">
        <f t="shared" si="27"/>
        <v>687.16015599999992</v>
      </c>
      <c r="Q215" t="str">
        <f t="shared" si="28"/>
        <v/>
      </c>
      <c r="R215">
        <f t="shared" si="29"/>
        <v>1</v>
      </c>
      <c r="S215">
        <f t="shared" si="30"/>
        <v>5.6148151200171883</v>
      </c>
    </row>
    <row r="216" spans="1:19" x14ac:dyDescent="0.3">
      <c r="A216" t="s">
        <v>240</v>
      </c>
      <c r="B216">
        <v>11827.134765999999</v>
      </c>
      <c r="C216">
        <v>12798.099609000001</v>
      </c>
      <c r="D216">
        <v>12207.549805000001</v>
      </c>
      <c r="E216">
        <v>11989.990234000001</v>
      </c>
      <c r="F216">
        <v>12218.200194999999</v>
      </c>
      <c r="G216">
        <v>12390</v>
      </c>
      <c r="H216">
        <v>11944.5</v>
      </c>
      <c r="I216">
        <v>12798.099609000001</v>
      </c>
      <c r="J216">
        <v>12325.109375</v>
      </c>
      <c r="L216" t="str">
        <f t="shared" si="24"/>
        <v>09NOV2023:22:00:00</v>
      </c>
      <c r="M216">
        <v>23</v>
      </c>
      <c r="N216">
        <f t="shared" si="25"/>
        <v>970.96484300000157</v>
      </c>
      <c r="O216" t="str">
        <f t="shared" si="26"/>
        <v/>
      </c>
      <c r="P216">
        <f t="shared" si="27"/>
        <v>970.96484300000157</v>
      </c>
      <c r="Q216" t="str">
        <f t="shared" si="28"/>
        <v/>
      </c>
      <c r="R216">
        <f t="shared" si="29"/>
        <v>1</v>
      </c>
      <c r="S216">
        <f t="shared" si="30"/>
        <v>8.2096370947871353</v>
      </c>
    </row>
    <row r="217" spans="1:19" x14ac:dyDescent="0.3">
      <c r="A217" t="s">
        <v>241</v>
      </c>
      <c r="B217">
        <v>11091.381836</v>
      </c>
      <c r="C217">
        <v>12278.900390999999</v>
      </c>
      <c r="D217">
        <v>11570.154296999999</v>
      </c>
      <c r="E217">
        <v>11347.174805000001</v>
      </c>
      <c r="F217">
        <v>11592.400390999999</v>
      </c>
      <c r="G217">
        <v>11772.5</v>
      </c>
      <c r="H217">
        <v>11361.200194999999</v>
      </c>
      <c r="I217">
        <v>12278.900390999999</v>
      </c>
      <c r="J217">
        <v>11742.550781</v>
      </c>
      <c r="L217" t="str">
        <f t="shared" si="24"/>
        <v>09NOV2023:23:00:00</v>
      </c>
      <c r="M217">
        <v>24</v>
      </c>
      <c r="N217">
        <f t="shared" si="25"/>
        <v>1187.5185549999987</v>
      </c>
      <c r="O217" t="str">
        <f t="shared" si="26"/>
        <v/>
      </c>
      <c r="P217">
        <f t="shared" si="27"/>
        <v>1187.5185549999987</v>
      </c>
      <c r="Q217" t="str">
        <f t="shared" si="28"/>
        <v/>
      </c>
      <c r="R217">
        <f t="shared" si="29"/>
        <v>1</v>
      </c>
      <c r="S217">
        <f t="shared" si="30"/>
        <v>10.706678144878166</v>
      </c>
    </row>
    <row r="218" spans="1:19" x14ac:dyDescent="0.3">
      <c r="A218" t="s">
        <v>242</v>
      </c>
      <c r="B218">
        <v>10395.651367</v>
      </c>
      <c r="C218">
        <v>11796.599609000001</v>
      </c>
      <c r="D218">
        <v>10835.862305000001</v>
      </c>
      <c r="E218">
        <v>10621.592773</v>
      </c>
      <c r="F218">
        <v>10956.799805000001</v>
      </c>
      <c r="G218">
        <v>11149.700194999999</v>
      </c>
      <c r="H218">
        <v>10774.200194999999</v>
      </c>
      <c r="I218">
        <v>11796.599609000001</v>
      </c>
      <c r="J218">
        <v>11149.0625</v>
      </c>
      <c r="L218" t="str">
        <f t="shared" si="24"/>
        <v>10NOV2023:00:00:00</v>
      </c>
      <c r="M218">
        <v>1</v>
      </c>
      <c r="N218">
        <f t="shared" si="25"/>
        <v>1400.9482420000004</v>
      </c>
      <c r="O218" t="str">
        <f t="shared" si="26"/>
        <v/>
      </c>
      <c r="P218">
        <f t="shared" si="27"/>
        <v>1400.9482420000004</v>
      </c>
      <c r="Q218" t="str">
        <f t="shared" si="28"/>
        <v/>
      </c>
      <c r="R218">
        <f t="shared" si="29"/>
        <v>1</v>
      </c>
      <c r="S218">
        <f t="shared" si="30"/>
        <v>13.476291119642358</v>
      </c>
    </row>
    <row r="219" spans="1:19" x14ac:dyDescent="0.3">
      <c r="A219" t="s">
        <v>243</v>
      </c>
      <c r="B219">
        <v>9883.5683594000002</v>
      </c>
      <c r="C219">
        <v>10471.200194999999</v>
      </c>
      <c r="D219">
        <v>10168.020508</v>
      </c>
      <c r="E219">
        <v>9977.6279297000001</v>
      </c>
      <c r="F219">
        <v>10136.700194999999</v>
      </c>
      <c r="G219">
        <v>10253.200194999999</v>
      </c>
      <c r="H219">
        <v>10077.400390999999</v>
      </c>
      <c r="I219">
        <v>10471.200194999999</v>
      </c>
      <c r="J219">
        <v>10237.174805000001</v>
      </c>
      <c r="L219" t="str">
        <f t="shared" si="24"/>
        <v>10NOV2023:01:00:00</v>
      </c>
      <c r="M219">
        <v>2</v>
      </c>
      <c r="N219">
        <f t="shared" si="25"/>
        <v>587.63183559999925</v>
      </c>
      <c r="O219" t="str">
        <f t="shared" si="26"/>
        <v/>
      </c>
      <c r="P219">
        <f t="shared" si="27"/>
        <v>587.63183559999925</v>
      </c>
      <c r="Q219" t="str">
        <f t="shared" si="28"/>
        <v/>
      </c>
      <c r="R219">
        <f t="shared" si="29"/>
        <v>1</v>
      </c>
      <c r="S219">
        <f t="shared" si="30"/>
        <v>5.945543291974281</v>
      </c>
    </row>
    <row r="220" spans="1:19" x14ac:dyDescent="0.3">
      <c r="A220" t="s">
        <v>244</v>
      </c>
      <c r="B220">
        <v>9725.3007813000004</v>
      </c>
      <c r="C220">
        <v>9977.3398438000004</v>
      </c>
      <c r="D220">
        <v>9852.2646483999997</v>
      </c>
      <c r="E220">
        <v>9637.2080077999999</v>
      </c>
      <c r="F220">
        <v>9646.2304688000004</v>
      </c>
      <c r="G220">
        <v>9778.4697266000003</v>
      </c>
      <c r="H220">
        <v>9578.6298827999999</v>
      </c>
      <c r="I220">
        <v>9977.3398438000004</v>
      </c>
      <c r="J220">
        <v>9779.7148438000004</v>
      </c>
      <c r="L220" t="str">
        <f t="shared" si="24"/>
        <v>10NOV2023:02:00:00</v>
      </c>
      <c r="M220">
        <v>3</v>
      </c>
      <c r="N220">
        <f t="shared" si="25"/>
        <v>252.0390625</v>
      </c>
      <c r="O220" t="str">
        <f t="shared" si="26"/>
        <v/>
      </c>
      <c r="P220">
        <f t="shared" si="27"/>
        <v>252.0390625</v>
      </c>
      <c r="Q220" t="str">
        <f t="shared" si="28"/>
        <v/>
      </c>
      <c r="R220">
        <f t="shared" si="29"/>
        <v>1</v>
      </c>
      <c r="S220">
        <f t="shared" si="30"/>
        <v>2.5915811568998017</v>
      </c>
    </row>
    <row r="221" spans="1:19" x14ac:dyDescent="0.3">
      <c r="A221" t="s">
        <v>245</v>
      </c>
      <c r="B221">
        <v>9548.4511719000002</v>
      </c>
      <c r="C221">
        <v>9640.9804688000004</v>
      </c>
      <c r="D221">
        <v>9695.8085938000004</v>
      </c>
      <c r="E221">
        <v>9469.2880858999997</v>
      </c>
      <c r="F221">
        <v>9352.3798827999999</v>
      </c>
      <c r="G221">
        <v>9500.9003905999998</v>
      </c>
      <c r="H221">
        <v>9274.5996094000002</v>
      </c>
      <c r="I221">
        <v>9640.9804688000004</v>
      </c>
      <c r="J221">
        <v>9499.1640625</v>
      </c>
      <c r="L221" t="str">
        <f t="shared" si="24"/>
        <v>10NOV2023:03:00:00</v>
      </c>
      <c r="M221">
        <v>4</v>
      </c>
      <c r="N221">
        <f t="shared" si="25"/>
        <v>92.52929690000019</v>
      </c>
      <c r="O221" t="str">
        <f t="shared" si="26"/>
        <v/>
      </c>
      <c r="P221">
        <f t="shared" si="27"/>
        <v>92.52929690000019</v>
      </c>
      <c r="Q221" t="str">
        <f t="shared" si="28"/>
        <v/>
      </c>
      <c r="R221">
        <f t="shared" si="29"/>
        <v>1</v>
      </c>
      <c r="S221">
        <f t="shared" si="30"/>
        <v>0.96905032276128011</v>
      </c>
    </row>
    <row r="222" spans="1:19" x14ac:dyDescent="0.3">
      <c r="A222" t="s">
        <v>246</v>
      </c>
      <c r="B222">
        <v>9533.8339844000002</v>
      </c>
      <c r="C222">
        <v>9729.4599608999997</v>
      </c>
      <c r="D222">
        <v>9675.4560547000001</v>
      </c>
      <c r="E222">
        <v>9446.0585938000004</v>
      </c>
      <c r="F222">
        <v>9345.8203125</v>
      </c>
      <c r="G222">
        <v>9504.6503905999998</v>
      </c>
      <c r="H222">
        <v>9284.25</v>
      </c>
      <c r="I222">
        <v>9729.4599608999997</v>
      </c>
      <c r="J222">
        <v>9524.2519530999998</v>
      </c>
      <c r="L222" t="str">
        <f t="shared" si="24"/>
        <v>10NOV2023:04:00:00</v>
      </c>
      <c r="M222">
        <v>5</v>
      </c>
      <c r="N222">
        <f t="shared" si="25"/>
        <v>195.62597649999952</v>
      </c>
      <c r="O222" t="str">
        <f t="shared" si="26"/>
        <v/>
      </c>
      <c r="P222">
        <f t="shared" si="27"/>
        <v>195.62597649999952</v>
      </c>
      <c r="Q222" t="str">
        <f t="shared" si="28"/>
        <v/>
      </c>
      <c r="R222">
        <f t="shared" si="29"/>
        <v>1</v>
      </c>
      <c r="S222">
        <f t="shared" si="30"/>
        <v>2.0519129745713838</v>
      </c>
    </row>
    <row r="223" spans="1:19" x14ac:dyDescent="0.3">
      <c r="A223" t="s">
        <v>247</v>
      </c>
      <c r="B223">
        <v>9683.5517577999999</v>
      </c>
      <c r="C223">
        <v>10012.299805000001</v>
      </c>
      <c r="D223">
        <v>9866.2753905999998</v>
      </c>
      <c r="E223">
        <v>9612.5283202999999</v>
      </c>
      <c r="F223">
        <v>9633.4101563000004</v>
      </c>
      <c r="G223">
        <v>9783.2304688000004</v>
      </c>
      <c r="H223">
        <v>9579.75</v>
      </c>
      <c r="I223">
        <v>10012.299805000001</v>
      </c>
      <c r="J223">
        <v>9792.5341797000001</v>
      </c>
      <c r="L223" t="str">
        <f t="shared" si="24"/>
        <v>10NOV2023:05:00:00</v>
      </c>
      <c r="M223">
        <v>6</v>
      </c>
      <c r="N223">
        <f t="shared" si="25"/>
        <v>328.74804720000066</v>
      </c>
      <c r="O223" t="str">
        <f t="shared" si="26"/>
        <v/>
      </c>
      <c r="P223">
        <f t="shared" si="27"/>
        <v>328.74804720000066</v>
      </c>
      <c r="Q223" t="str">
        <f t="shared" si="28"/>
        <v/>
      </c>
      <c r="R223">
        <f t="shared" si="29"/>
        <v>1</v>
      </c>
      <c r="S223">
        <f t="shared" si="30"/>
        <v>3.3949118610864812</v>
      </c>
    </row>
    <row r="224" spans="1:19" x14ac:dyDescent="0.3">
      <c r="A224" t="s">
        <v>248</v>
      </c>
      <c r="B224">
        <v>10315.313477</v>
      </c>
      <c r="C224">
        <v>10612.700194999999</v>
      </c>
      <c r="D224">
        <v>10549.139648</v>
      </c>
      <c r="E224">
        <v>10272.482421999999</v>
      </c>
      <c r="F224">
        <v>10341.099609000001</v>
      </c>
      <c r="G224">
        <v>10451.200194999999</v>
      </c>
      <c r="H224">
        <v>10262.200194999999</v>
      </c>
      <c r="I224">
        <v>10612.700194999999</v>
      </c>
      <c r="J224">
        <v>10451.528319999999</v>
      </c>
      <c r="L224" t="str">
        <f t="shared" si="24"/>
        <v>10NOV2023:06:00:00</v>
      </c>
      <c r="M224">
        <v>7</v>
      </c>
      <c r="N224">
        <f t="shared" si="25"/>
        <v>297.38671799999975</v>
      </c>
      <c r="O224" t="str">
        <f t="shared" si="26"/>
        <v/>
      </c>
      <c r="P224">
        <f t="shared" si="27"/>
        <v>297.38671799999975</v>
      </c>
      <c r="Q224" t="str">
        <f t="shared" si="28"/>
        <v/>
      </c>
      <c r="R224">
        <f t="shared" si="29"/>
        <v>1</v>
      </c>
      <c r="S224">
        <f t="shared" si="30"/>
        <v>2.8829634568361047</v>
      </c>
    </row>
    <row r="225" spans="1:19" x14ac:dyDescent="0.3">
      <c r="A225" t="s">
        <v>249</v>
      </c>
      <c r="B225">
        <v>11516.415039</v>
      </c>
      <c r="C225">
        <v>11622.200194999999</v>
      </c>
      <c r="D225">
        <v>11592.233398</v>
      </c>
      <c r="E225">
        <v>11313.517578000001</v>
      </c>
      <c r="F225">
        <v>11469.599609000001</v>
      </c>
      <c r="G225">
        <v>11518</v>
      </c>
      <c r="H225">
        <v>11339.599609000001</v>
      </c>
      <c r="I225">
        <v>11622.200194999999</v>
      </c>
      <c r="J225">
        <v>11505.747069999999</v>
      </c>
      <c r="L225" t="str">
        <f t="shared" si="24"/>
        <v>10NOV2023:07:00:00</v>
      </c>
      <c r="M225">
        <v>8</v>
      </c>
      <c r="N225">
        <f t="shared" si="25"/>
        <v>105.78515599999992</v>
      </c>
      <c r="O225" t="str">
        <f t="shared" si="26"/>
        <v/>
      </c>
      <c r="P225">
        <f t="shared" si="27"/>
        <v>105.78515599999992</v>
      </c>
      <c r="Q225" t="str">
        <f t="shared" si="28"/>
        <v/>
      </c>
      <c r="R225">
        <f t="shared" si="29"/>
        <v>1</v>
      </c>
      <c r="S225">
        <f t="shared" si="30"/>
        <v>0.91855977438952663</v>
      </c>
    </row>
    <row r="226" spans="1:19" x14ac:dyDescent="0.3">
      <c r="A226" t="s">
        <v>250</v>
      </c>
      <c r="B226">
        <v>12118.476563</v>
      </c>
      <c r="C226">
        <v>12303.700194999999</v>
      </c>
      <c r="D226">
        <v>12163.589844</v>
      </c>
      <c r="E226">
        <v>11823.729492</v>
      </c>
      <c r="F226">
        <v>12087.799805000001</v>
      </c>
      <c r="G226">
        <v>12111.400390999999</v>
      </c>
      <c r="H226">
        <v>11932.099609000001</v>
      </c>
      <c r="I226">
        <v>12303.700194999999</v>
      </c>
      <c r="J226">
        <v>12123.378906</v>
      </c>
      <c r="L226" t="str">
        <f t="shared" si="24"/>
        <v>10NOV2023:08:00:00</v>
      </c>
      <c r="M226">
        <v>9</v>
      </c>
      <c r="N226">
        <f t="shared" si="25"/>
        <v>185.22363199999927</v>
      </c>
      <c r="O226" t="str">
        <f t="shared" si="26"/>
        <v/>
      </c>
      <c r="P226">
        <f t="shared" si="27"/>
        <v>185.22363199999927</v>
      </c>
      <c r="Q226" t="str">
        <f t="shared" si="28"/>
        <v/>
      </c>
      <c r="R226">
        <f t="shared" si="29"/>
        <v>1</v>
      </c>
      <c r="S226">
        <f t="shared" si="30"/>
        <v>1.5284399077481574</v>
      </c>
    </row>
    <row r="227" spans="1:19" x14ac:dyDescent="0.3">
      <c r="A227" t="s">
        <v>251</v>
      </c>
      <c r="B227">
        <v>12410.512694999999</v>
      </c>
      <c r="C227">
        <v>12819.400390999999</v>
      </c>
      <c r="D227">
        <v>12227.544921999999</v>
      </c>
      <c r="E227">
        <v>12087.011719</v>
      </c>
      <c r="F227">
        <v>12256.700194999999</v>
      </c>
      <c r="G227">
        <v>12281.900390999999</v>
      </c>
      <c r="H227">
        <v>12089.900390999999</v>
      </c>
      <c r="I227">
        <v>12819.400390999999</v>
      </c>
      <c r="J227">
        <v>12372.160156</v>
      </c>
      <c r="L227" t="str">
        <f t="shared" si="24"/>
        <v>10NOV2023:09:00:00</v>
      </c>
      <c r="M227">
        <v>10</v>
      </c>
      <c r="N227">
        <f t="shared" si="25"/>
        <v>408.88769599999978</v>
      </c>
      <c r="O227" t="str">
        <f t="shared" si="26"/>
        <v/>
      </c>
      <c r="P227">
        <f t="shared" si="27"/>
        <v>408.88769599999978</v>
      </c>
      <c r="Q227" t="str">
        <f t="shared" si="28"/>
        <v/>
      </c>
      <c r="R227">
        <f t="shared" si="29"/>
        <v>1</v>
      </c>
      <c r="S227">
        <f t="shared" si="30"/>
        <v>3.2946881893504227</v>
      </c>
    </row>
    <row r="228" spans="1:19" x14ac:dyDescent="0.3">
      <c r="A228" t="s">
        <v>252</v>
      </c>
      <c r="B228">
        <v>12634.167969</v>
      </c>
      <c r="C228">
        <v>13128.599609000001</v>
      </c>
      <c r="D228">
        <v>12172.708008</v>
      </c>
      <c r="E228">
        <v>12132.487305000001</v>
      </c>
      <c r="F228">
        <v>12422.599609000001</v>
      </c>
      <c r="G228">
        <v>12469.299805000001</v>
      </c>
      <c r="H228">
        <v>12235.799805000001</v>
      </c>
      <c r="I228">
        <v>13128.599609000001</v>
      </c>
      <c r="J228">
        <v>12533.051758</v>
      </c>
      <c r="L228" t="str">
        <f t="shared" si="24"/>
        <v>10NOV2023:10:00:00</v>
      </c>
      <c r="M228">
        <v>11</v>
      </c>
      <c r="N228">
        <f t="shared" si="25"/>
        <v>494.4316400000007</v>
      </c>
      <c r="O228" t="str">
        <f t="shared" si="26"/>
        <v/>
      </c>
      <c r="P228">
        <f t="shared" si="27"/>
        <v>494.4316400000007</v>
      </c>
      <c r="Q228" t="str">
        <f t="shared" si="28"/>
        <v/>
      </c>
      <c r="R228">
        <f t="shared" si="29"/>
        <v>1</v>
      </c>
      <c r="S228">
        <f t="shared" si="30"/>
        <v>3.913448366470746</v>
      </c>
    </row>
    <row r="229" spans="1:19" x14ac:dyDescent="0.3">
      <c r="A229" t="s">
        <v>253</v>
      </c>
      <c r="B229">
        <v>12835.848633</v>
      </c>
      <c r="C229">
        <v>13062.400390999999</v>
      </c>
      <c r="D229">
        <v>12036.202148</v>
      </c>
      <c r="E229">
        <v>11982.910156</v>
      </c>
      <c r="F229">
        <v>12361.799805000001</v>
      </c>
      <c r="G229">
        <v>12435</v>
      </c>
      <c r="H229">
        <v>12156.5</v>
      </c>
      <c r="I229">
        <v>13062.400390999999</v>
      </c>
      <c r="J229">
        <v>12452.591796999999</v>
      </c>
      <c r="L229" t="str">
        <f t="shared" si="24"/>
        <v>10NOV2023:11:00:00</v>
      </c>
      <c r="M229">
        <v>12</v>
      </c>
      <c r="N229">
        <f t="shared" si="25"/>
        <v>226.55175799999961</v>
      </c>
      <c r="O229" t="str">
        <f t="shared" si="26"/>
        <v/>
      </c>
      <c r="P229">
        <f t="shared" si="27"/>
        <v>226.55175799999961</v>
      </c>
      <c r="Q229" t="str">
        <f t="shared" si="28"/>
        <v/>
      </c>
      <c r="R229">
        <f t="shared" si="29"/>
        <v>1</v>
      </c>
      <c r="S229">
        <f t="shared" si="30"/>
        <v>1.7649924401379438</v>
      </c>
    </row>
    <row r="230" spans="1:19" x14ac:dyDescent="0.3">
      <c r="A230" t="s">
        <v>254</v>
      </c>
      <c r="B230">
        <v>12726.515625</v>
      </c>
      <c r="C230">
        <v>12758.799805000001</v>
      </c>
      <c r="D230">
        <v>11835.669921999999</v>
      </c>
      <c r="E230">
        <v>11720.335938</v>
      </c>
      <c r="F230">
        <v>12248</v>
      </c>
      <c r="G230">
        <v>12347</v>
      </c>
      <c r="H230">
        <v>12027</v>
      </c>
      <c r="I230">
        <v>12758.799805000001</v>
      </c>
      <c r="J230">
        <v>12262.375</v>
      </c>
      <c r="L230" t="str">
        <f t="shared" si="24"/>
        <v>10NOV2023:12:00:00</v>
      </c>
      <c r="M230">
        <v>13</v>
      </c>
      <c r="N230">
        <f t="shared" si="25"/>
        <v>32.284180000000561</v>
      </c>
      <c r="O230" t="str">
        <f t="shared" si="26"/>
        <v/>
      </c>
      <c r="P230">
        <f t="shared" si="27"/>
        <v>32.284180000000561</v>
      </c>
      <c r="Q230" t="str">
        <f t="shared" si="28"/>
        <v/>
      </c>
      <c r="R230">
        <f t="shared" si="29"/>
        <v>1</v>
      </c>
      <c r="S230">
        <f t="shared" si="30"/>
        <v>0.25367650464029162</v>
      </c>
    </row>
    <row r="231" spans="1:19" x14ac:dyDescent="0.3">
      <c r="A231" t="s">
        <v>255</v>
      </c>
      <c r="B231">
        <v>12579.635742</v>
      </c>
      <c r="C231">
        <v>12556.700194999999</v>
      </c>
      <c r="D231">
        <v>11800.223633</v>
      </c>
      <c r="E231">
        <v>11654.666992</v>
      </c>
      <c r="F231">
        <v>12143.200194999999</v>
      </c>
      <c r="G231">
        <v>12257.5</v>
      </c>
      <c r="H231">
        <v>11890.299805000001</v>
      </c>
      <c r="I231">
        <v>12556.700194999999</v>
      </c>
      <c r="J231">
        <v>12134.214844</v>
      </c>
      <c r="L231" t="str">
        <f t="shared" si="24"/>
        <v>10NOV2023:13:00:00</v>
      </c>
      <c r="M231">
        <v>14</v>
      </c>
      <c r="N231">
        <f t="shared" si="25"/>
        <v>-22.935547000000952</v>
      </c>
      <c r="O231">
        <f t="shared" si="26"/>
        <v>-22.935547000000952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0.18232282293695806</v>
      </c>
    </row>
    <row r="232" spans="1:19" x14ac:dyDescent="0.3">
      <c r="A232" t="s">
        <v>256</v>
      </c>
      <c r="B232">
        <v>12382.042969</v>
      </c>
      <c r="C232">
        <v>12444.400390999999</v>
      </c>
      <c r="D232">
        <v>11755.202148</v>
      </c>
      <c r="E232">
        <v>11612.324219</v>
      </c>
      <c r="F232">
        <v>12083.900390999999</v>
      </c>
      <c r="G232">
        <v>12196.700194999999</v>
      </c>
      <c r="H232">
        <v>11775.700194999999</v>
      </c>
      <c r="I232">
        <v>12444.400390999999</v>
      </c>
      <c r="J232">
        <v>12045.130859000001</v>
      </c>
      <c r="L232" t="str">
        <f t="shared" si="24"/>
        <v>10NOV2023:14:00:00</v>
      </c>
      <c r="M232">
        <v>15</v>
      </c>
      <c r="N232">
        <f t="shared" si="25"/>
        <v>62.357421999999133</v>
      </c>
      <c r="O232" t="str">
        <f t="shared" si="26"/>
        <v/>
      </c>
      <c r="P232">
        <f t="shared" si="27"/>
        <v>62.357421999999133</v>
      </c>
      <c r="Q232" t="str">
        <f t="shared" si="28"/>
        <v/>
      </c>
      <c r="R232">
        <f t="shared" si="29"/>
        <v>1</v>
      </c>
      <c r="S232">
        <f t="shared" si="30"/>
        <v>0.50361173964683192</v>
      </c>
    </row>
    <row r="233" spans="1:19" x14ac:dyDescent="0.3">
      <c r="A233" t="s">
        <v>257</v>
      </c>
      <c r="B233">
        <v>12120.539063</v>
      </c>
      <c r="C233">
        <v>12275.900390999999</v>
      </c>
      <c r="D233">
        <v>11854.598633</v>
      </c>
      <c r="E233">
        <v>11546.860352</v>
      </c>
      <c r="F233">
        <v>11960.400390999999</v>
      </c>
      <c r="G233">
        <v>12084.900390999999</v>
      </c>
      <c r="H233">
        <v>11646.200194999999</v>
      </c>
      <c r="I233">
        <v>12275.900390999999</v>
      </c>
      <c r="J233">
        <v>11952.080078000001</v>
      </c>
      <c r="L233" t="str">
        <f t="shared" si="24"/>
        <v>10NOV2023:15:00:00</v>
      </c>
      <c r="M233">
        <v>16</v>
      </c>
      <c r="N233">
        <f t="shared" si="25"/>
        <v>155.36132799999905</v>
      </c>
      <c r="O233" t="str">
        <f t="shared" si="26"/>
        <v/>
      </c>
      <c r="P233">
        <f t="shared" si="27"/>
        <v>155.36132799999905</v>
      </c>
      <c r="Q233" t="str">
        <f t="shared" si="28"/>
        <v/>
      </c>
      <c r="R233">
        <f t="shared" si="29"/>
        <v>1</v>
      </c>
      <c r="S233">
        <f t="shared" si="30"/>
        <v>1.2818021310146661</v>
      </c>
    </row>
    <row r="234" spans="1:19" x14ac:dyDescent="0.3">
      <c r="A234" t="s">
        <v>258</v>
      </c>
      <c r="B234">
        <v>12056.806640999999</v>
      </c>
      <c r="C234">
        <v>12178.799805000001</v>
      </c>
      <c r="D234">
        <v>11751.789063</v>
      </c>
      <c r="E234">
        <v>11510.206055000001</v>
      </c>
      <c r="F234">
        <v>11838.400390999999</v>
      </c>
      <c r="G234">
        <v>11978.099609000001</v>
      </c>
      <c r="H234">
        <v>11506.099609000001</v>
      </c>
      <c r="I234">
        <v>12178.799805000001</v>
      </c>
      <c r="J234">
        <v>11837.478515999999</v>
      </c>
      <c r="L234" t="str">
        <f t="shared" si="24"/>
        <v>10NOV2023:16:00:00</v>
      </c>
      <c r="M234">
        <v>17</v>
      </c>
      <c r="N234">
        <f t="shared" si="25"/>
        <v>121.99316400000134</v>
      </c>
      <c r="O234" t="str">
        <f t="shared" si="26"/>
        <v/>
      </c>
      <c r="P234">
        <f t="shared" si="27"/>
        <v>121.99316400000134</v>
      </c>
      <c r="Q234" t="str">
        <f t="shared" si="28"/>
        <v/>
      </c>
      <c r="R234">
        <f t="shared" si="29"/>
        <v>1</v>
      </c>
      <c r="S234">
        <f t="shared" si="30"/>
        <v>1.0118198593743322</v>
      </c>
    </row>
    <row r="235" spans="1:19" x14ac:dyDescent="0.3">
      <c r="A235" t="s">
        <v>259</v>
      </c>
      <c r="B235">
        <v>12161.295898</v>
      </c>
      <c r="C235">
        <v>12055.200194999999</v>
      </c>
      <c r="D235">
        <v>11773.213867</v>
      </c>
      <c r="E235">
        <v>11400.230469</v>
      </c>
      <c r="F235">
        <v>11875.299805000001</v>
      </c>
      <c r="G235">
        <v>12030.400390999999</v>
      </c>
      <c r="H235">
        <v>11496.599609000001</v>
      </c>
      <c r="I235">
        <v>12055.200194999999</v>
      </c>
      <c r="J235">
        <v>11810.753906</v>
      </c>
      <c r="L235" t="str">
        <f t="shared" si="24"/>
        <v>10NOV2023:17:00:00</v>
      </c>
      <c r="M235">
        <v>18</v>
      </c>
      <c r="N235">
        <f t="shared" si="25"/>
        <v>-106.09570300000087</v>
      </c>
      <c r="O235">
        <f t="shared" si="26"/>
        <v>-106.09570300000087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0.87240458492132378</v>
      </c>
    </row>
    <row r="236" spans="1:19" x14ac:dyDescent="0.3">
      <c r="A236" t="s">
        <v>260</v>
      </c>
      <c r="B236">
        <v>12494.446289</v>
      </c>
      <c r="C236">
        <v>12012.5</v>
      </c>
      <c r="D236">
        <v>11690.932617</v>
      </c>
      <c r="E236">
        <v>11329.325194999999</v>
      </c>
      <c r="F236">
        <v>12191.200194999999</v>
      </c>
      <c r="G236">
        <v>12353.599609000001</v>
      </c>
      <c r="H236">
        <v>11736.599609000001</v>
      </c>
      <c r="I236">
        <v>12012.5</v>
      </c>
      <c r="J236">
        <v>11917.396484000001</v>
      </c>
      <c r="L236" t="str">
        <f t="shared" si="24"/>
        <v>10NOV2023:18:00:00</v>
      </c>
      <c r="M236">
        <v>19</v>
      </c>
      <c r="N236">
        <f t="shared" si="25"/>
        <v>-481.94628899999952</v>
      </c>
      <c r="O236">
        <f t="shared" si="26"/>
        <v>-481.94628899999952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3.857284091287029</v>
      </c>
    </row>
    <row r="237" spans="1:19" x14ac:dyDescent="0.3">
      <c r="A237" t="s">
        <v>261</v>
      </c>
      <c r="B237">
        <v>12650.305664</v>
      </c>
      <c r="C237">
        <v>12401.200194999999</v>
      </c>
      <c r="D237">
        <v>11890.988281</v>
      </c>
      <c r="E237">
        <v>11714.597656</v>
      </c>
      <c r="F237">
        <v>12426.200194999999</v>
      </c>
      <c r="G237">
        <v>12581.200194999999</v>
      </c>
      <c r="H237">
        <v>11916.900390999999</v>
      </c>
      <c r="I237">
        <v>12401.200194999999</v>
      </c>
      <c r="J237">
        <v>12174.368164</v>
      </c>
      <c r="L237" t="str">
        <f t="shared" si="24"/>
        <v>10NOV2023:19:00:00</v>
      </c>
      <c r="M237">
        <v>20</v>
      </c>
      <c r="N237">
        <f t="shared" si="25"/>
        <v>-249.10546900000008</v>
      </c>
      <c r="O237">
        <f t="shared" si="26"/>
        <v>-249.10546900000008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1.9691656124080839</v>
      </c>
    </row>
    <row r="238" spans="1:19" x14ac:dyDescent="0.3">
      <c r="A238" t="s">
        <v>262</v>
      </c>
      <c r="B238">
        <v>12422.730469</v>
      </c>
      <c r="C238">
        <v>12573.099609000001</v>
      </c>
      <c r="D238">
        <v>12008.969727</v>
      </c>
      <c r="E238">
        <v>11783.717773</v>
      </c>
      <c r="F238">
        <v>12298.299805000001</v>
      </c>
      <c r="G238">
        <v>12451.5</v>
      </c>
      <c r="H238">
        <v>11774.200194999999</v>
      </c>
      <c r="I238">
        <v>12573.099609000001</v>
      </c>
      <c r="J238">
        <v>12180.963867</v>
      </c>
      <c r="L238" t="str">
        <f t="shared" si="24"/>
        <v>10NOV2023:20:00:00</v>
      </c>
      <c r="M238">
        <v>21</v>
      </c>
      <c r="N238">
        <f t="shared" si="25"/>
        <v>150.3691400000007</v>
      </c>
      <c r="O238" t="str">
        <f t="shared" si="26"/>
        <v/>
      </c>
      <c r="P238">
        <f t="shared" si="27"/>
        <v>150.3691400000007</v>
      </c>
      <c r="Q238" t="str">
        <f t="shared" si="28"/>
        <v/>
      </c>
      <c r="R238">
        <f t="shared" si="29"/>
        <v>1</v>
      </c>
      <c r="S238">
        <f t="shared" si="30"/>
        <v>1.2104355026878808</v>
      </c>
    </row>
    <row r="239" spans="1:19" x14ac:dyDescent="0.3">
      <c r="A239" t="s">
        <v>263</v>
      </c>
      <c r="B239">
        <v>12118.994140999999</v>
      </c>
      <c r="C239">
        <v>12496.900390999999</v>
      </c>
      <c r="D239">
        <v>11891.589844</v>
      </c>
      <c r="E239">
        <v>11728.392578000001</v>
      </c>
      <c r="F239">
        <v>12023.799805000001</v>
      </c>
      <c r="G239">
        <v>12183.700194999999</v>
      </c>
      <c r="H239">
        <v>11469.400390999999</v>
      </c>
      <c r="I239">
        <v>12496.900390999999</v>
      </c>
      <c r="J239">
        <v>11988.958984000001</v>
      </c>
      <c r="L239" t="str">
        <f t="shared" si="24"/>
        <v>10NOV2023:21:00:00</v>
      </c>
      <c r="M239">
        <v>22</v>
      </c>
      <c r="N239">
        <f t="shared" si="25"/>
        <v>377.90625</v>
      </c>
      <c r="O239" t="str">
        <f t="shared" si="26"/>
        <v/>
      </c>
      <c r="P239">
        <f t="shared" si="27"/>
        <v>377.90625</v>
      </c>
      <c r="Q239" t="str">
        <f t="shared" si="28"/>
        <v/>
      </c>
      <c r="R239">
        <f t="shared" si="29"/>
        <v>1</v>
      </c>
      <c r="S239">
        <f t="shared" si="30"/>
        <v>3.1182971590150226</v>
      </c>
    </row>
    <row r="240" spans="1:19" x14ac:dyDescent="0.3">
      <c r="A240" t="s">
        <v>264</v>
      </c>
      <c r="B240">
        <v>11873.910156</v>
      </c>
      <c r="C240">
        <v>12456.200194999999</v>
      </c>
      <c r="D240">
        <v>11621.818359000001</v>
      </c>
      <c r="E240">
        <v>11555.096680000001</v>
      </c>
      <c r="F240">
        <v>11638.299805000001</v>
      </c>
      <c r="G240">
        <v>11808.799805000001</v>
      </c>
      <c r="H240">
        <v>11064</v>
      </c>
      <c r="I240">
        <v>12456.200194999999</v>
      </c>
      <c r="J240">
        <v>11725.133789</v>
      </c>
      <c r="L240" t="str">
        <f t="shared" si="24"/>
        <v>10NOV2023:22:00:00</v>
      </c>
      <c r="M240">
        <v>23</v>
      </c>
      <c r="N240">
        <f t="shared" si="25"/>
        <v>582.29003899999952</v>
      </c>
      <c r="O240" t="str">
        <f t="shared" si="26"/>
        <v/>
      </c>
      <c r="P240">
        <f t="shared" si="27"/>
        <v>582.29003899999952</v>
      </c>
      <c r="Q240" t="str">
        <f t="shared" si="28"/>
        <v/>
      </c>
      <c r="R240">
        <f t="shared" si="29"/>
        <v>1</v>
      </c>
      <c r="S240">
        <f t="shared" si="30"/>
        <v>4.9039451313833871</v>
      </c>
    </row>
    <row r="241" spans="1:19" x14ac:dyDescent="0.3">
      <c r="A241" t="s">
        <v>265</v>
      </c>
      <c r="B241">
        <v>11292.052734000001</v>
      </c>
      <c r="C241">
        <v>12052.799805000001</v>
      </c>
      <c r="D241">
        <v>11044.424805000001</v>
      </c>
      <c r="E241">
        <v>10969.491211</v>
      </c>
      <c r="F241">
        <v>11148.200194999999</v>
      </c>
      <c r="G241">
        <v>11321.400390999999</v>
      </c>
      <c r="H241">
        <v>10619.400390999999</v>
      </c>
      <c r="I241">
        <v>12052.799805000001</v>
      </c>
      <c r="J241">
        <v>11257.505859000001</v>
      </c>
      <c r="L241" t="str">
        <f t="shared" si="24"/>
        <v>10NOV2023:23:00:00</v>
      </c>
      <c r="M241">
        <v>24</v>
      </c>
      <c r="N241">
        <f t="shared" si="25"/>
        <v>760.74707099999978</v>
      </c>
      <c r="O241" t="str">
        <f t="shared" si="26"/>
        <v/>
      </c>
      <c r="P241">
        <f t="shared" si="27"/>
        <v>760.74707099999978</v>
      </c>
      <c r="Q241" t="str">
        <f t="shared" si="28"/>
        <v/>
      </c>
      <c r="R241">
        <f t="shared" si="29"/>
        <v>1</v>
      </c>
      <c r="S241">
        <f t="shared" si="30"/>
        <v>6.7370130916003896</v>
      </c>
    </row>
    <row r="242" spans="1:19" x14ac:dyDescent="0.3">
      <c r="A242" t="s">
        <v>266</v>
      </c>
      <c r="B242">
        <v>10771.290039</v>
      </c>
      <c r="C242">
        <v>11616.599609000001</v>
      </c>
      <c r="D242">
        <v>10489.392578000001</v>
      </c>
      <c r="E242">
        <v>10380.076171999999</v>
      </c>
      <c r="F242">
        <v>10624.299805000001</v>
      </c>
      <c r="G242">
        <v>10803.299805000001</v>
      </c>
      <c r="H242">
        <v>10129.599609000001</v>
      </c>
      <c r="I242">
        <v>11616.599609000001</v>
      </c>
      <c r="J242">
        <v>10764.498046999999</v>
      </c>
      <c r="L242" t="str">
        <f t="shared" si="24"/>
        <v>11NOV2023:00:00:00</v>
      </c>
      <c r="M242">
        <v>1</v>
      </c>
      <c r="N242">
        <f t="shared" si="25"/>
        <v>845.30957000000126</v>
      </c>
      <c r="O242" t="str">
        <f t="shared" si="26"/>
        <v/>
      </c>
      <c r="P242">
        <f t="shared" si="27"/>
        <v>845.30957000000126</v>
      </c>
      <c r="Q242" t="str">
        <f t="shared" si="28"/>
        <v/>
      </c>
      <c r="R242">
        <f t="shared" si="29"/>
        <v>1</v>
      </c>
      <c r="S242">
        <f t="shared" si="30"/>
        <v>7.8478025096284503</v>
      </c>
    </row>
    <row r="243" spans="1:19" x14ac:dyDescent="0.3">
      <c r="A243" t="s">
        <v>267</v>
      </c>
      <c r="B243">
        <v>10242.866211</v>
      </c>
      <c r="C243">
        <v>10452.700194999999</v>
      </c>
      <c r="D243">
        <v>9993.7705077999999</v>
      </c>
      <c r="E243">
        <v>9948.5898438000004</v>
      </c>
      <c r="F243">
        <v>10137.799805000001</v>
      </c>
      <c r="G243">
        <v>10317.299805000001</v>
      </c>
      <c r="H243">
        <v>9891.2900391000003</v>
      </c>
      <c r="I243">
        <v>10452.700194999999</v>
      </c>
      <c r="J243">
        <v>10147.461914</v>
      </c>
      <c r="L243" t="str">
        <f t="shared" si="24"/>
        <v>11NOV2023:01:00:00</v>
      </c>
      <c r="M243">
        <v>2</v>
      </c>
      <c r="N243">
        <f t="shared" si="25"/>
        <v>209.83398399999896</v>
      </c>
      <c r="O243" t="str">
        <f t="shared" si="26"/>
        <v/>
      </c>
      <c r="P243">
        <f t="shared" si="27"/>
        <v>209.83398399999896</v>
      </c>
      <c r="Q243" t="str">
        <f t="shared" si="28"/>
        <v/>
      </c>
      <c r="R243">
        <f t="shared" si="29"/>
        <v>1</v>
      </c>
      <c r="S243">
        <f t="shared" si="30"/>
        <v>2.048586593610433</v>
      </c>
    </row>
    <row r="244" spans="1:19" x14ac:dyDescent="0.3">
      <c r="A244" t="s">
        <v>268</v>
      </c>
      <c r="B244">
        <v>9849.734375</v>
      </c>
      <c r="C244">
        <v>9977</v>
      </c>
      <c r="D244">
        <v>9592.3896483999997</v>
      </c>
      <c r="E244">
        <v>9576.4130858999997</v>
      </c>
      <c r="F244">
        <v>9760.9804688000004</v>
      </c>
      <c r="G244">
        <v>9955.2099608999997</v>
      </c>
      <c r="H244">
        <v>9562.4101563000004</v>
      </c>
      <c r="I244">
        <v>9977</v>
      </c>
      <c r="J244">
        <v>9751.9199219000002</v>
      </c>
      <c r="L244" t="str">
        <f t="shared" si="24"/>
        <v>11NOV2023:02:00:00</v>
      </c>
      <c r="M244">
        <v>3</v>
      </c>
      <c r="N244">
        <f t="shared" si="25"/>
        <v>127.265625</v>
      </c>
      <c r="O244" t="str">
        <f t="shared" si="26"/>
        <v/>
      </c>
      <c r="P244">
        <f t="shared" si="27"/>
        <v>127.265625</v>
      </c>
      <c r="Q244" t="str">
        <f t="shared" si="28"/>
        <v/>
      </c>
      <c r="R244">
        <f t="shared" si="29"/>
        <v>1</v>
      </c>
      <c r="S244">
        <f t="shared" si="30"/>
        <v>1.2920716453330754</v>
      </c>
    </row>
    <row r="245" spans="1:19" x14ac:dyDescent="0.3">
      <c r="A245" t="s">
        <v>269</v>
      </c>
      <c r="B245">
        <v>9625.7128905999998</v>
      </c>
      <c r="C245">
        <v>9828</v>
      </c>
      <c r="D245">
        <v>9442.8076172000001</v>
      </c>
      <c r="E245">
        <v>9439.2431641000003</v>
      </c>
      <c r="F245">
        <v>9511.7998047000001</v>
      </c>
      <c r="G245">
        <v>9719.0302733999997</v>
      </c>
      <c r="H245">
        <v>9351.3496094000002</v>
      </c>
      <c r="I245">
        <v>9828</v>
      </c>
      <c r="J245">
        <v>9565.4501952999999</v>
      </c>
      <c r="L245" t="str">
        <f t="shared" si="24"/>
        <v>11NOV2023:03:00:00</v>
      </c>
      <c r="M245">
        <v>4</v>
      </c>
      <c r="N245">
        <f t="shared" si="25"/>
        <v>202.28710940000019</v>
      </c>
      <c r="O245" t="str">
        <f t="shared" si="26"/>
        <v/>
      </c>
      <c r="P245">
        <f t="shared" si="27"/>
        <v>202.28710940000019</v>
      </c>
      <c r="Q245" t="str">
        <f t="shared" si="28"/>
        <v/>
      </c>
      <c r="R245">
        <f t="shared" si="29"/>
        <v>1</v>
      </c>
      <c r="S245">
        <f t="shared" si="30"/>
        <v>2.1015286005210467</v>
      </c>
    </row>
    <row r="246" spans="1:19" x14ac:dyDescent="0.3">
      <c r="A246" t="s">
        <v>270</v>
      </c>
      <c r="B246">
        <v>9510.265625</v>
      </c>
      <c r="C246">
        <v>9884.8203125</v>
      </c>
      <c r="D246">
        <v>9331.2275391000003</v>
      </c>
      <c r="E246">
        <v>9320.015625</v>
      </c>
      <c r="F246">
        <v>9464.3701172000001</v>
      </c>
      <c r="G246">
        <v>9666.0996094000002</v>
      </c>
      <c r="H246">
        <v>9317.0302733999997</v>
      </c>
      <c r="I246">
        <v>9884.8203125</v>
      </c>
      <c r="J246">
        <v>9539.8476563000004</v>
      </c>
      <c r="L246" t="str">
        <f t="shared" si="24"/>
        <v>11NOV2023:04:00:00</v>
      </c>
      <c r="M246">
        <v>5</v>
      </c>
      <c r="N246">
        <f t="shared" si="25"/>
        <v>374.5546875</v>
      </c>
      <c r="O246" t="str">
        <f t="shared" si="26"/>
        <v/>
      </c>
      <c r="P246">
        <f t="shared" si="27"/>
        <v>374.5546875</v>
      </c>
      <c r="Q246" t="str">
        <f t="shared" si="28"/>
        <v/>
      </c>
      <c r="R246">
        <f t="shared" si="29"/>
        <v>1</v>
      </c>
      <c r="S246">
        <f t="shared" si="30"/>
        <v>3.9384250899932147</v>
      </c>
    </row>
    <row r="247" spans="1:19" x14ac:dyDescent="0.3">
      <c r="A247" t="s">
        <v>271</v>
      </c>
      <c r="B247">
        <v>9642.1269530999998</v>
      </c>
      <c r="C247">
        <v>10027.299805000001</v>
      </c>
      <c r="D247">
        <v>9377.6318358999997</v>
      </c>
      <c r="E247">
        <v>9411.5292969000002</v>
      </c>
      <c r="F247">
        <v>9584.4599608999997</v>
      </c>
      <c r="G247">
        <v>9779.6298827999999</v>
      </c>
      <c r="H247">
        <v>9434.2802733999997</v>
      </c>
      <c r="I247">
        <v>10027.299805000001</v>
      </c>
      <c r="J247">
        <v>9650.4101563000004</v>
      </c>
      <c r="L247" t="str">
        <f t="shared" si="24"/>
        <v>11NOV2023:05:00:00</v>
      </c>
      <c r="M247">
        <v>6</v>
      </c>
      <c r="N247">
        <f t="shared" si="25"/>
        <v>385.17285190000075</v>
      </c>
      <c r="O247" t="str">
        <f t="shared" si="26"/>
        <v/>
      </c>
      <c r="P247">
        <f t="shared" si="27"/>
        <v>385.17285190000075</v>
      </c>
      <c r="Q247" t="str">
        <f t="shared" si="28"/>
        <v/>
      </c>
      <c r="R247">
        <f t="shared" si="29"/>
        <v>1</v>
      </c>
      <c r="S247">
        <f t="shared" si="30"/>
        <v>3.9946876220724876</v>
      </c>
    </row>
    <row r="248" spans="1:19" x14ac:dyDescent="0.3">
      <c r="A248" t="s">
        <v>272</v>
      </c>
      <c r="B248">
        <v>9881.0673827999999</v>
      </c>
      <c r="C248">
        <v>10332.700194999999</v>
      </c>
      <c r="D248">
        <v>9613.8945313000004</v>
      </c>
      <c r="E248">
        <v>9672.1445313000004</v>
      </c>
      <c r="F248">
        <v>9887.0800780999998</v>
      </c>
      <c r="G248">
        <v>10063.900390999999</v>
      </c>
      <c r="H248">
        <v>9716.1904297000001</v>
      </c>
      <c r="I248">
        <v>10332.700194999999</v>
      </c>
      <c r="J248">
        <v>9932.5449219000002</v>
      </c>
      <c r="L248" t="str">
        <f t="shared" si="24"/>
        <v>11NOV2023:06:00:00</v>
      </c>
      <c r="M248">
        <v>7</v>
      </c>
      <c r="N248">
        <f t="shared" si="25"/>
        <v>451.63281219999953</v>
      </c>
      <c r="O248" t="str">
        <f t="shared" si="26"/>
        <v/>
      </c>
      <c r="P248">
        <f t="shared" si="27"/>
        <v>451.63281219999953</v>
      </c>
      <c r="Q248" t="str">
        <f t="shared" si="28"/>
        <v/>
      </c>
      <c r="R248">
        <f t="shared" si="29"/>
        <v>1</v>
      </c>
      <c r="S248">
        <f t="shared" si="30"/>
        <v>4.570688516770546</v>
      </c>
    </row>
    <row r="249" spans="1:19" x14ac:dyDescent="0.3">
      <c r="A249" t="s">
        <v>273</v>
      </c>
      <c r="B249">
        <v>10367.815430000001</v>
      </c>
      <c r="C249">
        <v>10699.099609000001</v>
      </c>
      <c r="D249">
        <v>10061.671875</v>
      </c>
      <c r="E249">
        <v>10171.888671999999</v>
      </c>
      <c r="F249">
        <v>10329.900390999999</v>
      </c>
      <c r="G249">
        <v>10476.799805000001</v>
      </c>
      <c r="H249">
        <v>10129.299805000001</v>
      </c>
      <c r="I249">
        <v>10699.099609000001</v>
      </c>
      <c r="J249">
        <v>10341.524414</v>
      </c>
      <c r="L249" t="str">
        <f t="shared" si="24"/>
        <v>11NOV2023:07:00:00</v>
      </c>
      <c r="M249">
        <v>8</v>
      </c>
      <c r="N249">
        <f t="shared" si="25"/>
        <v>331.28417900000022</v>
      </c>
      <c r="O249" t="str">
        <f t="shared" si="26"/>
        <v/>
      </c>
      <c r="P249">
        <f t="shared" si="27"/>
        <v>331.28417900000022</v>
      </c>
      <c r="Q249" t="str">
        <f t="shared" si="28"/>
        <v/>
      </c>
      <c r="R249">
        <f t="shared" si="29"/>
        <v>1</v>
      </c>
      <c r="S249">
        <f t="shared" si="30"/>
        <v>3.1953132387118526</v>
      </c>
    </row>
    <row r="250" spans="1:19" x14ac:dyDescent="0.3">
      <c r="A250" t="s">
        <v>274</v>
      </c>
      <c r="B250">
        <v>10804.125</v>
      </c>
      <c r="C250">
        <v>11182.599609000001</v>
      </c>
      <c r="D250">
        <v>10596.782227</v>
      </c>
      <c r="E250">
        <v>10699.099609000001</v>
      </c>
      <c r="F250">
        <v>10708.700194999999</v>
      </c>
      <c r="G250">
        <v>10835.5</v>
      </c>
      <c r="H250">
        <v>10488.099609000001</v>
      </c>
      <c r="I250">
        <v>11182.599609000001</v>
      </c>
      <c r="J250">
        <v>10774.986328000001</v>
      </c>
      <c r="L250" t="str">
        <f t="shared" si="24"/>
        <v>11NOV2023:08:00:00</v>
      </c>
      <c r="M250">
        <v>9</v>
      </c>
      <c r="N250">
        <f t="shared" si="25"/>
        <v>378.47460900000078</v>
      </c>
      <c r="O250" t="str">
        <f t="shared" si="26"/>
        <v/>
      </c>
      <c r="P250">
        <f t="shared" si="27"/>
        <v>378.47460900000078</v>
      </c>
      <c r="Q250" t="str">
        <f t="shared" si="28"/>
        <v/>
      </c>
      <c r="R250">
        <f t="shared" si="29"/>
        <v>1</v>
      </c>
      <c r="S250">
        <f t="shared" si="30"/>
        <v>3.5030565547881087</v>
      </c>
    </row>
    <row r="251" spans="1:19" x14ac:dyDescent="0.3">
      <c r="A251" t="s">
        <v>275</v>
      </c>
      <c r="B251">
        <v>11275.783203000001</v>
      </c>
      <c r="C251">
        <v>11759.900390999999</v>
      </c>
      <c r="D251">
        <v>11146.084961</v>
      </c>
      <c r="E251">
        <v>11278.073242</v>
      </c>
      <c r="F251">
        <v>11137.200194999999</v>
      </c>
      <c r="G251">
        <v>11234.5</v>
      </c>
      <c r="H251">
        <v>10889.799805000001</v>
      </c>
      <c r="I251">
        <v>11759.900390999999</v>
      </c>
      <c r="J251">
        <v>11261.296875</v>
      </c>
      <c r="L251" t="str">
        <f t="shared" si="24"/>
        <v>11NOV2023:09:00:00</v>
      </c>
      <c r="M251">
        <v>10</v>
      </c>
      <c r="N251">
        <f t="shared" si="25"/>
        <v>484.11718799999835</v>
      </c>
      <c r="O251" t="str">
        <f t="shared" si="26"/>
        <v/>
      </c>
      <c r="P251">
        <f t="shared" si="27"/>
        <v>484.11718799999835</v>
      </c>
      <c r="Q251" t="str">
        <f t="shared" si="28"/>
        <v/>
      </c>
      <c r="R251">
        <f t="shared" si="29"/>
        <v>1</v>
      </c>
      <c r="S251">
        <f t="shared" si="30"/>
        <v>4.2934240512108781</v>
      </c>
    </row>
    <row r="252" spans="1:19" x14ac:dyDescent="0.3">
      <c r="A252" t="s">
        <v>276</v>
      </c>
      <c r="B252">
        <v>11535.696289</v>
      </c>
      <c r="C252">
        <v>12216.5</v>
      </c>
      <c r="D252">
        <v>11581.418944999999</v>
      </c>
      <c r="E252">
        <v>11709.917969</v>
      </c>
      <c r="F252">
        <v>11600.099609000001</v>
      </c>
      <c r="G252">
        <v>11677</v>
      </c>
      <c r="H252">
        <v>11346.900390999999</v>
      </c>
      <c r="I252">
        <v>12216.5</v>
      </c>
      <c r="J252">
        <v>11713.014648</v>
      </c>
      <c r="L252" t="str">
        <f t="shared" si="24"/>
        <v>11NOV2023:10:00:00</v>
      </c>
      <c r="M252">
        <v>11</v>
      </c>
      <c r="N252">
        <f t="shared" si="25"/>
        <v>680.80371100000048</v>
      </c>
      <c r="O252" t="str">
        <f t="shared" si="26"/>
        <v/>
      </c>
      <c r="P252">
        <f t="shared" si="27"/>
        <v>680.80371100000048</v>
      </c>
      <c r="Q252" t="str">
        <f t="shared" si="28"/>
        <v/>
      </c>
      <c r="R252">
        <f t="shared" si="29"/>
        <v>1</v>
      </c>
      <c r="S252">
        <f t="shared" si="30"/>
        <v>5.9017132034690354</v>
      </c>
    </row>
    <row r="253" spans="1:19" x14ac:dyDescent="0.3">
      <c r="A253" t="s">
        <v>277</v>
      </c>
      <c r="B253">
        <v>11615.540039</v>
      </c>
      <c r="C253">
        <v>12302.400390999999</v>
      </c>
      <c r="D253">
        <v>11631.130859000001</v>
      </c>
      <c r="E253">
        <v>11811.956055000001</v>
      </c>
      <c r="F253">
        <v>11758.900390999999</v>
      </c>
      <c r="G253">
        <v>11824.900390999999</v>
      </c>
      <c r="H253">
        <v>11516.400390999999</v>
      </c>
      <c r="I253">
        <v>12302.400390999999</v>
      </c>
      <c r="J253">
        <v>11830.246094</v>
      </c>
      <c r="L253" t="str">
        <f t="shared" si="24"/>
        <v>11NOV2023:11:00:00</v>
      </c>
      <c r="M253">
        <v>12</v>
      </c>
      <c r="N253">
        <f t="shared" si="25"/>
        <v>686.86035199999969</v>
      </c>
      <c r="O253" t="str">
        <f t="shared" si="26"/>
        <v/>
      </c>
      <c r="P253">
        <f t="shared" si="27"/>
        <v>686.86035199999969</v>
      </c>
      <c r="Q253" t="str">
        <f t="shared" si="28"/>
        <v/>
      </c>
      <c r="R253">
        <f t="shared" si="29"/>
        <v>1</v>
      </c>
      <c r="S253">
        <f t="shared" si="30"/>
        <v>5.9132881441053744</v>
      </c>
    </row>
    <row r="254" spans="1:19" x14ac:dyDescent="0.3">
      <c r="A254" t="s">
        <v>278</v>
      </c>
      <c r="B254">
        <v>11545.099609000001</v>
      </c>
      <c r="C254">
        <v>12295.299805000001</v>
      </c>
      <c r="D254">
        <v>11554.271484000001</v>
      </c>
      <c r="E254">
        <v>11757.589844</v>
      </c>
      <c r="F254">
        <v>11806.400390999999</v>
      </c>
      <c r="G254">
        <v>11869.400390999999</v>
      </c>
      <c r="H254">
        <v>11559.299805000001</v>
      </c>
      <c r="I254">
        <v>12295.299805000001</v>
      </c>
      <c r="J254">
        <v>11834.814453000001</v>
      </c>
      <c r="L254" t="str">
        <f t="shared" si="24"/>
        <v>11NOV2023:12:00:00</v>
      </c>
      <c r="M254">
        <v>13</v>
      </c>
      <c r="N254">
        <f t="shared" si="25"/>
        <v>750.20019599999978</v>
      </c>
      <c r="O254" t="str">
        <f t="shared" si="26"/>
        <v/>
      </c>
      <c r="P254">
        <f t="shared" si="27"/>
        <v>750.20019599999978</v>
      </c>
      <c r="Q254" t="str">
        <f t="shared" si="28"/>
        <v/>
      </c>
      <c r="R254">
        <f t="shared" si="29"/>
        <v>1</v>
      </c>
      <c r="S254">
        <f t="shared" si="30"/>
        <v>6.4979967380721426</v>
      </c>
    </row>
    <row r="255" spans="1:19" x14ac:dyDescent="0.3">
      <c r="A255" t="s">
        <v>279</v>
      </c>
      <c r="B255">
        <v>11454.317383</v>
      </c>
      <c r="C255">
        <v>12213.799805000001</v>
      </c>
      <c r="D255">
        <v>11350.473633</v>
      </c>
      <c r="E255">
        <v>11566.137694999999</v>
      </c>
      <c r="F255">
        <v>11751.299805000001</v>
      </c>
      <c r="G255">
        <v>11821.5</v>
      </c>
      <c r="H255">
        <v>11494.5</v>
      </c>
      <c r="I255">
        <v>12213.799805000001</v>
      </c>
      <c r="J255">
        <v>11739.865234000001</v>
      </c>
      <c r="L255" t="str">
        <f t="shared" si="24"/>
        <v>11NOV2023:13:00:00</v>
      </c>
      <c r="M255">
        <v>14</v>
      </c>
      <c r="N255">
        <f t="shared" si="25"/>
        <v>759.48242200000095</v>
      </c>
      <c r="O255" t="str">
        <f t="shared" si="26"/>
        <v/>
      </c>
      <c r="P255">
        <f t="shared" si="27"/>
        <v>759.48242200000095</v>
      </c>
      <c r="Q255" t="str">
        <f t="shared" si="28"/>
        <v/>
      </c>
      <c r="R255">
        <f t="shared" si="29"/>
        <v>1</v>
      </c>
      <c r="S255">
        <f t="shared" si="30"/>
        <v>6.6305341174428403</v>
      </c>
    </row>
    <row r="256" spans="1:19" x14ac:dyDescent="0.3">
      <c r="A256" t="s">
        <v>280</v>
      </c>
      <c r="B256">
        <v>11184.581055000001</v>
      </c>
      <c r="C256">
        <v>11980.700194999999</v>
      </c>
      <c r="D256">
        <v>11131.258789</v>
      </c>
      <c r="E256">
        <v>11325.518555000001</v>
      </c>
      <c r="F256">
        <v>11585.900390999999</v>
      </c>
      <c r="G256">
        <v>11656.5</v>
      </c>
      <c r="H256">
        <v>11310.400390999999</v>
      </c>
      <c r="I256">
        <v>11980.700194999999</v>
      </c>
      <c r="J256">
        <v>11537.822265999999</v>
      </c>
      <c r="L256" t="str">
        <f t="shared" si="24"/>
        <v>11NOV2023:14:00:00</v>
      </c>
      <c r="M256">
        <v>15</v>
      </c>
      <c r="N256">
        <f t="shared" si="25"/>
        <v>796.11913999999888</v>
      </c>
      <c r="O256" t="str">
        <f t="shared" si="26"/>
        <v/>
      </c>
      <c r="P256">
        <f t="shared" si="27"/>
        <v>796.11913999999888</v>
      </c>
      <c r="Q256" t="str">
        <f t="shared" si="28"/>
        <v/>
      </c>
      <c r="R256">
        <f t="shared" si="29"/>
        <v>1</v>
      </c>
      <c r="S256">
        <f t="shared" si="30"/>
        <v>7.118005905497002</v>
      </c>
    </row>
    <row r="257" spans="1:19" x14ac:dyDescent="0.3">
      <c r="A257" t="s">
        <v>281</v>
      </c>
      <c r="B257">
        <v>11050.441406</v>
      </c>
      <c r="C257">
        <v>11706.900390999999</v>
      </c>
      <c r="D257">
        <v>10971.361328000001</v>
      </c>
      <c r="E257">
        <v>11132.017578000001</v>
      </c>
      <c r="F257">
        <v>11444</v>
      </c>
      <c r="G257">
        <v>11520.099609000001</v>
      </c>
      <c r="H257">
        <v>11146.599609000001</v>
      </c>
      <c r="I257">
        <v>11706.900390999999</v>
      </c>
      <c r="J257">
        <v>11346.732421999999</v>
      </c>
      <c r="L257" t="str">
        <f t="shared" si="24"/>
        <v>11NOV2023:15:00:00</v>
      </c>
      <c r="M257">
        <v>16</v>
      </c>
      <c r="N257">
        <f t="shared" si="25"/>
        <v>656.4589849999993</v>
      </c>
      <c r="O257" t="str">
        <f t="shared" si="26"/>
        <v/>
      </c>
      <c r="P257">
        <f t="shared" si="27"/>
        <v>656.4589849999993</v>
      </c>
      <c r="Q257" t="str">
        <f t="shared" si="28"/>
        <v/>
      </c>
      <c r="R257">
        <f t="shared" si="29"/>
        <v>1</v>
      </c>
      <c r="S257">
        <f t="shared" si="30"/>
        <v>5.9405679907371409</v>
      </c>
    </row>
    <row r="258" spans="1:19" x14ac:dyDescent="0.3">
      <c r="A258" t="s">
        <v>282</v>
      </c>
      <c r="B258">
        <v>11085.722656</v>
      </c>
      <c r="C258">
        <v>11530.799805000001</v>
      </c>
      <c r="D258">
        <v>10987.926758</v>
      </c>
      <c r="E258">
        <v>11143.728515999999</v>
      </c>
      <c r="F258">
        <v>11369.5</v>
      </c>
      <c r="G258">
        <v>11454.700194999999</v>
      </c>
      <c r="H258">
        <v>11026.599609000001</v>
      </c>
      <c r="I258">
        <v>11530.799805000001</v>
      </c>
      <c r="J258">
        <v>11247.225586</v>
      </c>
      <c r="L258" t="str">
        <f t="shared" si="24"/>
        <v>11NOV2023:16:00:00</v>
      </c>
      <c r="M258">
        <v>17</v>
      </c>
      <c r="N258">
        <f t="shared" si="25"/>
        <v>445.07714900000065</v>
      </c>
      <c r="O258" t="str">
        <f t="shared" si="26"/>
        <v/>
      </c>
      <c r="P258">
        <f t="shared" si="27"/>
        <v>445.07714900000065</v>
      </c>
      <c r="Q258" t="str">
        <f t="shared" si="28"/>
        <v/>
      </c>
      <c r="R258">
        <f t="shared" si="29"/>
        <v>1</v>
      </c>
      <c r="S258">
        <f t="shared" si="30"/>
        <v>4.0148681580005841</v>
      </c>
    </row>
    <row r="259" spans="1:19" x14ac:dyDescent="0.3">
      <c r="A259" t="s">
        <v>283</v>
      </c>
      <c r="B259">
        <v>11249.236328000001</v>
      </c>
      <c r="C259">
        <v>11385.599609000001</v>
      </c>
      <c r="D259">
        <v>10977.597656</v>
      </c>
      <c r="E259">
        <v>11149.036133</v>
      </c>
      <c r="F259">
        <v>11387.5</v>
      </c>
      <c r="G259">
        <v>11490.200194999999</v>
      </c>
      <c r="H259">
        <v>11019.5</v>
      </c>
      <c r="I259">
        <v>11385.599609000001</v>
      </c>
      <c r="J259">
        <v>11204.819336</v>
      </c>
      <c r="L259" t="str">
        <f t="shared" ref="L259:L323" si="31">A259</f>
        <v>11NOV2023:17:00:00</v>
      </c>
      <c r="M259">
        <v>18</v>
      </c>
      <c r="N259">
        <f t="shared" ref="N259:N323" si="32">C259-B259</f>
        <v>136.36328099999992</v>
      </c>
      <c r="O259" t="str">
        <f t="shared" ref="O259:O322" si="33">IF(N259&lt;0,N259,"")</f>
        <v/>
      </c>
      <c r="P259">
        <f t="shared" ref="P259:P322" si="34">IF(N259&gt;0,N259,"")</f>
        <v>136.36328099999992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1.2122003398629275</v>
      </c>
    </row>
    <row r="260" spans="1:19" x14ac:dyDescent="0.3">
      <c r="A260" t="s">
        <v>284</v>
      </c>
      <c r="B260">
        <v>11447.314453000001</v>
      </c>
      <c r="C260">
        <v>11623.299805000001</v>
      </c>
      <c r="D260">
        <v>11067</v>
      </c>
      <c r="E260">
        <v>11308.244140999999</v>
      </c>
      <c r="F260">
        <v>11726</v>
      </c>
      <c r="G260">
        <v>11838.799805000001</v>
      </c>
      <c r="H260">
        <v>11366.900390999999</v>
      </c>
      <c r="I260">
        <v>11623.299805000001</v>
      </c>
      <c r="J260">
        <v>11466.940430000001</v>
      </c>
      <c r="L260" t="str">
        <f t="shared" si="31"/>
        <v>11NOV2023:18:00:00</v>
      </c>
      <c r="M260">
        <v>19</v>
      </c>
      <c r="N260">
        <f t="shared" si="32"/>
        <v>175.98535199999969</v>
      </c>
      <c r="O260" t="str">
        <f t="shared" si="33"/>
        <v/>
      </c>
      <c r="P260">
        <f t="shared" si="34"/>
        <v>175.98535199999969</v>
      </c>
      <c r="Q260" t="str">
        <f t="shared" si="35"/>
        <v/>
      </c>
      <c r="R260">
        <f t="shared" si="36"/>
        <v>1</v>
      </c>
      <c r="S260">
        <f t="shared" si="37"/>
        <v>1.5373505525907796</v>
      </c>
    </row>
    <row r="261" spans="1:19" x14ac:dyDescent="0.3">
      <c r="A261" t="s">
        <v>285</v>
      </c>
      <c r="B261">
        <v>11735.805664</v>
      </c>
      <c r="C261">
        <v>12113.799805000001</v>
      </c>
      <c r="D261">
        <v>11412.610352</v>
      </c>
      <c r="E261">
        <v>11588.464844</v>
      </c>
      <c r="F261">
        <v>11958.900390999999</v>
      </c>
      <c r="G261">
        <v>12089.200194999999</v>
      </c>
      <c r="H261">
        <v>11634.099609000001</v>
      </c>
      <c r="I261">
        <v>12113.799805000001</v>
      </c>
      <c r="J261">
        <v>11811.702148</v>
      </c>
      <c r="L261" t="str">
        <f t="shared" si="31"/>
        <v>11NOV2023:19:00:00</v>
      </c>
      <c r="M261">
        <v>20</v>
      </c>
      <c r="N261">
        <f t="shared" si="32"/>
        <v>377.99414100000104</v>
      </c>
      <c r="O261" t="str">
        <f t="shared" si="33"/>
        <v/>
      </c>
      <c r="P261">
        <f t="shared" si="34"/>
        <v>377.99414100000104</v>
      </c>
      <c r="Q261" t="str">
        <f t="shared" si="35"/>
        <v/>
      </c>
      <c r="R261">
        <f t="shared" si="36"/>
        <v>1</v>
      </c>
      <c r="S261">
        <f t="shared" si="37"/>
        <v>3.2208623065352175</v>
      </c>
    </row>
    <row r="262" spans="1:19" x14ac:dyDescent="0.3">
      <c r="A262" t="s">
        <v>286</v>
      </c>
      <c r="B262">
        <v>11616.616211</v>
      </c>
      <c r="C262">
        <v>12248.900390999999</v>
      </c>
      <c r="D262">
        <v>11564.833984000001</v>
      </c>
      <c r="E262">
        <v>11591.725586</v>
      </c>
      <c r="F262">
        <v>11908</v>
      </c>
      <c r="G262">
        <v>12036.799805000001</v>
      </c>
      <c r="H262">
        <v>11659.200194999999</v>
      </c>
      <c r="I262">
        <v>12248.900390999999</v>
      </c>
      <c r="J262">
        <v>11879.876953000001</v>
      </c>
      <c r="L262" t="str">
        <f t="shared" si="31"/>
        <v>11NOV2023:20:00:00</v>
      </c>
      <c r="M262">
        <v>21</v>
      </c>
      <c r="N262">
        <f t="shared" si="32"/>
        <v>632.28417999999874</v>
      </c>
      <c r="O262" t="str">
        <f t="shared" si="33"/>
        <v/>
      </c>
      <c r="P262">
        <f t="shared" si="34"/>
        <v>632.28417999999874</v>
      </c>
      <c r="Q262" t="str">
        <f t="shared" si="35"/>
        <v/>
      </c>
      <c r="R262">
        <f t="shared" si="36"/>
        <v>1</v>
      </c>
      <c r="S262">
        <f t="shared" si="37"/>
        <v>5.4429290639840238</v>
      </c>
    </row>
    <row r="263" spans="1:19" x14ac:dyDescent="0.3">
      <c r="A263" t="s">
        <v>287</v>
      </c>
      <c r="B263">
        <v>11414.163086</v>
      </c>
      <c r="C263">
        <v>12094</v>
      </c>
      <c r="D263">
        <v>11435.351563</v>
      </c>
      <c r="E263">
        <v>11464.305664</v>
      </c>
      <c r="F263">
        <v>11752.200194999999</v>
      </c>
      <c r="G263">
        <v>11890.200194999999</v>
      </c>
      <c r="H263">
        <v>11503.5</v>
      </c>
      <c r="I263">
        <v>12094</v>
      </c>
      <c r="J263">
        <v>11730.560546999999</v>
      </c>
      <c r="L263" t="str">
        <f t="shared" si="31"/>
        <v>11NOV2023:21:00:00</v>
      </c>
      <c r="M263">
        <v>22</v>
      </c>
      <c r="N263">
        <f t="shared" si="32"/>
        <v>679.83691399999952</v>
      </c>
      <c r="O263" t="str">
        <f t="shared" si="33"/>
        <v/>
      </c>
      <c r="P263">
        <f t="shared" si="34"/>
        <v>679.83691399999952</v>
      </c>
      <c r="Q263" t="str">
        <f t="shared" si="35"/>
        <v/>
      </c>
      <c r="R263">
        <f t="shared" si="36"/>
        <v>1</v>
      </c>
      <c r="S263">
        <f t="shared" si="37"/>
        <v>5.9560820086218236</v>
      </c>
    </row>
    <row r="264" spans="1:19" x14ac:dyDescent="0.3">
      <c r="A264" t="s">
        <v>288</v>
      </c>
      <c r="B264">
        <v>11105.203125</v>
      </c>
      <c r="C264">
        <v>11882.299805000001</v>
      </c>
      <c r="D264">
        <v>11197.466796999999</v>
      </c>
      <c r="E264">
        <v>11252.125977</v>
      </c>
      <c r="F264">
        <v>11442.900390999999</v>
      </c>
      <c r="G264">
        <v>11597.900390999999</v>
      </c>
      <c r="H264">
        <v>11250.299805000001</v>
      </c>
      <c r="I264">
        <v>11882.299805000001</v>
      </c>
      <c r="J264">
        <v>11483.353515999999</v>
      </c>
      <c r="L264" t="str">
        <f t="shared" si="31"/>
        <v>11NOV2023:22:00:00</v>
      </c>
      <c r="M264">
        <v>23</v>
      </c>
      <c r="N264">
        <f t="shared" si="32"/>
        <v>777.09668000000056</v>
      </c>
      <c r="O264" t="str">
        <f t="shared" si="33"/>
        <v/>
      </c>
      <c r="P264">
        <f t="shared" si="34"/>
        <v>777.09668000000056</v>
      </c>
      <c r="Q264" t="str">
        <f t="shared" si="35"/>
        <v/>
      </c>
      <c r="R264">
        <f t="shared" si="36"/>
        <v>1</v>
      </c>
      <c r="S264">
        <f t="shared" si="37"/>
        <v>6.9975908702705567</v>
      </c>
    </row>
    <row r="265" spans="1:19" x14ac:dyDescent="0.3">
      <c r="A265" t="s">
        <v>289</v>
      </c>
      <c r="B265">
        <v>10650.479492</v>
      </c>
      <c r="C265">
        <v>11440.700194999999</v>
      </c>
      <c r="D265">
        <v>10779.041015999999</v>
      </c>
      <c r="E265">
        <v>10777.783203000001</v>
      </c>
      <c r="F265">
        <v>10978.700194999999</v>
      </c>
      <c r="G265">
        <v>11161.799805000001</v>
      </c>
      <c r="H265">
        <v>10846.200194999999</v>
      </c>
      <c r="I265">
        <v>11440.700194999999</v>
      </c>
      <c r="J265">
        <v>11055.928711</v>
      </c>
      <c r="L265" t="str">
        <f t="shared" si="31"/>
        <v>11NOV2023:23:00:00</v>
      </c>
      <c r="M265">
        <v>24</v>
      </c>
      <c r="N265">
        <f t="shared" si="32"/>
        <v>790.22070299999905</v>
      </c>
      <c r="O265" t="str">
        <f t="shared" si="33"/>
        <v/>
      </c>
      <c r="P265">
        <f t="shared" si="34"/>
        <v>790.22070299999905</v>
      </c>
      <c r="Q265" t="str">
        <f t="shared" si="35"/>
        <v/>
      </c>
      <c r="R265">
        <f t="shared" si="36"/>
        <v>1</v>
      </c>
      <c r="S265">
        <f t="shared" si="37"/>
        <v>7.4195786545907652</v>
      </c>
    </row>
    <row r="266" spans="1:19" x14ac:dyDescent="0.3">
      <c r="A266" t="s">
        <v>290</v>
      </c>
      <c r="B266">
        <v>10152.869140999999</v>
      </c>
      <c r="C266">
        <v>11077.799805000001</v>
      </c>
      <c r="D266">
        <v>10280.248046999999</v>
      </c>
      <c r="E266">
        <v>10284.237305000001</v>
      </c>
      <c r="F266">
        <v>10550.400390999999</v>
      </c>
      <c r="G266">
        <v>10746.799805000001</v>
      </c>
      <c r="H266">
        <v>10440.700194999999</v>
      </c>
      <c r="I266">
        <v>11077.799805000001</v>
      </c>
      <c r="J266">
        <v>10641.319336</v>
      </c>
      <c r="L266" t="str">
        <f t="shared" si="31"/>
        <v>12NOV2023:00:00:00</v>
      </c>
      <c r="M266">
        <v>1</v>
      </c>
      <c r="N266">
        <f t="shared" si="32"/>
        <v>924.93066400000134</v>
      </c>
      <c r="O266" t="str">
        <f t="shared" si="33"/>
        <v/>
      </c>
      <c r="P266">
        <f t="shared" si="34"/>
        <v>924.93066400000134</v>
      </c>
      <c r="Q266" t="str">
        <f t="shared" si="35"/>
        <v/>
      </c>
      <c r="R266">
        <f t="shared" si="36"/>
        <v>1</v>
      </c>
      <c r="S266">
        <f t="shared" si="37"/>
        <v>9.1100422073291991</v>
      </c>
    </row>
    <row r="267" spans="1:19" x14ac:dyDescent="0.3">
      <c r="A267" t="s">
        <v>291</v>
      </c>
      <c r="B267">
        <v>9741.9960938000004</v>
      </c>
      <c r="C267">
        <v>9929.2099608999997</v>
      </c>
      <c r="D267">
        <v>9879.9462891000003</v>
      </c>
      <c r="E267">
        <v>10000.256836</v>
      </c>
      <c r="F267">
        <v>9904.2304688000004</v>
      </c>
      <c r="G267">
        <v>9807.5</v>
      </c>
      <c r="H267">
        <v>9649.4599608999997</v>
      </c>
      <c r="I267">
        <v>9929.2099608999997</v>
      </c>
      <c r="J267">
        <v>9820.7636719000002</v>
      </c>
      <c r="L267" t="str">
        <f t="shared" si="31"/>
        <v>12NOV2023:01:00:00</v>
      </c>
      <c r="M267">
        <v>2</v>
      </c>
      <c r="N267">
        <f t="shared" si="32"/>
        <v>187.21386709999933</v>
      </c>
      <c r="O267" t="str">
        <f t="shared" si="33"/>
        <v/>
      </c>
      <c r="P267">
        <f t="shared" si="34"/>
        <v>187.21386709999933</v>
      </c>
      <c r="Q267" t="str">
        <f t="shared" si="35"/>
        <v/>
      </c>
      <c r="R267">
        <f t="shared" si="36"/>
        <v>1</v>
      </c>
      <c r="S267">
        <f t="shared" si="37"/>
        <v>1.9217197923036118</v>
      </c>
    </row>
    <row r="268" spans="1:19" x14ac:dyDescent="0.3">
      <c r="A268" t="s">
        <v>292</v>
      </c>
      <c r="B268">
        <v>9434.7822266000003</v>
      </c>
      <c r="C268">
        <v>9459.2001952999999</v>
      </c>
      <c r="D268">
        <v>9570.9189452999999</v>
      </c>
      <c r="E268">
        <v>9761.4550780999998</v>
      </c>
      <c r="F268">
        <v>9510.5898438000004</v>
      </c>
      <c r="G268">
        <v>9457.9599608999997</v>
      </c>
      <c r="H268">
        <v>9225.5996094000002</v>
      </c>
      <c r="I268">
        <v>9459.2001952999999</v>
      </c>
      <c r="J268">
        <v>9416.4785155999998</v>
      </c>
      <c r="L268" t="str">
        <f t="shared" si="31"/>
        <v>12NOV2023:02:00:00</v>
      </c>
      <c r="M268">
        <v>4</v>
      </c>
      <c r="N268">
        <f t="shared" si="32"/>
        <v>24.417968699999619</v>
      </c>
      <c r="O268" t="str">
        <f t="shared" si="33"/>
        <v/>
      </c>
      <c r="P268">
        <f t="shared" si="34"/>
        <v>24.417968699999619</v>
      </c>
      <c r="Q268" t="str">
        <f t="shared" si="35"/>
        <v/>
      </c>
      <c r="R268">
        <f t="shared" si="36"/>
        <v>1</v>
      </c>
      <c r="S268">
        <f t="shared" si="37"/>
        <v>0.2588079736610846</v>
      </c>
    </row>
    <row r="269" spans="1:19" x14ac:dyDescent="0.3">
      <c r="A269" t="s">
        <v>293</v>
      </c>
      <c r="B269">
        <v>9234.8193358999997</v>
      </c>
      <c r="C269">
        <v>9413.6103516000003</v>
      </c>
      <c r="D269">
        <v>9409.7070313000004</v>
      </c>
      <c r="E269">
        <v>9600.4746094000002</v>
      </c>
      <c r="F269">
        <v>9255.8398438000004</v>
      </c>
      <c r="G269">
        <v>9235.2304688000004</v>
      </c>
      <c r="H269">
        <v>8915.4101563000004</v>
      </c>
      <c r="I269">
        <v>9413.6103516000003</v>
      </c>
      <c r="J269">
        <v>9229.7548827999999</v>
      </c>
      <c r="L269" t="str">
        <f t="shared" si="31"/>
        <v>12NOV2023:03:00:00</v>
      </c>
      <c r="M269">
        <v>5</v>
      </c>
      <c r="N269">
        <f t="shared" si="32"/>
        <v>178.79101570000057</v>
      </c>
      <c r="O269" t="str">
        <f t="shared" si="33"/>
        <v/>
      </c>
      <c r="P269">
        <f t="shared" si="34"/>
        <v>178.79101570000057</v>
      </c>
      <c r="Q269" t="str">
        <f t="shared" si="35"/>
        <v/>
      </c>
      <c r="R269">
        <f t="shared" si="36"/>
        <v>1</v>
      </c>
      <c r="S269">
        <f t="shared" si="37"/>
        <v>1.9360532046897492</v>
      </c>
    </row>
    <row r="270" spans="1:19" x14ac:dyDescent="0.3">
      <c r="A270" t="s">
        <v>294</v>
      </c>
      <c r="B270">
        <v>9077.7226563000004</v>
      </c>
      <c r="C270">
        <v>9401.8798827999999</v>
      </c>
      <c r="D270">
        <v>9324.1865233999997</v>
      </c>
      <c r="E270">
        <v>9509.9580077999999</v>
      </c>
      <c r="F270">
        <v>9181.2597655999998</v>
      </c>
      <c r="G270">
        <v>9166.1103516000003</v>
      </c>
      <c r="H270">
        <v>8821.7695313000004</v>
      </c>
      <c r="I270">
        <v>9401.8798827999999</v>
      </c>
      <c r="J270">
        <v>9166.6699219000002</v>
      </c>
      <c r="L270" t="str">
        <f t="shared" si="31"/>
        <v>12NOV2023:04:00:00</v>
      </c>
      <c r="M270">
        <v>6</v>
      </c>
      <c r="N270">
        <f t="shared" si="32"/>
        <v>324.15722649999952</v>
      </c>
      <c r="O270" t="str">
        <f t="shared" si="33"/>
        <v/>
      </c>
      <c r="P270">
        <f t="shared" si="34"/>
        <v>324.15722649999952</v>
      </c>
      <c r="Q270" t="str">
        <f t="shared" si="35"/>
        <v/>
      </c>
      <c r="R270">
        <f t="shared" si="36"/>
        <v>1</v>
      </c>
      <c r="S270">
        <f t="shared" si="37"/>
        <v>3.5709091230610821</v>
      </c>
    </row>
    <row r="271" spans="1:19" x14ac:dyDescent="0.3">
      <c r="A271" t="s">
        <v>295</v>
      </c>
      <c r="B271">
        <v>9147.2910155999998</v>
      </c>
      <c r="C271">
        <v>9471.5195313000004</v>
      </c>
      <c r="D271">
        <v>9280.6533202999999</v>
      </c>
      <c r="E271">
        <v>9547.4257813000004</v>
      </c>
      <c r="F271">
        <v>9255.1904297000001</v>
      </c>
      <c r="G271">
        <v>9242.6201172000001</v>
      </c>
      <c r="H271">
        <v>8880.1503905999998</v>
      </c>
      <c r="I271">
        <v>9471.5195313000004</v>
      </c>
      <c r="J271">
        <v>9211.4130858999997</v>
      </c>
      <c r="L271" t="str">
        <f t="shared" si="31"/>
        <v>12NOV2023:05:00:00</v>
      </c>
      <c r="M271">
        <v>7</v>
      </c>
      <c r="N271">
        <f t="shared" si="32"/>
        <v>324.22851570000057</v>
      </c>
      <c r="O271" t="str">
        <f t="shared" si="33"/>
        <v/>
      </c>
      <c r="P271">
        <f t="shared" si="34"/>
        <v>324.22851570000057</v>
      </c>
      <c r="Q271" t="str">
        <f t="shared" si="35"/>
        <v/>
      </c>
      <c r="R271">
        <f t="shared" si="36"/>
        <v>1</v>
      </c>
      <c r="S271">
        <f t="shared" si="37"/>
        <v>3.5445304533009154</v>
      </c>
    </row>
    <row r="272" spans="1:19" x14ac:dyDescent="0.3">
      <c r="A272" t="s">
        <v>296</v>
      </c>
      <c r="B272">
        <v>9376.8974608999997</v>
      </c>
      <c r="C272">
        <v>9737.7998047000001</v>
      </c>
      <c r="D272">
        <v>9431.8916016000003</v>
      </c>
      <c r="E272">
        <v>9756.7705077999999</v>
      </c>
      <c r="F272">
        <v>9553.6699219000002</v>
      </c>
      <c r="G272">
        <v>9520.4501952999999</v>
      </c>
      <c r="H272">
        <v>9179.5595702999999</v>
      </c>
      <c r="I272">
        <v>9737.7998047000001</v>
      </c>
      <c r="J272">
        <v>9468.9980469000002</v>
      </c>
      <c r="L272" t="str">
        <f t="shared" si="31"/>
        <v>12NOV2023:06:00:00</v>
      </c>
      <c r="M272">
        <v>8</v>
      </c>
      <c r="N272">
        <f t="shared" si="32"/>
        <v>360.90234380000038</v>
      </c>
      <c r="O272" t="str">
        <f t="shared" si="33"/>
        <v/>
      </c>
      <c r="P272">
        <f t="shared" si="34"/>
        <v>360.90234380000038</v>
      </c>
      <c r="Q272" t="str">
        <f t="shared" si="35"/>
        <v/>
      </c>
      <c r="R272">
        <f t="shared" si="36"/>
        <v>1</v>
      </c>
      <c r="S272">
        <f t="shared" si="37"/>
        <v>3.8488460101531361</v>
      </c>
    </row>
    <row r="273" spans="1:19" x14ac:dyDescent="0.3">
      <c r="A273" t="s">
        <v>297</v>
      </c>
      <c r="B273">
        <v>9790.8173827999999</v>
      </c>
      <c r="C273">
        <v>10066.799805000001</v>
      </c>
      <c r="D273">
        <v>9802.2666016000003</v>
      </c>
      <c r="E273">
        <v>10252.003906</v>
      </c>
      <c r="F273">
        <v>9981.4296875</v>
      </c>
      <c r="G273">
        <v>9908.6298827999999</v>
      </c>
      <c r="H273">
        <v>9621.3798827999999</v>
      </c>
      <c r="I273">
        <v>10066.799805000001</v>
      </c>
      <c r="J273">
        <v>9855.9140625</v>
      </c>
      <c r="L273" t="str">
        <f t="shared" si="31"/>
        <v>12NOV2023:07:00:00</v>
      </c>
      <c r="M273">
        <v>9</v>
      </c>
      <c r="N273">
        <f t="shared" si="32"/>
        <v>275.98242220000066</v>
      </c>
      <c r="O273" t="str">
        <f t="shared" si="33"/>
        <v/>
      </c>
      <c r="P273">
        <f t="shared" si="34"/>
        <v>275.98242220000066</v>
      </c>
      <c r="Q273" t="str">
        <f t="shared" si="35"/>
        <v/>
      </c>
      <c r="R273">
        <f t="shared" si="36"/>
        <v>1</v>
      </c>
      <c r="S273">
        <f t="shared" si="37"/>
        <v>2.8187883749607288</v>
      </c>
    </row>
    <row r="274" spans="1:19" x14ac:dyDescent="0.3">
      <c r="A274" t="s">
        <v>298</v>
      </c>
      <c r="B274">
        <v>10268.584961</v>
      </c>
      <c r="C274">
        <v>10578.299805000001</v>
      </c>
      <c r="D274">
        <v>10147.550781</v>
      </c>
      <c r="E274">
        <v>10627.890625</v>
      </c>
      <c r="F274">
        <v>10359</v>
      </c>
      <c r="G274">
        <v>10251.099609000001</v>
      </c>
      <c r="H274">
        <v>9978.9199219000002</v>
      </c>
      <c r="I274">
        <v>10578.299805000001</v>
      </c>
      <c r="J274">
        <v>10257.686523</v>
      </c>
      <c r="L274" t="str">
        <f t="shared" si="31"/>
        <v>12NOV2023:08:00:00</v>
      </c>
      <c r="M274">
        <v>10</v>
      </c>
      <c r="N274">
        <f t="shared" si="32"/>
        <v>309.71484400000008</v>
      </c>
      <c r="O274" t="str">
        <f t="shared" si="33"/>
        <v/>
      </c>
      <c r="P274">
        <f t="shared" si="34"/>
        <v>309.71484400000008</v>
      </c>
      <c r="Q274" t="str">
        <f t="shared" si="35"/>
        <v/>
      </c>
      <c r="R274">
        <f t="shared" si="36"/>
        <v>1</v>
      </c>
      <c r="S274">
        <f t="shared" si="37"/>
        <v>3.0161394698129729</v>
      </c>
    </row>
    <row r="275" spans="1:19" x14ac:dyDescent="0.3">
      <c r="A275" t="s">
        <v>299</v>
      </c>
      <c r="B275">
        <v>10686.650390999999</v>
      </c>
      <c r="C275">
        <v>11204.099609000001</v>
      </c>
      <c r="D275">
        <v>10672.199219</v>
      </c>
      <c r="E275">
        <v>11137.467773</v>
      </c>
      <c r="F275">
        <v>10767.700194999999</v>
      </c>
      <c r="G275">
        <v>10638.200194999999</v>
      </c>
      <c r="H275">
        <v>10432.700194999999</v>
      </c>
      <c r="I275">
        <v>11204.099609000001</v>
      </c>
      <c r="J275">
        <v>10766.070313</v>
      </c>
      <c r="L275" t="str">
        <f t="shared" si="31"/>
        <v>12NOV2023:09:00:00</v>
      </c>
      <c r="M275">
        <v>11</v>
      </c>
      <c r="N275">
        <f t="shared" si="32"/>
        <v>517.44921800000157</v>
      </c>
      <c r="O275" t="str">
        <f t="shared" si="33"/>
        <v/>
      </c>
      <c r="P275">
        <f t="shared" si="34"/>
        <v>517.44921800000157</v>
      </c>
      <c r="Q275" t="str">
        <f t="shared" si="35"/>
        <v/>
      </c>
      <c r="R275">
        <f t="shared" si="36"/>
        <v>1</v>
      </c>
      <c r="S275">
        <f t="shared" si="37"/>
        <v>4.8420150287295165</v>
      </c>
    </row>
    <row r="276" spans="1:19" x14ac:dyDescent="0.3">
      <c r="A276" t="s">
        <v>300</v>
      </c>
      <c r="B276">
        <v>11100.869140999999</v>
      </c>
      <c r="C276">
        <v>11614.799805000001</v>
      </c>
      <c r="D276">
        <v>11063.428711</v>
      </c>
      <c r="E276">
        <v>11397.143555000001</v>
      </c>
      <c r="F276">
        <v>11075</v>
      </c>
      <c r="G276">
        <v>11002.799805000001</v>
      </c>
      <c r="H276">
        <v>10782.5</v>
      </c>
      <c r="I276">
        <v>11614.799805000001</v>
      </c>
      <c r="J276">
        <v>11139.65625</v>
      </c>
      <c r="L276" t="str">
        <f t="shared" si="31"/>
        <v>12NOV2023:10:00:00</v>
      </c>
      <c r="M276">
        <v>12</v>
      </c>
      <c r="N276">
        <f t="shared" si="32"/>
        <v>513.93066400000134</v>
      </c>
      <c r="O276" t="str">
        <f t="shared" si="33"/>
        <v/>
      </c>
      <c r="P276">
        <f t="shared" si="34"/>
        <v>513.93066400000134</v>
      </c>
      <c r="Q276" t="str">
        <f t="shared" si="35"/>
        <v/>
      </c>
      <c r="R276">
        <f t="shared" si="36"/>
        <v>1</v>
      </c>
      <c r="S276">
        <f t="shared" si="37"/>
        <v>4.6296434763098642</v>
      </c>
    </row>
    <row r="277" spans="1:19" x14ac:dyDescent="0.3">
      <c r="A277" t="s">
        <v>301</v>
      </c>
      <c r="B277">
        <v>11309.794921999999</v>
      </c>
      <c r="C277">
        <v>11600.400390999999</v>
      </c>
      <c r="D277">
        <v>11199.308594</v>
      </c>
      <c r="E277">
        <v>11535.025390999999</v>
      </c>
      <c r="F277">
        <v>11027.400390999999</v>
      </c>
      <c r="G277">
        <v>11017.200194999999</v>
      </c>
      <c r="H277">
        <v>10788.700194999999</v>
      </c>
      <c r="I277">
        <v>11600.400390999999</v>
      </c>
      <c r="J277">
        <v>11161.052734000001</v>
      </c>
      <c r="L277" t="str">
        <f t="shared" si="31"/>
        <v>12NOV2023:11:00:00</v>
      </c>
      <c r="M277">
        <v>13</v>
      </c>
      <c r="N277">
        <f t="shared" si="32"/>
        <v>290.60546900000008</v>
      </c>
      <c r="O277" t="str">
        <f t="shared" si="33"/>
        <v/>
      </c>
      <c r="P277">
        <f t="shared" si="34"/>
        <v>290.60546900000008</v>
      </c>
      <c r="Q277" t="str">
        <f t="shared" si="35"/>
        <v/>
      </c>
      <c r="R277">
        <f t="shared" si="36"/>
        <v>1</v>
      </c>
      <c r="S277">
        <f t="shared" si="37"/>
        <v>2.5695025507023965</v>
      </c>
    </row>
    <row r="278" spans="1:19" x14ac:dyDescent="0.3">
      <c r="A278" t="s">
        <v>302</v>
      </c>
      <c r="B278">
        <v>11319.862305000001</v>
      </c>
      <c r="C278">
        <v>11599.299805000001</v>
      </c>
      <c r="D278">
        <v>11276.657227</v>
      </c>
      <c r="E278">
        <v>11537.376953000001</v>
      </c>
      <c r="F278">
        <v>10925.299805000001</v>
      </c>
      <c r="G278">
        <v>10993.799805000001</v>
      </c>
      <c r="H278">
        <v>10711.599609000001</v>
      </c>
      <c r="I278">
        <v>11599.299805000001</v>
      </c>
      <c r="J278">
        <v>11140.511719</v>
      </c>
      <c r="L278" t="str">
        <f t="shared" si="31"/>
        <v>12NOV2023:12:00:00</v>
      </c>
      <c r="M278">
        <v>14</v>
      </c>
      <c r="N278">
        <f t="shared" si="32"/>
        <v>279.4375</v>
      </c>
      <c r="O278" t="str">
        <f t="shared" si="33"/>
        <v/>
      </c>
      <c r="P278">
        <f t="shared" si="34"/>
        <v>279.4375</v>
      </c>
      <c r="Q278" t="str">
        <f t="shared" si="35"/>
        <v/>
      </c>
      <c r="R278">
        <f t="shared" si="36"/>
        <v>1</v>
      </c>
      <c r="S278">
        <f t="shared" si="37"/>
        <v>2.4685591791745738</v>
      </c>
    </row>
    <row r="279" spans="1:19" x14ac:dyDescent="0.3">
      <c r="A279" t="s">
        <v>303</v>
      </c>
      <c r="B279">
        <v>11234.645508</v>
      </c>
      <c r="C279">
        <v>11593.799805000001</v>
      </c>
      <c r="D279">
        <v>11394.727539</v>
      </c>
      <c r="E279">
        <v>11553.153319999999</v>
      </c>
      <c r="F279">
        <v>10839.799805000001</v>
      </c>
      <c r="G279">
        <v>10967.900390999999</v>
      </c>
      <c r="H279">
        <v>10619.200194999999</v>
      </c>
      <c r="I279">
        <v>11593.799805000001</v>
      </c>
      <c r="J279">
        <v>11123.616211</v>
      </c>
      <c r="L279" t="str">
        <f t="shared" si="31"/>
        <v>12NOV2023:13:00:00</v>
      </c>
      <c r="M279">
        <v>15</v>
      </c>
      <c r="N279">
        <f t="shared" si="32"/>
        <v>359.15429700000095</v>
      </c>
      <c r="O279" t="str">
        <f t="shared" si="33"/>
        <v/>
      </c>
      <c r="P279">
        <f t="shared" si="34"/>
        <v>359.15429700000095</v>
      </c>
      <c r="Q279" t="str">
        <f t="shared" si="35"/>
        <v/>
      </c>
      <c r="R279">
        <f t="shared" si="36"/>
        <v>1</v>
      </c>
      <c r="S279">
        <f t="shared" si="37"/>
        <v>3.1968458350043472</v>
      </c>
    </row>
    <row r="280" spans="1:19" x14ac:dyDescent="0.3">
      <c r="A280" t="s">
        <v>304</v>
      </c>
      <c r="B280">
        <v>11244.412109000001</v>
      </c>
      <c r="C280">
        <v>11499.599609000001</v>
      </c>
      <c r="D280">
        <v>11348.166015999999</v>
      </c>
      <c r="E280">
        <v>11431.396484000001</v>
      </c>
      <c r="F280">
        <v>10762.099609000001</v>
      </c>
      <c r="G280">
        <v>10908.599609000001</v>
      </c>
      <c r="H280">
        <v>10548.400390999999</v>
      </c>
      <c r="I280">
        <v>11499.599609000001</v>
      </c>
      <c r="J280">
        <v>11051.103515999999</v>
      </c>
      <c r="L280" t="str">
        <f t="shared" si="31"/>
        <v>12NOV2023:14:00:00</v>
      </c>
      <c r="M280">
        <v>16</v>
      </c>
      <c r="N280">
        <f t="shared" si="32"/>
        <v>255.1875</v>
      </c>
      <c r="O280" t="str">
        <f t="shared" si="33"/>
        <v/>
      </c>
      <c r="P280">
        <f t="shared" si="34"/>
        <v>255.1875</v>
      </c>
      <c r="Q280" t="str">
        <f t="shared" si="35"/>
        <v/>
      </c>
      <c r="R280">
        <f t="shared" si="36"/>
        <v>1</v>
      </c>
      <c r="S280">
        <f t="shared" si="37"/>
        <v>2.269460577629919</v>
      </c>
    </row>
    <row r="281" spans="1:19" x14ac:dyDescent="0.3">
      <c r="A281" t="s">
        <v>305</v>
      </c>
      <c r="B281">
        <v>11244.804688</v>
      </c>
      <c r="C281">
        <v>11290.599609000001</v>
      </c>
      <c r="D281">
        <v>11361.249023</v>
      </c>
      <c r="E281">
        <v>11379.099609000001</v>
      </c>
      <c r="F281">
        <v>10698.900390999999</v>
      </c>
      <c r="G281">
        <v>10858.700194999999</v>
      </c>
      <c r="H281">
        <v>10488.799805000001</v>
      </c>
      <c r="I281">
        <v>11290.599609000001</v>
      </c>
      <c r="J281">
        <v>10961.830078000001</v>
      </c>
      <c r="L281" t="str">
        <f t="shared" si="31"/>
        <v>12NOV2023:15:00:00</v>
      </c>
      <c r="M281">
        <v>17</v>
      </c>
      <c r="N281">
        <f t="shared" si="32"/>
        <v>45.794921000000613</v>
      </c>
      <c r="O281" t="str">
        <f t="shared" si="33"/>
        <v/>
      </c>
      <c r="P281">
        <f t="shared" si="34"/>
        <v>45.794921000000613</v>
      </c>
      <c r="Q281" t="str">
        <f t="shared" si="35"/>
        <v/>
      </c>
      <c r="R281">
        <f t="shared" si="36"/>
        <v>1</v>
      </c>
      <c r="S281">
        <f t="shared" si="37"/>
        <v>0.40725403660297538</v>
      </c>
    </row>
    <row r="282" spans="1:19" x14ac:dyDescent="0.3">
      <c r="A282" t="s">
        <v>306</v>
      </c>
      <c r="B282">
        <v>11301.09375</v>
      </c>
      <c r="C282">
        <v>11173.5</v>
      </c>
      <c r="D282">
        <v>11441.226563</v>
      </c>
      <c r="E282">
        <v>11430.007813</v>
      </c>
      <c r="F282">
        <v>10741.900390999999</v>
      </c>
      <c r="G282">
        <v>10858.900390999999</v>
      </c>
      <c r="H282">
        <v>10523.700194999999</v>
      </c>
      <c r="I282">
        <v>11173.5</v>
      </c>
      <c r="J282">
        <v>10957.485352</v>
      </c>
      <c r="L282" t="str">
        <f t="shared" si="31"/>
        <v>12NOV2023:16:00:00</v>
      </c>
      <c r="M282">
        <v>18</v>
      </c>
      <c r="N282">
        <f t="shared" si="32"/>
        <v>-127.59375</v>
      </c>
      <c r="O282">
        <f t="shared" si="33"/>
        <v>-127.59375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1.129038948110664</v>
      </c>
    </row>
    <row r="283" spans="1:19" x14ac:dyDescent="0.3">
      <c r="A283" t="s">
        <v>307</v>
      </c>
      <c r="B283">
        <v>11484.577148</v>
      </c>
      <c r="C283">
        <v>11030.200194999999</v>
      </c>
      <c r="D283">
        <v>11470.493164</v>
      </c>
      <c r="E283">
        <v>11451.162109000001</v>
      </c>
      <c r="F283">
        <v>10885.299805000001</v>
      </c>
      <c r="G283">
        <v>10935.599609000001</v>
      </c>
      <c r="H283">
        <v>10686.5</v>
      </c>
      <c r="I283">
        <v>11030.200194999999</v>
      </c>
      <c r="J283">
        <v>10991.199219</v>
      </c>
      <c r="L283" t="str">
        <f t="shared" si="31"/>
        <v>12NOV2023:17:00:00</v>
      </c>
      <c r="M283">
        <v>19</v>
      </c>
      <c r="N283">
        <f t="shared" si="32"/>
        <v>-454.37695300000087</v>
      </c>
      <c r="O283">
        <f t="shared" si="33"/>
        <v>-454.37695300000087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3.9564099500096011</v>
      </c>
    </row>
    <row r="284" spans="1:19" x14ac:dyDescent="0.3">
      <c r="A284" t="s">
        <v>308</v>
      </c>
      <c r="B284">
        <v>11896.621094</v>
      </c>
      <c r="C284">
        <v>11338.299805000001</v>
      </c>
      <c r="D284">
        <v>11740.266602</v>
      </c>
      <c r="E284">
        <v>11753.379883</v>
      </c>
      <c r="F284">
        <v>11410.700194999999</v>
      </c>
      <c r="G284">
        <v>11399.200194999999</v>
      </c>
      <c r="H284">
        <v>11200.700194999999</v>
      </c>
      <c r="I284">
        <v>11338.299805000001</v>
      </c>
      <c r="J284">
        <v>11390.744140999999</v>
      </c>
      <c r="L284" t="str">
        <f t="shared" si="31"/>
        <v>12NOV2023:18:00:00</v>
      </c>
      <c r="M284">
        <v>20</v>
      </c>
      <c r="N284">
        <f t="shared" si="32"/>
        <v>-558.32128899999952</v>
      </c>
      <c r="O284">
        <f t="shared" si="33"/>
        <v>-558.32128899999952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4.6931081068185483</v>
      </c>
    </row>
    <row r="285" spans="1:19" x14ac:dyDescent="0.3">
      <c r="A285" t="s">
        <v>309</v>
      </c>
      <c r="B285">
        <v>12307.991211</v>
      </c>
      <c r="C285">
        <v>11994.099609000001</v>
      </c>
      <c r="D285">
        <v>12051.613281</v>
      </c>
      <c r="E285">
        <v>12057.900390999999</v>
      </c>
      <c r="F285">
        <v>11859.599609000001</v>
      </c>
      <c r="G285">
        <v>11799.900390999999</v>
      </c>
      <c r="H285">
        <v>11653.5</v>
      </c>
      <c r="I285">
        <v>11994.099609000001</v>
      </c>
      <c r="J285">
        <v>11870.552734000001</v>
      </c>
      <c r="L285" t="str">
        <f t="shared" si="31"/>
        <v>12NOV2023:19:00:00</v>
      </c>
      <c r="M285">
        <v>21</v>
      </c>
      <c r="N285">
        <f t="shared" si="32"/>
        <v>-313.89160199999969</v>
      </c>
      <c r="O285">
        <f t="shared" si="33"/>
        <v>-313.89160199999969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2.5503073297571568</v>
      </c>
    </row>
    <row r="286" spans="1:19" x14ac:dyDescent="0.3">
      <c r="A286" t="s">
        <v>310</v>
      </c>
      <c r="B286">
        <v>12229.833008</v>
      </c>
      <c r="C286">
        <v>12290.799805000001</v>
      </c>
      <c r="D286">
        <v>12033.765625</v>
      </c>
      <c r="E286">
        <v>12046.580078000001</v>
      </c>
      <c r="F286">
        <v>11902.400390999999</v>
      </c>
      <c r="G286">
        <v>11865.799805000001</v>
      </c>
      <c r="H286">
        <v>11614.099609000001</v>
      </c>
      <c r="I286">
        <v>12290.799805000001</v>
      </c>
      <c r="J286">
        <v>11955.042969</v>
      </c>
      <c r="L286" t="str">
        <f t="shared" si="31"/>
        <v>12NOV2023:20:00:00</v>
      </c>
      <c r="M286">
        <v>22</v>
      </c>
      <c r="N286">
        <f t="shared" si="32"/>
        <v>60.966797000000952</v>
      </c>
      <c r="O286" t="str">
        <f t="shared" si="33"/>
        <v/>
      </c>
      <c r="P286">
        <f t="shared" si="34"/>
        <v>60.966797000000952</v>
      </c>
      <c r="Q286" t="str">
        <f t="shared" si="35"/>
        <v/>
      </c>
      <c r="R286">
        <f t="shared" si="36"/>
        <v>1</v>
      </c>
      <c r="S286">
        <f t="shared" si="37"/>
        <v>0.49850882640932426</v>
      </c>
    </row>
    <row r="287" spans="1:19" x14ac:dyDescent="0.3">
      <c r="A287" t="s">
        <v>311</v>
      </c>
      <c r="B287">
        <v>11963.025390999999</v>
      </c>
      <c r="C287">
        <v>12195.900390999999</v>
      </c>
      <c r="D287">
        <v>11842.016602</v>
      </c>
      <c r="E287">
        <v>11868.490234000001</v>
      </c>
      <c r="F287">
        <v>11775.799805000001</v>
      </c>
      <c r="G287">
        <v>11766</v>
      </c>
      <c r="H287">
        <v>11425.400390999999</v>
      </c>
      <c r="I287">
        <v>12195.900390999999</v>
      </c>
      <c r="J287">
        <v>11808.974609000001</v>
      </c>
      <c r="L287" t="str">
        <f t="shared" si="31"/>
        <v>12NOV2023:21:00:00</v>
      </c>
      <c r="M287">
        <v>23</v>
      </c>
      <c r="N287">
        <f t="shared" si="32"/>
        <v>232.875</v>
      </c>
      <c r="O287" t="str">
        <f t="shared" si="33"/>
        <v/>
      </c>
      <c r="P287">
        <f t="shared" si="34"/>
        <v>232.875</v>
      </c>
      <c r="Q287" t="str">
        <f t="shared" si="35"/>
        <v/>
      </c>
      <c r="R287">
        <f t="shared" si="36"/>
        <v>1</v>
      </c>
      <c r="S287">
        <f t="shared" si="37"/>
        <v>1.9466229685945171</v>
      </c>
    </row>
    <row r="288" spans="1:19" x14ac:dyDescent="0.3">
      <c r="A288" t="s">
        <v>312</v>
      </c>
      <c r="B288">
        <v>11561.434569999999</v>
      </c>
      <c r="C288">
        <v>11866.200194999999</v>
      </c>
      <c r="D288">
        <v>11384.023438</v>
      </c>
      <c r="E288">
        <v>11550.249023</v>
      </c>
      <c r="F288">
        <v>11390.900390999999</v>
      </c>
      <c r="G288">
        <v>11402.200194999999</v>
      </c>
      <c r="H288">
        <v>11003.599609000001</v>
      </c>
      <c r="I288">
        <v>11866.200194999999</v>
      </c>
      <c r="J288">
        <v>11417.054688</v>
      </c>
      <c r="L288" t="str">
        <f t="shared" si="31"/>
        <v>12NOV2023:22:00:00</v>
      </c>
      <c r="M288">
        <v>24</v>
      </c>
      <c r="N288">
        <f t="shared" si="32"/>
        <v>304.765625</v>
      </c>
      <c r="O288" t="str">
        <f t="shared" si="33"/>
        <v/>
      </c>
      <c r="P288">
        <f t="shared" si="34"/>
        <v>304.765625</v>
      </c>
      <c r="Q288" t="str">
        <f t="shared" si="35"/>
        <v/>
      </c>
      <c r="R288">
        <f t="shared" si="36"/>
        <v>1</v>
      </c>
      <c r="S288">
        <f t="shared" si="37"/>
        <v>2.6360537107636808</v>
      </c>
    </row>
    <row r="289" spans="1:19" x14ac:dyDescent="0.3">
      <c r="A289" t="s">
        <v>313</v>
      </c>
      <c r="B289">
        <v>10967.732421999999</v>
      </c>
      <c r="C289">
        <v>11113.799805000001</v>
      </c>
      <c r="D289">
        <v>10837.435546999999</v>
      </c>
      <c r="E289">
        <v>10975.383789</v>
      </c>
      <c r="F289">
        <v>10705.799805000001</v>
      </c>
      <c r="G289">
        <v>10743.799805000001</v>
      </c>
      <c r="H289">
        <v>10350</v>
      </c>
      <c r="I289">
        <v>11113.799805000001</v>
      </c>
      <c r="J289">
        <v>10751.587890999999</v>
      </c>
      <c r="L289" t="str">
        <f t="shared" si="31"/>
        <v>12NOV2023:23:00:00</v>
      </c>
      <c r="M289">
        <v>1</v>
      </c>
      <c r="N289">
        <f t="shared" si="32"/>
        <v>146.06738300000143</v>
      </c>
      <c r="O289" t="str">
        <f t="shared" si="33"/>
        <v/>
      </c>
      <c r="P289">
        <f t="shared" si="34"/>
        <v>146.06738300000143</v>
      </c>
      <c r="Q289" t="str">
        <f t="shared" si="35"/>
        <v/>
      </c>
      <c r="R289">
        <f t="shared" si="36"/>
        <v>1</v>
      </c>
      <c r="S289">
        <f t="shared" si="37"/>
        <v>1.3317920002042283</v>
      </c>
    </row>
    <row r="290" spans="1:19" x14ac:dyDescent="0.3">
      <c r="A290" t="s">
        <v>314</v>
      </c>
      <c r="B290">
        <v>10156.530273</v>
      </c>
      <c r="C290">
        <v>10484.700194999999</v>
      </c>
      <c r="D290">
        <v>10113.670898</v>
      </c>
      <c r="E290">
        <v>10319.252930000001</v>
      </c>
      <c r="F290">
        <v>10005.200194999999</v>
      </c>
      <c r="G290">
        <v>10099.099609000001</v>
      </c>
      <c r="H290">
        <v>9657.0498047000001</v>
      </c>
      <c r="I290">
        <v>10484.700194999999</v>
      </c>
      <c r="J290">
        <v>10075.689453000001</v>
      </c>
      <c r="L290" t="str">
        <f t="shared" si="31"/>
        <v>13NOV2023:00:00:00</v>
      </c>
      <c r="M290">
        <v>2</v>
      </c>
      <c r="N290">
        <f t="shared" si="32"/>
        <v>328.16992199999913</v>
      </c>
      <c r="O290" t="str">
        <f t="shared" si="33"/>
        <v/>
      </c>
      <c r="P290">
        <f t="shared" si="34"/>
        <v>328.16992199999913</v>
      </c>
      <c r="Q290" t="str">
        <f t="shared" si="35"/>
        <v/>
      </c>
      <c r="R290">
        <f t="shared" si="36"/>
        <v>1</v>
      </c>
      <c r="S290">
        <f t="shared" si="37"/>
        <v>3.231122373281377</v>
      </c>
    </row>
    <row r="291" spans="1:19" x14ac:dyDescent="0.3">
      <c r="A291" t="s">
        <v>315</v>
      </c>
      <c r="B291">
        <v>9731.7285155999998</v>
      </c>
      <c r="C291">
        <v>9198.1503905999998</v>
      </c>
      <c r="D291">
        <v>9550.9833983999997</v>
      </c>
      <c r="E291">
        <v>9765.7060547000001</v>
      </c>
      <c r="F291">
        <v>9207.6201172000001</v>
      </c>
      <c r="G291">
        <v>9321.7304688000004</v>
      </c>
      <c r="H291">
        <v>9198.1503905999998</v>
      </c>
      <c r="I291">
        <v>9510.2197266000003</v>
      </c>
      <c r="J291">
        <v>9375.6425780999998</v>
      </c>
      <c r="L291" t="str">
        <f t="shared" si="31"/>
        <v>13NOV2023:01:00:00</v>
      </c>
      <c r="M291">
        <v>3</v>
      </c>
      <c r="N291">
        <f t="shared" si="32"/>
        <v>-533.578125</v>
      </c>
      <c r="O291">
        <f t="shared" si="33"/>
        <v>-533.578125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5.4828710454126632</v>
      </c>
    </row>
    <row r="292" spans="1:19" x14ac:dyDescent="0.3">
      <c r="A292" t="s">
        <v>316</v>
      </c>
      <c r="B292">
        <v>9418.5429688000004</v>
      </c>
      <c r="C292">
        <v>8902.5195313000004</v>
      </c>
      <c r="D292">
        <v>9281.8505858999997</v>
      </c>
      <c r="E292">
        <v>9499.5556641000003</v>
      </c>
      <c r="F292">
        <v>8914.7304688000004</v>
      </c>
      <c r="G292">
        <v>9037.0498047000001</v>
      </c>
      <c r="H292">
        <v>8902.5195313000004</v>
      </c>
      <c r="I292">
        <v>9308.8095702999999</v>
      </c>
      <c r="J292">
        <v>9114.9472655999998</v>
      </c>
      <c r="L292" t="str">
        <f t="shared" ref="L292" si="38">A292</f>
        <v>13NOV2023:02:00:00</v>
      </c>
      <c r="M292">
        <v>4</v>
      </c>
      <c r="N292">
        <f t="shared" ref="N292" si="39">C292-B292</f>
        <v>-516.0234375</v>
      </c>
      <c r="O292">
        <f t="shared" si="33"/>
        <v>-516.0234375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5.4788032417475465</v>
      </c>
    </row>
    <row r="293" spans="1:19" x14ac:dyDescent="0.3">
      <c r="A293" t="s">
        <v>317</v>
      </c>
      <c r="B293">
        <v>9338.484375</v>
      </c>
      <c r="C293">
        <v>8857.8603516000003</v>
      </c>
      <c r="D293">
        <v>9139.3369141000003</v>
      </c>
      <c r="E293">
        <v>9344.8876952999999</v>
      </c>
      <c r="F293">
        <v>8822.3701172000001</v>
      </c>
      <c r="G293">
        <v>8965.7099608999997</v>
      </c>
      <c r="H293">
        <v>8857.8603516000003</v>
      </c>
      <c r="I293">
        <v>9188.2695313000004</v>
      </c>
      <c r="J293">
        <v>9020.5146483999997</v>
      </c>
      <c r="L293" t="str">
        <f t="shared" si="31"/>
        <v>13NOV2023:03:00:00</v>
      </c>
      <c r="M293">
        <v>5</v>
      </c>
      <c r="N293">
        <f t="shared" si="32"/>
        <v>-480.62402339999971</v>
      </c>
      <c r="O293">
        <f t="shared" si="33"/>
        <v>-480.62402339999971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5.1467026564468572</v>
      </c>
    </row>
    <row r="294" spans="1:19" x14ac:dyDescent="0.3">
      <c r="A294" t="s">
        <v>318</v>
      </c>
      <c r="B294">
        <v>9542.7441405999998</v>
      </c>
      <c r="C294">
        <v>8879.5800780999998</v>
      </c>
      <c r="D294">
        <v>9114.8339844000002</v>
      </c>
      <c r="E294">
        <v>9338.6191405999998</v>
      </c>
      <c r="F294">
        <v>8865.1699219000002</v>
      </c>
      <c r="G294">
        <v>9008.1699219000002</v>
      </c>
      <c r="H294">
        <v>8879.5800780999998</v>
      </c>
      <c r="I294">
        <v>9151.2597655999998</v>
      </c>
      <c r="J294">
        <v>9019.5527344000002</v>
      </c>
      <c r="L294" t="str">
        <f t="shared" si="31"/>
        <v>13NOV2023:04:00:00</v>
      </c>
      <c r="M294">
        <v>6</v>
      </c>
      <c r="N294">
        <f t="shared" si="32"/>
        <v>-663.1640625</v>
      </c>
      <c r="O294">
        <f t="shared" si="33"/>
        <v>-663.1640625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6.9494063000027531</v>
      </c>
    </row>
    <row r="295" spans="1:19" x14ac:dyDescent="0.3">
      <c r="A295" t="s">
        <v>319</v>
      </c>
      <c r="B295">
        <v>9740.2871094000002</v>
      </c>
      <c r="C295">
        <v>9244.0996094000002</v>
      </c>
      <c r="D295">
        <v>9328.3935547000001</v>
      </c>
      <c r="E295">
        <v>9768.2753905999998</v>
      </c>
      <c r="F295">
        <v>9204.7304688000004</v>
      </c>
      <c r="G295">
        <v>9370.5800780999998</v>
      </c>
      <c r="H295">
        <v>9244.0996094000002</v>
      </c>
      <c r="I295">
        <v>9410.3398438000004</v>
      </c>
      <c r="J295">
        <v>9319.5419922000001</v>
      </c>
      <c r="L295" t="str">
        <f t="shared" si="31"/>
        <v>13NOV2023:05:00:00</v>
      </c>
      <c r="M295">
        <v>7</v>
      </c>
      <c r="N295">
        <f t="shared" si="32"/>
        <v>-496.1875</v>
      </c>
      <c r="O295">
        <f t="shared" si="33"/>
        <v>-496.1875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5.0941773525458744</v>
      </c>
    </row>
    <row r="296" spans="1:19" x14ac:dyDescent="0.3">
      <c r="A296" t="s">
        <v>320</v>
      </c>
      <c r="B296">
        <v>10483.027344</v>
      </c>
      <c r="C296">
        <v>10091.200194999999</v>
      </c>
      <c r="D296">
        <v>10017.465819999999</v>
      </c>
      <c r="E296">
        <v>10399.007813</v>
      </c>
      <c r="F296">
        <v>9964.8603516000003</v>
      </c>
      <c r="G296">
        <v>10159.799805000001</v>
      </c>
      <c r="H296">
        <v>10091.200194999999</v>
      </c>
      <c r="I296">
        <v>10199.099609000001</v>
      </c>
      <c r="J296">
        <v>10103.048828000001</v>
      </c>
      <c r="L296" t="str">
        <f t="shared" si="31"/>
        <v>13NOV2023:06:00:00</v>
      </c>
      <c r="M296">
        <v>8</v>
      </c>
      <c r="N296">
        <f t="shared" si="32"/>
        <v>-391.82714900000065</v>
      </c>
      <c r="O296">
        <f t="shared" si="33"/>
        <v>-391.82714900000065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3.7377289607497248</v>
      </c>
    </row>
    <row r="297" spans="1:19" x14ac:dyDescent="0.3">
      <c r="A297" t="s">
        <v>321</v>
      </c>
      <c r="B297">
        <v>11564.179688</v>
      </c>
      <c r="C297">
        <v>11400.900390999999</v>
      </c>
      <c r="D297">
        <v>11129.673828000001</v>
      </c>
      <c r="E297">
        <v>11469.088867</v>
      </c>
      <c r="F297">
        <v>11152.700194999999</v>
      </c>
      <c r="G297">
        <v>11379.400390999999</v>
      </c>
      <c r="H297">
        <v>11400.900390999999</v>
      </c>
      <c r="I297">
        <v>11597.700194999999</v>
      </c>
      <c r="J297">
        <v>11378.725586</v>
      </c>
      <c r="L297" t="str">
        <f t="shared" si="31"/>
        <v>13NOV2023:07:00:00</v>
      </c>
      <c r="M297">
        <v>9</v>
      </c>
      <c r="N297">
        <f t="shared" si="32"/>
        <v>-163.27929700000095</v>
      </c>
      <c r="O297">
        <f t="shared" si="33"/>
        <v>-163.27929700000095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1.411940158361892</v>
      </c>
    </row>
    <row r="298" spans="1:19" x14ac:dyDescent="0.3">
      <c r="A298" t="s">
        <v>322</v>
      </c>
      <c r="B298">
        <v>12056.900390999999</v>
      </c>
      <c r="C298">
        <v>12169.200194999999</v>
      </c>
      <c r="D298">
        <v>11660.592773</v>
      </c>
      <c r="E298">
        <v>12012.950194999999</v>
      </c>
      <c r="F298">
        <v>11789.799805000001</v>
      </c>
      <c r="G298">
        <v>12051.099609000001</v>
      </c>
      <c r="H298">
        <v>12169.200194999999</v>
      </c>
      <c r="I298">
        <v>12353.700194999999</v>
      </c>
      <c r="J298">
        <v>12073.079102</v>
      </c>
      <c r="L298" t="str">
        <f t="shared" si="31"/>
        <v>13NOV2023:08:00:00</v>
      </c>
      <c r="M298">
        <v>10</v>
      </c>
      <c r="N298">
        <f t="shared" si="32"/>
        <v>112.29980400000022</v>
      </c>
      <c r="O298" t="str">
        <f t="shared" si="33"/>
        <v/>
      </c>
      <c r="P298">
        <f t="shared" si="34"/>
        <v>112.29980400000022</v>
      </c>
      <c r="Q298" t="str">
        <f t="shared" si="35"/>
        <v/>
      </c>
      <c r="R298">
        <f t="shared" si="36"/>
        <v>1</v>
      </c>
      <c r="S298">
        <f t="shared" si="37"/>
        <v>0.93141520920109444</v>
      </c>
    </row>
    <row r="299" spans="1:19" x14ac:dyDescent="0.3">
      <c r="A299" t="s">
        <v>323</v>
      </c>
      <c r="B299">
        <v>12233.729492</v>
      </c>
      <c r="C299">
        <v>12291.799805000001</v>
      </c>
      <c r="D299">
        <v>11944.368164</v>
      </c>
      <c r="E299">
        <v>12184.540039</v>
      </c>
      <c r="F299">
        <v>11911.200194999999</v>
      </c>
      <c r="G299">
        <v>12153.200194999999</v>
      </c>
      <c r="H299">
        <v>12291.799805000001</v>
      </c>
      <c r="I299">
        <v>12491.599609000001</v>
      </c>
      <c r="J299">
        <v>12230.333984000001</v>
      </c>
      <c r="L299" t="str">
        <f t="shared" si="31"/>
        <v>13NOV2023:09:00:00</v>
      </c>
      <c r="M299">
        <v>11</v>
      </c>
      <c r="N299">
        <f t="shared" si="32"/>
        <v>58.070313000000169</v>
      </c>
      <c r="O299" t="str">
        <f t="shared" si="33"/>
        <v/>
      </c>
      <c r="P299">
        <f t="shared" si="34"/>
        <v>58.070313000000169</v>
      </c>
      <c r="Q299" t="str">
        <f t="shared" si="35"/>
        <v/>
      </c>
      <c r="R299">
        <f t="shared" si="36"/>
        <v>1</v>
      </c>
      <c r="S299">
        <f t="shared" si="37"/>
        <v>0.47467383546427172</v>
      </c>
    </row>
    <row r="300" spans="1:19" x14ac:dyDescent="0.3">
      <c r="A300" t="s">
        <v>324</v>
      </c>
      <c r="B300">
        <v>12322.404296999999</v>
      </c>
      <c r="C300">
        <v>12398.900390999999</v>
      </c>
      <c r="D300">
        <v>12266.220703000001</v>
      </c>
      <c r="E300">
        <v>12272.108398</v>
      </c>
      <c r="F300">
        <v>12025.400390999999</v>
      </c>
      <c r="G300">
        <v>12249.200194999999</v>
      </c>
      <c r="H300">
        <v>12398.900390999999</v>
      </c>
      <c r="I300">
        <v>12487.200194999999</v>
      </c>
      <c r="J300">
        <v>12346.534180000001</v>
      </c>
      <c r="L300" t="str">
        <f t="shared" si="31"/>
        <v>13NOV2023:10:00:00</v>
      </c>
      <c r="M300">
        <v>12</v>
      </c>
      <c r="N300">
        <f t="shared" si="32"/>
        <v>76.496094000000085</v>
      </c>
      <c r="O300" t="str">
        <f t="shared" si="33"/>
        <v/>
      </c>
      <c r="P300">
        <f t="shared" si="34"/>
        <v>76.496094000000085</v>
      </c>
      <c r="Q300" t="str">
        <f t="shared" si="35"/>
        <v/>
      </c>
      <c r="R300">
        <f t="shared" si="36"/>
        <v>1</v>
      </c>
      <c r="S300">
        <f t="shared" si="37"/>
        <v>0.62078870451137325</v>
      </c>
    </row>
    <row r="301" spans="1:19" x14ac:dyDescent="0.3">
      <c r="A301" t="s">
        <v>325</v>
      </c>
      <c r="B301">
        <v>12285.546875</v>
      </c>
      <c r="C301">
        <v>12318.900390999999</v>
      </c>
      <c r="D301">
        <v>12290.840819999999</v>
      </c>
      <c r="E301">
        <v>12278.478515999999</v>
      </c>
      <c r="F301">
        <v>11974.900390999999</v>
      </c>
      <c r="G301">
        <v>12154.599609000001</v>
      </c>
      <c r="H301">
        <v>12318.900390999999</v>
      </c>
      <c r="I301">
        <v>12392.200194999999</v>
      </c>
      <c r="J301">
        <v>12284.448242</v>
      </c>
      <c r="L301" t="str">
        <f t="shared" si="31"/>
        <v>13NOV2023:11:00:00</v>
      </c>
      <c r="M301">
        <v>13</v>
      </c>
      <c r="N301">
        <f t="shared" si="32"/>
        <v>33.353515999999217</v>
      </c>
      <c r="O301" t="str">
        <f t="shared" si="33"/>
        <v/>
      </c>
      <c r="P301">
        <f t="shared" si="34"/>
        <v>33.353515999999217</v>
      </c>
      <c r="Q301" t="str">
        <f t="shared" si="35"/>
        <v/>
      </c>
      <c r="R301">
        <f t="shared" si="36"/>
        <v>1</v>
      </c>
      <c r="S301">
        <f t="shared" si="37"/>
        <v>0.271485806365451</v>
      </c>
    </row>
    <row r="302" spans="1:19" x14ac:dyDescent="0.3">
      <c r="A302" t="s">
        <v>326</v>
      </c>
      <c r="B302">
        <v>12089.244140999999</v>
      </c>
      <c r="C302">
        <v>12248</v>
      </c>
      <c r="D302">
        <v>12224.573242</v>
      </c>
      <c r="E302">
        <v>12190.318359000001</v>
      </c>
      <c r="F302">
        <v>11915.200194999999</v>
      </c>
      <c r="G302">
        <v>12078.099609000001</v>
      </c>
      <c r="H302">
        <v>12248</v>
      </c>
      <c r="I302">
        <v>12207.299805000001</v>
      </c>
      <c r="J302">
        <v>12180.834961</v>
      </c>
      <c r="L302" t="str">
        <f t="shared" si="31"/>
        <v>13NOV2023:12:00:00</v>
      </c>
      <c r="M302">
        <v>14</v>
      </c>
      <c r="N302">
        <f t="shared" si="32"/>
        <v>158.75585900000078</v>
      </c>
      <c r="O302" t="str">
        <f t="shared" si="33"/>
        <v/>
      </c>
      <c r="P302">
        <f t="shared" si="34"/>
        <v>158.75585900000078</v>
      </c>
      <c r="Q302" t="str">
        <f t="shared" si="35"/>
        <v/>
      </c>
      <c r="R302">
        <f t="shared" si="36"/>
        <v>1</v>
      </c>
      <c r="S302">
        <f t="shared" si="37"/>
        <v>1.3131992136844117</v>
      </c>
    </row>
    <row r="303" spans="1:19" x14ac:dyDescent="0.3">
      <c r="A303" t="s">
        <v>327</v>
      </c>
      <c r="B303">
        <v>11959.381836</v>
      </c>
      <c r="C303">
        <v>12130.5</v>
      </c>
      <c r="D303">
        <v>12216.964844</v>
      </c>
      <c r="E303">
        <v>12178.914063</v>
      </c>
      <c r="F303">
        <v>11811.599609000001</v>
      </c>
      <c r="G303">
        <v>11972.599609000001</v>
      </c>
      <c r="H303">
        <v>12130.5</v>
      </c>
      <c r="I303">
        <v>11996.299805000001</v>
      </c>
      <c r="J303">
        <v>12059.853515999999</v>
      </c>
      <c r="L303" t="str">
        <f t="shared" si="31"/>
        <v>13NOV2023:13:00:00</v>
      </c>
      <c r="M303">
        <v>15</v>
      </c>
      <c r="N303">
        <f t="shared" si="32"/>
        <v>171.11816399999952</v>
      </c>
      <c r="O303" t="str">
        <f t="shared" si="33"/>
        <v/>
      </c>
      <c r="P303">
        <f t="shared" si="34"/>
        <v>171.11816399999952</v>
      </c>
      <c r="Q303" t="str">
        <f t="shared" si="35"/>
        <v/>
      </c>
      <c r="R303">
        <f t="shared" si="36"/>
        <v>1</v>
      </c>
      <c r="S303">
        <f t="shared" si="37"/>
        <v>1.4308278332990547</v>
      </c>
    </row>
    <row r="304" spans="1:19" x14ac:dyDescent="0.3">
      <c r="A304" t="s">
        <v>328</v>
      </c>
      <c r="B304">
        <v>11897.155273</v>
      </c>
      <c r="C304">
        <v>11972.700194999999</v>
      </c>
      <c r="D304">
        <v>12151.216796999999</v>
      </c>
      <c r="E304">
        <v>12079.780273</v>
      </c>
      <c r="F304">
        <v>11729.599609000001</v>
      </c>
      <c r="G304">
        <v>11880.099609000001</v>
      </c>
      <c r="H304">
        <v>11972.700194999999</v>
      </c>
      <c r="I304">
        <v>11828.799805000001</v>
      </c>
      <c r="J304">
        <v>11931.664063</v>
      </c>
      <c r="L304" t="str">
        <f t="shared" si="31"/>
        <v>13NOV2023:14:00:00</v>
      </c>
      <c r="M304">
        <v>16</v>
      </c>
      <c r="N304">
        <f t="shared" si="32"/>
        <v>75.544921999999133</v>
      </c>
      <c r="O304" t="str">
        <f t="shared" si="33"/>
        <v/>
      </c>
      <c r="P304">
        <f t="shared" si="34"/>
        <v>75.544921999999133</v>
      </c>
      <c r="Q304" t="str">
        <f t="shared" si="35"/>
        <v/>
      </c>
      <c r="R304">
        <f t="shared" si="36"/>
        <v>1</v>
      </c>
      <c r="S304">
        <f t="shared" si="37"/>
        <v>0.63498307172172963</v>
      </c>
    </row>
    <row r="305" spans="1:19" x14ac:dyDescent="0.3">
      <c r="A305" t="s">
        <v>329</v>
      </c>
      <c r="B305">
        <v>11876.499023</v>
      </c>
      <c r="C305">
        <v>11782.5</v>
      </c>
      <c r="D305">
        <v>12066.790039</v>
      </c>
      <c r="E305">
        <v>12011.646484000001</v>
      </c>
      <c r="F305">
        <v>11577.400390999999</v>
      </c>
      <c r="G305">
        <v>11709.099609000001</v>
      </c>
      <c r="H305">
        <v>11782.5</v>
      </c>
      <c r="I305">
        <v>11599</v>
      </c>
      <c r="J305">
        <v>11756.458984000001</v>
      </c>
      <c r="L305" t="str">
        <f t="shared" si="31"/>
        <v>13NOV2023:15:00:00</v>
      </c>
      <c r="M305">
        <v>17</v>
      </c>
      <c r="N305">
        <f t="shared" si="32"/>
        <v>-93.999023000000307</v>
      </c>
      <c r="O305">
        <f t="shared" si="33"/>
        <v>-93.999023000000307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0.79147080985702956</v>
      </c>
    </row>
    <row r="306" spans="1:19" x14ac:dyDescent="0.3">
      <c r="A306" t="s">
        <v>330</v>
      </c>
      <c r="B306">
        <v>11839.631836</v>
      </c>
      <c r="C306">
        <v>11599.900390999999</v>
      </c>
      <c r="D306">
        <v>12088.748046999999</v>
      </c>
      <c r="E306">
        <v>12007.558594</v>
      </c>
      <c r="F306">
        <v>11452</v>
      </c>
      <c r="G306">
        <v>11544.5</v>
      </c>
      <c r="H306">
        <v>11599.900390999999</v>
      </c>
      <c r="I306">
        <v>11502.5</v>
      </c>
      <c r="J306">
        <v>11648.120117</v>
      </c>
      <c r="L306" t="str">
        <f t="shared" si="31"/>
        <v>13NOV2023:16:00:00</v>
      </c>
      <c r="M306">
        <v>18</v>
      </c>
      <c r="N306">
        <f t="shared" si="32"/>
        <v>-239.73144500000126</v>
      </c>
      <c r="O306">
        <f t="shared" si="33"/>
        <v>-239.73144500000126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2.0248217877102008</v>
      </c>
    </row>
    <row r="307" spans="1:19" x14ac:dyDescent="0.3">
      <c r="A307" t="s">
        <v>331</v>
      </c>
      <c r="B307">
        <v>12028.730469</v>
      </c>
      <c r="C307">
        <v>11608.099609000001</v>
      </c>
      <c r="D307">
        <v>12217.051758</v>
      </c>
      <c r="E307">
        <v>12144.954102</v>
      </c>
      <c r="F307">
        <v>11504.799805000001</v>
      </c>
      <c r="G307">
        <v>11565.700194999999</v>
      </c>
      <c r="H307">
        <v>11608.099609000001</v>
      </c>
      <c r="I307">
        <v>11654.599609000001</v>
      </c>
      <c r="J307">
        <v>11729.270508</v>
      </c>
      <c r="L307" t="str">
        <f t="shared" si="31"/>
        <v>13NOV2023:17:00:00</v>
      </c>
      <c r="M307">
        <v>19</v>
      </c>
      <c r="N307">
        <f t="shared" si="32"/>
        <v>-420.6308599999993</v>
      </c>
      <c r="O307">
        <f t="shared" si="33"/>
        <v>-420.6308599999993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3.49688490472069</v>
      </c>
    </row>
    <row r="308" spans="1:19" x14ac:dyDescent="0.3">
      <c r="A308" t="s">
        <v>332</v>
      </c>
      <c r="B308">
        <v>12378.930664</v>
      </c>
      <c r="C308">
        <v>11999.700194999999</v>
      </c>
      <c r="D308">
        <v>12458.852539</v>
      </c>
      <c r="E308">
        <v>12396.068359000001</v>
      </c>
      <c r="F308">
        <v>11926.5</v>
      </c>
      <c r="G308">
        <v>11976</v>
      </c>
      <c r="H308">
        <v>11999.700194999999</v>
      </c>
      <c r="I308">
        <v>12146.400390999999</v>
      </c>
      <c r="J308">
        <v>12125.850586</v>
      </c>
      <c r="L308" t="str">
        <f t="shared" si="31"/>
        <v>13NOV2023:18:00:00</v>
      </c>
      <c r="M308">
        <v>20</v>
      </c>
      <c r="N308">
        <f t="shared" si="32"/>
        <v>-379.23046900000008</v>
      </c>
      <c r="O308">
        <f t="shared" si="33"/>
        <v>-379.23046900000008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3.0635155757263082</v>
      </c>
    </row>
    <row r="309" spans="1:19" x14ac:dyDescent="0.3">
      <c r="A309" t="s">
        <v>333</v>
      </c>
      <c r="B309">
        <v>12720.318359000001</v>
      </c>
      <c r="C309">
        <v>12399.5</v>
      </c>
      <c r="D309">
        <v>12805.158203000001</v>
      </c>
      <c r="E309">
        <v>12703.201171999999</v>
      </c>
      <c r="F309">
        <v>12335.099609000001</v>
      </c>
      <c r="G309">
        <v>12396.5</v>
      </c>
      <c r="H309">
        <v>12399.5</v>
      </c>
      <c r="I309">
        <v>12470.799805000001</v>
      </c>
      <c r="J309">
        <v>12495.282227</v>
      </c>
      <c r="L309" t="str">
        <f t="shared" si="31"/>
        <v>13NOV2023:19:00:00</v>
      </c>
      <c r="M309">
        <v>21</v>
      </c>
      <c r="N309">
        <f t="shared" si="32"/>
        <v>-320.81835900000078</v>
      </c>
      <c r="O309">
        <f t="shared" si="33"/>
        <v>-320.81835900000078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2.5220937868509581</v>
      </c>
    </row>
    <row r="310" spans="1:19" x14ac:dyDescent="0.3">
      <c r="A310" t="s">
        <v>334</v>
      </c>
      <c r="B310">
        <v>12571.348633</v>
      </c>
      <c r="C310">
        <v>12323.400390999999</v>
      </c>
      <c r="D310">
        <v>12697.490234000001</v>
      </c>
      <c r="E310">
        <v>12586.786133</v>
      </c>
      <c r="F310">
        <v>12293</v>
      </c>
      <c r="G310">
        <v>12355.099609000001</v>
      </c>
      <c r="H310">
        <v>12323.400390999999</v>
      </c>
      <c r="I310">
        <v>12342.700194999999</v>
      </c>
      <c r="J310">
        <v>12404.138671999999</v>
      </c>
      <c r="L310" t="str">
        <f t="shared" si="31"/>
        <v>13NOV2023:20:00:00</v>
      </c>
      <c r="M310">
        <v>22</v>
      </c>
      <c r="N310">
        <f t="shared" si="32"/>
        <v>-247.94824200000039</v>
      </c>
      <c r="O310">
        <f t="shared" si="33"/>
        <v>-247.94824200000039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1.972328102882551</v>
      </c>
    </row>
    <row r="311" spans="1:19" x14ac:dyDescent="0.3">
      <c r="A311" t="s">
        <v>335</v>
      </c>
      <c r="B311">
        <v>12245.794921999999</v>
      </c>
      <c r="C311">
        <v>12018.599609000001</v>
      </c>
      <c r="D311">
        <v>12467.389648</v>
      </c>
      <c r="E311">
        <v>12377.800781</v>
      </c>
      <c r="F311">
        <v>12054.900390999999</v>
      </c>
      <c r="G311">
        <v>12098.799805000001</v>
      </c>
      <c r="H311">
        <v>12018.599609000001</v>
      </c>
      <c r="I311">
        <v>12064</v>
      </c>
      <c r="J311">
        <v>12133.627930000001</v>
      </c>
      <c r="L311" t="str">
        <f t="shared" si="31"/>
        <v>13NOV2023:21:00:00</v>
      </c>
      <c r="M311">
        <v>23</v>
      </c>
      <c r="N311">
        <f t="shared" si="32"/>
        <v>-227.19531299999835</v>
      </c>
      <c r="O311">
        <f t="shared" si="33"/>
        <v>-227.19531299999835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1.8552924856828528</v>
      </c>
    </row>
    <row r="312" spans="1:19" x14ac:dyDescent="0.3">
      <c r="A312" t="s">
        <v>336</v>
      </c>
      <c r="B312">
        <v>11792.627930000001</v>
      </c>
      <c r="C312">
        <v>11464.099609000001</v>
      </c>
      <c r="D312">
        <v>12105.401367</v>
      </c>
      <c r="E312">
        <v>12025.052734000001</v>
      </c>
      <c r="F312">
        <v>11583.5</v>
      </c>
      <c r="G312">
        <v>11605.799805000001</v>
      </c>
      <c r="H312">
        <v>11464.099609000001</v>
      </c>
      <c r="I312">
        <v>11632.400390999999</v>
      </c>
      <c r="J312">
        <v>11668.960938</v>
      </c>
      <c r="L312" t="str">
        <f t="shared" si="31"/>
        <v>13NOV2023:22:00:00</v>
      </c>
      <c r="M312">
        <v>24</v>
      </c>
      <c r="N312">
        <f t="shared" si="32"/>
        <v>-328.52832099999978</v>
      </c>
      <c r="O312">
        <f t="shared" si="33"/>
        <v>-328.52832099999978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2.7858787960589866</v>
      </c>
    </row>
    <row r="313" spans="1:19" x14ac:dyDescent="0.3">
      <c r="A313" t="s">
        <v>337</v>
      </c>
      <c r="B313">
        <v>11113.837890999999</v>
      </c>
      <c r="C313">
        <v>10785</v>
      </c>
      <c r="D313">
        <v>11362.682617</v>
      </c>
      <c r="E313">
        <v>11304.894531</v>
      </c>
      <c r="F313">
        <v>10908.799805000001</v>
      </c>
      <c r="G313">
        <v>10961</v>
      </c>
      <c r="H313">
        <v>10785</v>
      </c>
      <c r="I313">
        <v>10900.5</v>
      </c>
      <c r="J313">
        <v>10965.166992</v>
      </c>
      <c r="L313" t="str">
        <f t="shared" si="31"/>
        <v>13NOV2023:23:00:00</v>
      </c>
      <c r="M313">
        <v>1</v>
      </c>
      <c r="N313">
        <f t="shared" si="32"/>
        <v>-328.83789099999922</v>
      </c>
      <c r="O313">
        <f t="shared" si="33"/>
        <v>-328.83789099999922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2.9588148956742706</v>
      </c>
    </row>
    <row r="314" spans="1:19" x14ac:dyDescent="0.3">
      <c r="A314" t="s">
        <v>338</v>
      </c>
      <c r="B314">
        <v>10364.400390999999</v>
      </c>
      <c r="C314">
        <v>10088.099609000001</v>
      </c>
      <c r="D314">
        <v>10630.169921999999</v>
      </c>
      <c r="E314">
        <v>10600.060546999999</v>
      </c>
      <c r="F314">
        <v>10230.200194999999</v>
      </c>
      <c r="G314">
        <v>10301.200194999999</v>
      </c>
      <c r="H314">
        <v>10088.099609000001</v>
      </c>
      <c r="I314">
        <v>10222.099609000001</v>
      </c>
      <c r="J314">
        <v>10272.233398</v>
      </c>
      <c r="L314" t="str">
        <f t="shared" si="31"/>
        <v>14NOV2023:00:00:00</v>
      </c>
      <c r="M314">
        <v>2</v>
      </c>
      <c r="N314">
        <f t="shared" si="32"/>
        <v>-276.30078199999843</v>
      </c>
      <c r="O314">
        <f t="shared" si="33"/>
        <v>-276.30078199999843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2.6658636445570569</v>
      </c>
    </row>
    <row r="315" spans="1:19" x14ac:dyDescent="0.3">
      <c r="A315" t="s">
        <v>339</v>
      </c>
      <c r="B315">
        <v>9930.4853516000003</v>
      </c>
      <c r="C315">
        <v>9611.6601563000004</v>
      </c>
      <c r="D315">
        <v>10104.002930000001</v>
      </c>
      <c r="E315">
        <v>10049.810546999999</v>
      </c>
      <c r="F315">
        <v>9705.9199219000002</v>
      </c>
      <c r="G315">
        <v>9748.4902344000002</v>
      </c>
      <c r="H315">
        <v>9611.6601563000004</v>
      </c>
      <c r="I315">
        <v>9702.0498047000001</v>
      </c>
      <c r="J315">
        <v>9760.3544922000001</v>
      </c>
      <c r="L315" t="str">
        <f t="shared" si="31"/>
        <v>14NOV2023:01:00:00</v>
      </c>
      <c r="M315">
        <v>3</v>
      </c>
      <c r="N315">
        <f t="shared" si="32"/>
        <v>-318.8251952999999</v>
      </c>
      <c r="O315">
        <f t="shared" si="33"/>
        <v>-318.8251952999999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3.2105701182936723</v>
      </c>
    </row>
    <row r="316" spans="1:19" x14ac:dyDescent="0.3">
      <c r="A316" t="s">
        <v>340</v>
      </c>
      <c r="B316">
        <v>9651.5869141000003</v>
      </c>
      <c r="C316">
        <v>9234.25</v>
      </c>
      <c r="D316">
        <v>9822.7001952999999</v>
      </c>
      <c r="E316">
        <v>9769.5908202999999</v>
      </c>
      <c r="F316">
        <v>9297.1904297000001</v>
      </c>
      <c r="G316">
        <v>9374.5400391000003</v>
      </c>
      <c r="H316">
        <v>9234.25</v>
      </c>
      <c r="I316">
        <v>9526</v>
      </c>
      <c r="J316">
        <v>9459.7880858999997</v>
      </c>
      <c r="L316" t="str">
        <f t="shared" si="31"/>
        <v>14NOV2023:02:00:00</v>
      </c>
      <c r="M316">
        <v>4</v>
      </c>
      <c r="N316">
        <f t="shared" si="32"/>
        <v>-417.33691410000029</v>
      </c>
      <c r="O316">
        <f t="shared" si="33"/>
        <v>-417.33691410000029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4.3240237881535615</v>
      </c>
    </row>
    <row r="317" spans="1:19" x14ac:dyDescent="0.3">
      <c r="A317" t="s">
        <v>341</v>
      </c>
      <c r="B317">
        <v>9509.5253905999998</v>
      </c>
      <c r="C317">
        <v>9089.4101563000004</v>
      </c>
      <c r="D317">
        <v>9687.8710938000004</v>
      </c>
      <c r="E317">
        <v>9648.2509766000003</v>
      </c>
      <c r="F317">
        <v>9091.5</v>
      </c>
      <c r="G317">
        <v>9218.3496094000002</v>
      </c>
      <c r="H317">
        <v>9089.4101563000004</v>
      </c>
      <c r="I317">
        <v>9397.3798827999999</v>
      </c>
      <c r="J317">
        <v>9314.5966797000001</v>
      </c>
      <c r="L317" t="str">
        <f t="shared" si="31"/>
        <v>14NOV2023:03:00:00</v>
      </c>
      <c r="M317">
        <v>5</v>
      </c>
      <c r="N317">
        <f t="shared" si="32"/>
        <v>-420.11523429999943</v>
      </c>
      <c r="O317">
        <f t="shared" si="33"/>
        <v>-420.11523429999943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4.4178359807028436</v>
      </c>
    </row>
    <row r="318" spans="1:19" x14ac:dyDescent="0.3">
      <c r="A318" t="s">
        <v>342</v>
      </c>
      <c r="B318">
        <v>9490.8212891000003</v>
      </c>
      <c r="C318">
        <v>9111.3896483999997</v>
      </c>
      <c r="D318">
        <v>9626.6318358999997</v>
      </c>
      <c r="E318">
        <v>9614.7402344000002</v>
      </c>
      <c r="F318">
        <v>9091.9003905999998</v>
      </c>
      <c r="G318">
        <v>9227.3095702999999</v>
      </c>
      <c r="H318">
        <v>9111.3896483999997</v>
      </c>
      <c r="I318">
        <v>9349.9404297000001</v>
      </c>
      <c r="J318">
        <v>9295.6464844000002</v>
      </c>
      <c r="L318" t="str">
        <f t="shared" si="31"/>
        <v>14NOV2023:04:00:00</v>
      </c>
      <c r="M318">
        <v>6</v>
      </c>
      <c r="N318">
        <f t="shared" si="32"/>
        <v>-379.43164070000057</v>
      </c>
      <c r="O318">
        <f t="shared" si="33"/>
        <v>-379.43164070000057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3.997879942547959</v>
      </c>
    </row>
    <row r="319" spans="1:19" x14ac:dyDescent="0.3">
      <c r="A319" t="s">
        <v>343</v>
      </c>
      <c r="B319">
        <v>9737.84375</v>
      </c>
      <c r="C319">
        <v>9480.6201172000001</v>
      </c>
      <c r="D319">
        <v>9854.3144530999998</v>
      </c>
      <c r="E319">
        <v>9853.1064452999999</v>
      </c>
      <c r="F319">
        <v>9427.2998047000001</v>
      </c>
      <c r="G319">
        <v>9578.4599608999997</v>
      </c>
      <c r="H319">
        <v>9480.6201172000001</v>
      </c>
      <c r="I319">
        <v>9572.2402344000002</v>
      </c>
      <c r="J319">
        <v>9587.296875</v>
      </c>
      <c r="L319" t="str">
        <f t="shared" si="31"/>
        <v>14NOV2023:05:00:00</v>
      </c>
      <c r="M319">
        <v>7</v>
      </c>
      <c r="N319">
        <f t="shared" si="32"/>
        <v>-257.2236327999999</v>
      </c>
      <c r="O319">
        <f t="shared" si="33"/>
        <v>-257.2236327999999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2.6414844949632705</v>
      </c>
    </row>
    <row r="320" spans="1:19" x14ac:dyDescent="0.3">
      <c r="A320" t="s">
        <v>344</v>
      </c>
      <c r="B320">
        <v>10499.081055000001</v>
      </c>
      <c r="C320">
        <v>10343.5</v>
      </c>
      <c r="D320">
        <v>10546.262694999999</v>
      </c>
      <c r="E320">
        <v>10533.271484000001</v>
      </c>
      <c r="F320">
        <v>10298.400390999999</v>
      </c>
      <c r="G320">
        <v>10447.400390999999</v>
      </c>
      <c r="H320">
        <v>10343.5</v>
      </c>
      <c r="I320">
        <v>10411</v>
      </c>
      <c r="J320">
        <v>10410.182617</v>
      </c>
      <c r="L320" t="str">
        <f t="shared" si="31"/>
        <v>14NOV2023:06:00:00</v>
      </c>
      <c r="M320">
        <v>8</v>
      </c>
      <c r="N320">
        <f t="shared" si="32"/>
        <v>-155.58105500000056</v>
      </c>
      <c r="O320">
        <f t="shared" si="33"/>
        <v>-155.58105500000056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1.4818540230805044</v>
      </c>
    </row>
    <row r="321" spans="1:19" x14ac:dyDescent="0.3">
      <c r="A321" t="s">
        <v>345</v>
      </c>
      <c r="B321">
        <v>11664.097656</v>
      </c>
      <c r="C321">
        <v>11691.299805000001</v>
      </c>
      <c r="D321">
        <v>11638.035156</v>
      </c>
      <c r="E321">
        <v>11606.037109000001</v>
      </c>
      <c r="F321">
        <v>11630.5</v>
      </c>
      <c r="G321">
        <v>11793.799805000001</v>
      </c>
      <c r="H321">
        <v>11691.299805000001</v>
      </c>
      <c r="I321">
        <v>11908.299805000001</v>
      </c>
      <c r="J321">
        <v>11749.916992</v>
      </c>
      <c r="L321" t="str">
        <f t="shared" si="31"/>
        <v>14NOV2023:07:00:00</v>
      </c>
      <c r="M321">
        <v>9</v>
      </c>
      <c r="N321">
        <f t="shared" si="32"/>
        <v>27.202149000000645</v>
      </c>
      <c r="O321" t="str">
        <f t="shared" si="33"/>
        <v/>
      </c>
      <c r="P321">
        <f t="shared" si="34"/>
        <v>27.202149000000645</v>
      </c>
      <c r="Q321" t="str">
        <f t="shared" si="35"/>
        <v/>
      </c>
      <c r="R321">
        <f t="shared" si="36"/>
        <v>1</v>
      </c>
      <c r="S321">
        <f t="shared" si="37"/>
        <v>0.23321263077738286</v>
      </c>
    </row>
    <row r="322" spans="1:19" x14ac:dyDescent="0.3">
      <c r="A322" t="s">
        <v>346</v>
      </c>
      <c r="B322">
        <v>12104.75</v>
      </c>
      <c r="C322">
        <v>12371.799805000001</v>
      </c>
      <c r="D322">
        <v>12246.537109000001</v>
      </c>
      <c r="E322">
        <v>12206.242188</v>
      </c>
      <c r="F322">
        <v>12238.900390999999</v>
      </c>
      <c r="G322">
        <v>12408.400390999999</v>
      </c>
      <c r="H322">
        <v>12371.799805000001</v>
      </c>
      <c r="I322">
        <v>12561.700194999999</v>
      </c>
      <c r="J322">
        <v>12394.087890999999</v>
      </c>
      <c r="L322" t="str">
        <f t="shared" si="31"/>
        <v>14NOV2023:08:00:00</v>
      </c>
      <c r="M322">
        <v>10</v>
      </c>
      <c r="N322">
        <f t="shared" si="32"/>
        <v>267.04980500000056</v>
      </c>
      <c r="O322" t="str">
        <f t="shared" si="33"/>
        <v/>
      </c>
      <c r="P322">
        <f t="shared" si="34"/>
        <v>267.04980500000056</v>
      </c>
      <c r="Q322" t="str">
        <f t="shared" si="35"/>
        <v/>
      </c>
      <c r="R322">
        <f t="shared" si="36"/>
        <v>1</v>
      </c>
      <c r="S322">
        <f t="shared" si="37"/>
        <v>2.2061571284000125</v>
      </c>
    </row>
    <row r="323" spans="1:19" x14ac:dyDescent="0.3">
      <c r="A323" t="s">
        <v>347</v>
      </c>
      <c r="B323">
        <v>12031.522461</v>
      </c>
      <c r="C323">
        <v>12366.900390999999</v>
      </c>
      <c r="D323">
        <v>12314.145508</v>
      </c>
      <c r="E323">
        <v>12302.038086</v>
      </c>
      <c r="F323">
        <v>12147.400390999999</v>
      </c>
      <c r="G323">
        <v>12327.200194999999</v>
      </c>
      <c r="H323">
        <v>12366.900390999999</v>
      </c>
      <c r="I323">
        <v>12550.799805000001</v>
      </c>
      <c r="J323">
        <v>12385.599609000001</v>
      </c>
      <c r="L323" t="str">
        <f t="shared" si="31"/>
        <v>14NOV2023:09:00:00</v>
      </c>
      <c r="M323">
        <v>11</v>
      </c>
      <c r="N323">
        <f t="shared" si="32"/>
        <v>335.37792999999874</v>
      </c>
      <c r="O323" t="str">
        <f t="shared" ref="O323:O386" si="41">IF(N323&lt;0,N323,"")</f>
        <v/>
      </c>
      <c r="P323">
        <f t="shared" ref="P323:P386" si="42">IF(N323&gt;0,N323,"")</f>
        <v>335.37792999999874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2.7874936948929054</v>
      </c>
    </row>
    <row r="324" spans="1:19" x14ac:dyDescent="0.3">
      <c r="A324" t="s">
        <v>348</v>
      </c>
      <c r="B324">
        <v>11886.878906</v>
      </c>
      <c r="C324">
        <v>12343.099609000001</v>
      </c>
      <c r="D324">
        <v>12351.216796999999</v>
      </c>
      <c r="E324">
        <v>12391.248046999999</v>
      </c>
      <c r="F324">
        <v>12035.299805000001</v>
      </c>
      <c r="G324">
        <v>12245.5</v>
      </c>
      <c r="H324">
        <v>12343.099609000001</v>
      </c>
      <c r="I324">
        <v>12424.200194999999</v>
      </c>
      <c r="J324">
        <v>12328.513671999999</v>
      </c>
      <c r="L324" t="str">
        <f t="shared" ref="L324:L387" si="45">A324</f>
        <v>14NOV2023:10:00:00</v>
      </c>
      <c r="M324">
        <v>12</v>
      </c>
      <c r="N324">
        <f t="shared" ref="N324:N387" si="46">C324-B324</f>
        <v>456.22070300000087</v>
      </c>
      <c r="O324" t="str">
        <f t="shared" si="41"/>
        <v/>
      </c>
      <c r="P324">
        <f t="shared" si="42"/>
        <v>456.22070300000087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3.8380192698835329</v>
      </c>
    </row>
    <row r="325" spans="1:19" x14ac:dyDescent="0.3">
      <c r="A325" t="s">
        <v>349</v>
      </c>
      <c r="B325">
        <v>11806.165039</v>
      </c>
      <c r="C325">
        <v>12160.599609000001</v>
      </c>
      <c r="D325">
        <v>12338.397461</v>
      </c>
      <c r="E325">
        <v>12350.600586</v>
      </c>
      <c r="F325">
        <v>11845</v>
      </c>
      <c r="G325">
        <v>12017.700194999999</v>
      </c>
      <c r="H325">
        <v>12160.599609000001</v>
      </c>
      <c r="I325">
        <v>12305.299805000001</v>
      </c>
      <c r="J325">
        <v>12193.71875</v>
      </c>
      <c r="L325" t="str">
        <f t="shared" si="45"/>
        <v>14NOV2023:11:00:00</v>
      </c>
      <c r="M325">
        <v>13</v>
      </c>
      <c r="N325">
        <f t="shared" si="46"/>
        <v>354.43457000000126</v>
      </c>
      <c r="O325" t="str">
        <f t="shared" si="41"/>
        <v/>
      </c>
      <c r="P325">
        <f t="shared" si="42"/>
        <v>354.43457000000126</v>
      </c>
      <c r="Q325" t="str">
        <f t="shared" si="43"/>
        <v/>
      </c>
      <c r="R325">
        <f t="shared" si="44"/>
        <v>1</v>
      </c>
      <c r="S325">
        <f t="shared" si="47"/>
        <v>3.0021143091696305</v>
      </c>
    </row>
    <row r="326" spans="1:19" x14ac:dyDescent="0.3">
      <c r="A326" t="s">
        <v>350</v>
      </c>
      <c r="B326">
        <v>11656.694336</v>
      </c>
      <c r="C326">
        <v>12063.5</v>
      </c>
      <c r="D326">
        <v>12247.163086</v>
      </c>
      <c r="E326">
        <v>12216.610352</v>
      </c>
      <c r="F326">
        <v>11709.099609000001</v>
      </c>
      <c r="G326">
        <v>11895</v>
      </c>
      <c r="H326">
        <v>12063.5</v>
      </c>
      <c r="I326">
        <v>12108.400390999999</v>
      </c>
      <c r="J326">
        <v>12061.413086</v>
      </c>
      <c r="L326" t="str">
        <f t="shared" si="45"/>
        <v>14NOV2023:12:00:00</v>
      </c>
      <c r="M326">
        <v>14</v>
      </c>
      <c r="N326">
        <f t="shared" si="46"/>
        <v>406.80566399999952</v>
      </c>
      <c r="O326" t="str">
        <f t="shared" si="41"/>
        <v/>
      </c>
      <c r="P326">
        <f t="shared" si="42"/>
        <v>406.80566399999952</v>
      </c>
      <c r="Q326" t="str">
        <f t="shared" si="43"/>
        <v/>
      </c>
      <c r="R326">
        <f t="shared" si="44"/>
        <v>1</v>
      </c>
      <c r="S326">
        <f t="shared" si="47"/>
        <v>3.4898887478214089</v>
      </c>
    </row>
    <row r="327" spans="1:19" x14ac:dyDescent="0.3">
      <c r="A327" t="s">
        <v>351</v>
      </c>
      <c r="B327">
        <v>11584.139648</v>
      </c>
      <c r="C327">
        <v>11927.299805000001</v>
      </c>
      <c r="D327">
        <v>12211.053711</v>
      </c>
      <c r="E327">
        <v>12137.523438</v>
      </c>
      <c r="F327">
        <v>11559.099609000001</v>
      </c>
      <c r="G327">
        <v>11771.200194999999</v>
      </c>
      <c r="H327">
        <v>11927.299805000001</v>
      </c>
      <c r="I327">
        <v>11906.299805000001</v>
      </c>
      <c r="J327">
        <v>11925.320313</v>
      </c>
      <c r="L327" t="str">
        <f t="shared" si="45"/>
        <v>14NOV2023:13:00:00</v>
      </c>
      <c r="M327">
        <v>15</v>
      </c>
      <c r="N327">
        <f t="shared" si="46"/>
        <v>343.16015700000025</v>
      </c>
      <c r="O327" t="str">
        <f t="shared" si="41"/>
        <v/>
      </c>
      <c r="P327">
        <f t="shared" si="42"/>
        <v>343.16015700000025</v>
      </c>
      <c r="Q327" t="str">
        <f t="shared" si="43"/>
        <v/>
      </c>
      <c r="R327">
        <f t="shared" si="44"/>
        <v>1</v>
      </c>
      <c r="S327">
        <f t="shared" si="47"/>
        <v>2.9623275221759506</v>
      </c>
    </row>
    <row r="328" spans="1:19" x14ac:dyDescent="0.3">
      <c r="A328" t="s">
        <v>352</v>
      </c>
      <c r="B328">
        <v>11693.076171999999</v>
      </c>
      <c r="C328">
        <v>11696.299805000001</v>
      </c>
      <c r="D328">
        <v>12192.663086</v>
      </c>
      <c r="E328">
        <v>12134.776367</v>
      </c>
      <c r="F328">
        <v>11460.099609000001</v>
      </c>
      <c r="G328">
        <v>11685.900390999999</v>
      </c>
      <c r="H328">
        <v>11696.299805000001</v>
      </c>
      <c r="I328">
        <v>11728.5</v>
      </c>
      <c r="J328">
        <v>11780.573242</v>
      </c>
      <c r="L328" t="str">
        <f t="shared" si="45"/>
        <v>14NOV2023:14:00:00</v>
      </c>
      <c r="M328">
        <v>16</v>
      </c>
      <c r="N328">
        <f t="shared" si="46"/>
        <v>3.2236330000014277</v>
      </c>
      <c r="O328" t="str">
        <f t="shared" si="41"/>
        <v/>
      </c>
      <c r="P328">
        <f t="shared" si="42"/>
        <v>3.2236330000014277</v>
      </c>
      <c r="Q328" t="str">
        <f t="shared" si="43"/>
        <v/>
      </c>
      <c r="R328">
        <f t="shared" si="44"/>
        <v>1</v>
      </c>
      <c r="S328">
        <f t="shared" si="47"/>
        <v>2.7568733433214719E-2</v>
      </c>
    </row>
    <row r="329" spans="1:19" x14ac:dyDescent="0.3">
      <c r="A329" t="s">
        <v>353</v>
      </c>
      <c r="B329">
        <v>11849.387694999999</v>
      </c>
      <c r="C329">
        <v>11588</v>
      </c>
      <c r="D329">
        <v>12148.235352</v>
      </c>
      <c r="E329">
        <v>12126.430664</v>
      </c>
      <c r="F329">
        <v>11343.099609000001</v>
      </c>
      <c r="G329">
        <v>11583</v>
      </c>
      <c r="H329">
        <v>11588</v>
      </c>
      <c r="I329">
        <v>11532.599609000001</v>
      </c>
      <c r="J329">
        <v>11658.4375</v>
      </c>
      <c r="L329" t="str">
        <f t="shared" si="45"/>
        <v>14NOV2023:15:00:00</v>
      </c>
      <c r="M329">
        <v>17</v>
      </c>
      <c r="N329">
        <f t="shared" si="46"/>
        <v>-261.38769499999944</v>
      </c>
      <c r="O329">
        <f t="shared" si="41"/>
        <v>-261.38769499999944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2.2059173159664218</v>
      </c>
    </row>
    <row r="330" spans="1:19" x14ac:dyDescent="0.3">
      <c r="A330" t="s">
        <v>354</v>
      </c>
      <c r="B330">
        <v>11922.469727</v>
      </c>
      <c r="C330">
        <v>11551.5</v>
      </c>
      <c r="D330">
        <v>12198.503906</v>
      </c>
      <c r="E330">
        <v>12179.568359000001</v>
      </c>
      <c r="F330">
        <v>11337.400390999999</v>
      </c>
      <c r="G330">
        <v>11563.700194999999</v>
      </c>
      <c r="H330">
        <v>11551.5</v>
      </c>
      <c r="I330">
        <v>11579.400390999999</v>
      </c>
      <c r="J330">
        <v>11669.082031</v>
      </c>
      <c r="L330" t="str">
        <f t="shared" si="45"/>
        <v>14NOV2023:16:00:00</v>
      </c>
      <c r="M330">
        <v>18</v>
      </c>
      <c r="N330">
        <f t="shared" si="46"/>
        <v>-370.96972699999969</v>
      </c>
      <c r="O330">
        <f t="shared" si="41"/>
        <v>-370.96972699999969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3.1115174581646454</v>
      </c>
    </row>
    <row r="331" spans="1:19" x14ac:dyDescent="0.3">
      <c r="A331" t="s">
        <v>355</v>
      </c>
      <c r="B331">
        <v>12080.325194999999</v>
      </c>
      <c r="C331">
        <v>11685.900390999999</v>
      </c>
      <c r="D331">
        <v>12333.774414</v>
      </c>
      <c r="E331">
        <v>12358.196289</v>
      </c>
      <c r="F331">
        <v>11525.299805000001</v>
      </c>
      <c r="G331">
        <v>11728.700194999999</v>
      </c>
      <c r="H331">
        <v>11685.900390999999</v>
      </c>
      <c r="I331">
        <v>11870.700194999999</v>
      </c>
      <c r="J331">
        <v>11859.134765999999</v>
      </c>
      <c r="L331" t="str">
        <f t="shared" si="45"/>
        <v>14NOV2023:17:00:00</v>
      </c>
      <c r="M331">
        <v>19</v>
      </c>
      <c r="N331">
        <f t="shared" si="46"/>
        <v>-394.42480400000022</v>
      </c>
      <c r="O331">
        <f t="shared" si="41"/>
        <v>-394.42480400000022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3.265018098711872</v>
      </c>
    </row>
    <row r="332" spans="1:19" x14ac:dyDescent="0.3">
      <c r="A332" t="s">
        <v>356</v>
      </c>
      <c r="B332">
        <v>12394.453125</v>
      </c>
      <c r="C332">
        <v>12124.599609000001</v>
      </c>
      <c r="D332">
        <v>12559.127930000001</v>
      </c>
      <c r="E332">
        <v>12614.969727</v>
      </c>
      <c r="F332">
        <v>12043</v>
      </c>
      <c r="G332">
        <v>12213.5</v>
      </c>
      <c r="H332">
        <v>12124.599609000001</v>
      </c>
      <c r="I332">
        <v>12439.099609000001</v>
      </c>
      <c r="J332">
        <v>12306.585938</v>
      </c>
      <c r="L332" t="str">
        <f t="shared" si="45"/>
        <v>14NOV2023:18:00:00</v>
      </c>
      <c r="M332">
        <v>20</v>
      </c>
      <c r="N332">
        <f t="shared" si="46"/>
        <v>-269.85351599999922</v>
      </c>
      <c r="O332">
        <f t="shared" si="41"/>
        <v>-269.85351599999922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2.1772119614999088</v>
      </c>
    </row>
    <row r="333" spans="1:19" x14ac:dyDescent="0.3">
      <c r="A333" t="s">
        <v>357</v>
      </c>
      <c r="B333">
        <v>12727.591796999999</v>
      </c>
      <c r="C333">
        <v>12504.599609000001</v>
      </c>
      <c r="D333">
        <v>12869.892578000001</v>
      </c>
      <c r="E333">
        <v>12887.965819999999</v>
      </c>
      <c r="F333">
        <v>12503.900390999999</v>
      </c>
      <c r="G333">
        <v>12642.5</v>
      </c>
      <c r="H333">
        <v>12504.599609000001</v>
      </c>
      <c r="I333">
        <v>12804.700194999999</v>
      </c>
      <c r="J333">
        <v>12681.409180000001</v>
      </c>
      <c r="L333" t="str">
        <f t="shared" si="45"/>
        <v>14NOV2023:19:00:00</v>
      </c>
      <c r="M333">
        <v>21</v>
      </c>
      <c r="N333">
        <f t="shared" si="46"/>
        <v>-222.99218799999835</v>
      </c>
      <c r="O333">
        <f t="shared" si="41"/>
        <v>-222.99218799999835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1.7520375539743462</v>
      </c>
    </row>
    <row r="334" spans="1:19" x14ac:dyDescent="0.3">
      <c r="A334" t="s">
        <v>358</v>
      </c>
      <c r="B334">
        <v>12541.462890999999</v>
      </c>
      <c r="C334">
        <v>12301</v>
      </c>
      <c r="D334">
        <v>12748.633789</v>
      </c>
      <c r="E334">
        <v>12718.219727</v>
      </c>
      <c r="F334">
        <v>12391.299805000001</v>
      </c>
      <c r="G334">
        <v>12486.200194999999</v>
      </c>
      <c r="H334">
        <v>12301</v>
      </c>
      <c r="I334">
        <v>12593.299805000001</v>
      </c>
      <c r="J334">
        <v>12505.767578000001</v>
      </c>
      <c r="L334" t="str">
        <f t="shared" si="45"/>
        <v>14NOV2023:20:00:00</v>
      </c>
      <c r="M334">
        <v>22</v>
      </c>
      <c r="N334">
        <f t="shared" si="46"/>
        <v>-240.46289099999922</v>
      </c>
      <c r="O334">
        <f t="shared" si="41"/>
        <v>-240.46289099999922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1.9173432404967696</v>
      </c>
    </row>
    <row r="335" spans="1:19" x14ac:dyDescent="0.3">
      <c r="A335" t="s">
        <v>359</v>
      </c>
      <c r="B335">
        <v>12242.519531</v>
      </c>
      <c r="C335">
        <v>12023.400390999999</v>
      </c>
      <c r="D335">
        <v>12507.357421999999</v>
      </c>
      <c r="E335">
        <v>12460.056640999999</v>
      </c>
      <c r="F335">
        <v>12202.799805000001</v>
      </c>
      <c r="G335">
        <v>12257.900390999999</v>
      </c>
      <c r="H335">
        <v>12023.400390999999</v>
      </c>
      <c r="I335">
        <v>12373.700194999999</v>
      </c>
      <c r="J335">
        <v>12266.671875</v>
      </c>
      <c r="L335" t="str">
        <f t="shared" si="45"/>
        <v>14NOV2023:21:00:00</v>
      </c>
      <c r="M335">
        <v>23</v>
      </c>
      <c r="N335">
        <f t="shared" si="46"/>
        <v>-219.1191400000007</v>
      </c>
      <c r="O335">
        <f t="shared" si="41"/>
        <v>-219.1191400000007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1.789820628385818</v>
      </c>
    </row>
    <row r="336" spans="1:19" x14ac:dyDescent="0.3">
      <c r="A336" t="s">
        <v>360</v>
      </c>
      <c r="B336">
        <v>11772.042969</v>
      </c>
      <c r="C336">
        <v>11477.299805000001</v>
      </c>
      <c r="D336">
        <v>12170.325194999999</v>
      </c>
      <c r="E336">
        <v>12090.431640999999</v>
      </c>
      <c r="F336">
        <v>11736.200194999999</v>
      </c>
      <c r="G336">
        <v>11753.599609000001</v>
      </c>
      <c r="H336">
        <v>11477.299805000001</v>
      </c>
      <c r="I336">
        <v>12007.799805000001</v>
      </c>
      <c r="J336">
        <v>11828.575194999999</v>
      </c>
      <c r="L336" t="str">
        <f t="shared" si="45"/>
        <v>14NOV2023:22:00:00</v>
      </c>
      <c r="M336">
        <v>24</v>
      </c>
      <c r="N336">
        <f t="shared" si="46"/>
        <v>-294.74316399999952</v>
      </c>
      <c r="O336">
        <f t="shared" si="41"/>
        <v>-294.74316399999952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2.5037554210103012</v>
      </c>
    </row>
    <row r="337" spans="1:19" x14ac:dyDescent="0.3">
      <c r="A337" t="s">
        <v>361</v>
      </c>
      <c r="B337">
        <v>10990.435546999999</v>
      </c>
      <c r="C337">
        <v>10638</v>
      </c>
      <c r="D337">
        <v>11437.994140999999</v>
      </c>
      <c r="E337">
        <v>11384.701171999999</v>
      </c>
      <c r="F337">
        <v>10982.099609000001</v>
      </c>
      <c r="G337">
        <v>10995.799805000001</v>
      </c>
      <c r="H337">
        <v>10638</v>
      </c>
      <c r="I337">
        <v>11153</v>
      </c>
      <c r="J337">
        <v>11022.689453000001</v>
      </c>
      <c r="L337" t="str">
        <f t="shared" si="45"/>
        <v>14NOV2023:23:00:00</v>
      </c>
      <c r="M337">
        <v>1</v>
      </c>
      <c r="N337">
        <f t="shared" si="46"/>
        <v>-352.43554699999913</v>
      </c>
      <c r="O337">
        <f t="shared" si="41"/>
        <v>-352.43554699999913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3.2067477716677173</v>
      </c>
    </row>
    <row r="338" spans="1:19" x14ac:dyDescent="0.3">
      <c r="A338" t="s">
        <v>362</v>
      </c>
      <c r="B338">
        <v>10264.668944999999</v>
      </c>
      <c r="C338">
        <v>9850.5498047000001</v>
      </c>
      <c r="D338">
        <v>10691.494140999999</v>
      </c>
      <c r="E338">
        <v>10624.260742</v>
      </c>
      <c r="F338">
        <v>10283.900390999999</v>
      </c>
      <c r="G338">
        <v>10291.400390999999</v>
      </c>
      <c r="H338">
        <v>9850.5498047000001</v>
      </c>
      <c r="I338">
        <v>10435.299805000001</v>
      </c>
      <c r="J338">
        <v>10281.583984000001</v>
      </c>
      <c r="L338" t="str">
        <f t="shared" si="45"/>
        <v>15NOV2023:00:00:00</v>
      </c>
      <c r="M338">
        <v>2</v>
      </c>
      <c r="N338">
        <f t="shared" si="46"/>
        <v>-414.11914029999934</v>
      </c>
      <c r="O338">
        <f t="shared" si="41"/>
        <v>-414.11914029999934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4.034413019250076</v>
      </c>
    </row>
    <row r="339" spans="1:19" x14ac:dyDescent="0.3">
      <c r="A339" t="s">
        <v>363</v>
      </c>
      <c r="B339">
        <v>9779.1845702999999</v>
      </c>
      <c r="C339">
        <v>9794.0703125</v>
      </c>
      <c r="D339">
        <v>10177.035156</v>
      </c>
      <c r="E339">
        <v>10114.844727</v>
      </c>
      <c r="F339">
        <v>9722.7802733999997</v>
      </c>
      <c r="G339">
        <v>9682.5996094000002</v>
      </c>
      <c r="H339">
        <v>9289</v>
      </c>
      <c r="I339">
        <v>9794.0703125</v>
      </c>
      <c r="J339">
        <v>9700.8671875</v>
      </c>
      <c r="L339" t="str">
        <f t="shared" si="45"/>
        <v>15NOV2023:01:00:00</v>
      </c>
      <c r="M339">
        <v>3</v>
      </c>
      <c r="N339">
        <f t="shared" si="46"/>
        <v>14.885742200000095</v>
      </c>
      <c r="O339" t="str">
        <f t="shared" si="41"/>
        <v/>
      </c>
      <c r="P339">
        <f t="shared" si="42"/>
        <v>14.885742200000095</v>
      </c>
      <c r="Q339" t="str">
        <f t="shared" si="43"/>
        <v/>
      </c>
      <c r="R339">
        <f t="shared" si="44"/>
        <v>1</v>
      </c>
      <c r="S339">
        <f t="shared" si="47"/>
        <v>0.15221864454025166</v>
      </c>
    </row>
    <row r="340" spans="1:19" x14ac:dyDescent="0.3">
      <c r="A340" t="s">
        <v>364</v>
      </c>
      <c r="B340">
        <v>9442.3369141000003</v>
      </c>
      <c r="C340">
        <v>9507.6503905999998</v>
      </c>
      <c r="D340">
        <v>9890.1494141000003</v>
      </c>
      <c r="E340">
        <v>9810.1484375</v>
      </c>
      <c r="F340">
        <v>9353.9501952999999</v>
      </c>
      <c r="G340">
        <v>9343.9697266000003</v>
      </c>
      <c r="H340">
        <v>8912.9404297000001</v>
      </c>
      <c r="I340">
        <v>9507.6503905999998</v>
      </c>
      <c r="J340">
        <v>9373.9990233999997</v>
      </c>
      <c r="L340" t="str">
        <f t="shared" si="45"/>
        <v>15NOV2023:02:00:00</v>
      </c>
      <c r="M340">
        <v>4</v>
      </c>
      <c r="N340">
        <f t="shared" si="46"/>
        <v>65.313476499999524</v>
      </c>
      <c r="O340" t="str">
        <f t="shared" si="41"/>
        <v/>
      </c>
      <c r="P340">
        <f t="shared" si="42"/>
        <v>65.313476499999524</v>
      </c>
      <c r="Q340" t="str">
        <f t="shared" si="43"/>
        <v/>
      </c>
      <c r="R340">
        <f t="shared" si="44"/>
        <v>1</v>
      </c>
      <c r="S340">
        <f t="shared" si="47"/>
        <v>0.69170881206821355</v>
      </c>
    </row>
    <row r="341" spans="1:19" x14ac:dyDescent="0.3">
      <c r="A341" t="s">
        <v>365</v>
      </c>
      <c r="B341">
        <v>9326.4462891000003</v>
      </c>
      <c r="C341">
        <v>9382.9804688000004</v>
      </c>
      <c r="D341">
        <v>9767.9033202999999</v>
      </c>
      <c r="E341">
        <v>9711.2695313000004</v>
      </c>
      <c r="F341">
        <v>9161.4003905999998</v>
      </c>
      <c r="G341">
        <v>9182.8095702999999</v>
      </c>
      <c r="H341">
        <v>8703.3701172000001</v>
      </c>
      <c r="I341">
        <v>9382.9804688000004</v>
      </c>
      <c r="J341">
        <v>9213.9072266000003</v>
      </c>
      <c r="L341" t="str">
        <f t="shared" si="45"/>
        <v>15NOV2023:03:00:00</v>
      </c>
      <c r="M341">
        <v>5</v>
      </c>
      <c r="N341">
        <f t="shared" si="46"/>
        <v>56.534179700000095</v>
      </c>
      <c r="O341" t="str">
        <f t="shared" si="41"/>
        <v/>
      </c>
      <c r="P341">
        <f t="shared" si="42"/>
        <v>56.534179700000095</v>
      </c>
      <c r="Q341" t="str">
        <f t="shared" si="43"/>
        <v/>
      </c>
      <c r="R341">
        <f t="shared" si="44"/>
        <v>1</v>
      </c>
      <c r="S341">
        <f t="shared" si="47"/>
        <v>0.60617064579112723</v>
      </c>
    </row>
    <row r="342" spans="1:19" x14ac:dyDescent="0.3">
      <c r="A342" t="s">
        <v>366</v>
      </c>
      <c r="B342">
        <v>9370.6826172000001</v>
      </c>
      <c r="C342">
        <v>9526.2998047000001</v>
      </c>
      <c r="D342">
        <v>9783.2470702999999</v>
      </c>
      <c r="E342">
        <v>9804.0625</v>
      </c>
      <c r="F342">
        <v>9178.6298827999999</v>
      </c>
      <c r="G342">
        <v>9207.7402344000002</v>
      </c>
      <c r="H342">
        <v>8724.1699219000002</v>
      </c>
      <c r="I342">
        <v>9526.2998047000001</v>
      </c>
      <c r="J342">
        <v>9270.4277344000002</v>
      </c>
      <c r="L342" t="str">
        <f t="shared" si="45"/>
        <v>15NOV2023:04:00:00</v>
      </c>
      <c r="M342">
        <v>6</v>
      </c>
      <c r="N342">
        <f t="shared" si="46"/>
        <v>155.6171875</v>
      </c>
      <c r="O342" t="str">
        <f t="shared" si="41"/>
        <v/>
      </c>
      <c r="P342">
        <f t="shared" si="42"/>
        <v>155.6171875</v>
      </c>
      <c r="Q342" t="str">
        <f t="shared" si="43"/>
        <v/>
      </c>
      <c r="R342">
        <f t="shared" si="44"/>
        <v>1</v>
      </c>
      <c r="S342">
        <f t="shared" si="47"/>
        <v>1.6606814450674361</v>
      </c>
    </row>
    <row r="343" spans="1:19" x14ac:dyDescent="0.3">
      <c r="A343" t="s">
        <v>367</v>
      </c>
      <c r="B343">
        <v>9693.4052733999997</v>
      </c>
      <c r="C343">
        <v>9674.9902344000002</v>
      </c>
      <c r="D343">
        <v>10004.108398</v>
      </c>
      <c r="E343">
        <v>9925.5908202999999</v>
      </c>
      <c r="F343">
        <v>9496.0400391000003</v>
      </c>
      <c r="G343">
        <v>9542.7099608999997</v>
      </c>
      <c r="H343">
        <v>9014.9199219000002</v>
      </c>
      <c r="I343">
        <v>9674.9902344000002</v>
      </c>
      <c r="J343">
        <v>9511.6699219000002</v>
      </c>
      <c r="L343" t="str">
        <f t="shared" si="45"/>
        <v>15NOV2023:05:00:00</v>
      </c>
      <c r="M343">
        <v>7</v>
      </c>
      <c r="N343">
        <f t="shared" si="46"/>
        <v>-18.415038999999524</v>
      </c>
      <c r="O343">
        <f t="shared" si="41"/>
        <v>-18.415038999999524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0.18997492089320617</v>
      </c>
    </row>
    <row r="344" spans="1:19" x14ac:dyDescent="0.3">
      <c r="A344" t="s">
        <v>368</v>
      </c>
      <c r="B344">
        <v>10621.423828000001</v>
      </c>
      <c r="C344">
        <v>10389.700194999999</v>
      </c>
      <c r="D344">
        <v>10712.533203000001</v>
      </c>
      <c r="E344">
        <v>10679.453125</v>
      </c>
      <c r="F344">
        <v>10328.599609000001</v>
      </c>
      <c r="G344">
        <v>10367.700194999999</v>
      </c>
      <c r="H344">
        <v>9800.0302733999997</v>
      </c>
      <c r="I344">
        <v>10389.700194999999</v>
      </c>
      <c r="J344">
        <v>10269.056640999999</v>
      </c>
      <c r="L344" t="str">
        <f t="shared" si="45"/>
        <v>15NOV2023:06:00:00</v>
      </c>
      <c r="M344">
        <v>8</v>
      </c>
      <c r="N344">
        <f t="shared" si="46"/>
        <v>-231.72363300000143</v>
      </c>
      <c r="O344">
        <f t="shared" si="41"/>
        <v>-231.72363300000143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2.1816626165423876</v>
      </c>
    </row>
    <row r="345" spans="1:19" x14ac:dyDescent="0.3">
      <c r="A345" t="s">
        <v>369</v>
      </c>
      <c r="B345">
        <v>11790.283203000001</v>
      </c>
      <c r="C345">
        <v>11569.400390999999</v>
      </c>
      <c r="D345">
        <v>11797.497069999999</v>
      </c>
      <c r="E345">
        <v>11764.3125</v>
      </c>
      <c r="F345">
        <v>11599.700194999999</v>
      </c>
      <c r="G345">
        <v>11654.299805000001</v>
      </c>
      <c r="H345">
        <v>11039.299805000001</v>
      </c>
      <c r="I345">
        <v>11569.400390999999</v>
      </c>
      <c r="J345">
        <v>11467.509765999999</v>
      </c>
      <c r="L345" t="str">
        <f t="shared" si="45"/>
        <v>15NOV2023:07:00:00</v>
      </c>
      <c r="M345">
        <v>9</v>
      </c>
      <c r="N345">
        <f t="shared" si="46"/>
        <v>-220.88281200000165</v>
      </c>
      <c r="O345">
        <f t="shared" si="41"/>
        <v>-220.88281200000165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1.8734309277982288</v>
      </c>
    </row>
    <row r="346" spans="1:19" x14ac:dyDescent="0.3">
      <c r="A346" t="s">
        <v>370</v>
      </c>
      <c r="B346">
        <v>12284.598633</v>
      </c>
      <c r="C346">
        <v>12009.5</v>
      </c>
      <c r="D346">
        <v>12401.377930000001</v>
      </c>
      <c r="E346">
        <v>12309.174805000001</v>
      </c>
      <c r="F346">
        <v>12148.5</v>
      </c>
      <c r="G346">
        <v>12225</v>
      </c>
      <c r="H346">
        <v>11598</v>
      </c>
      <c r="I346">
        <v>12009.5</v>
      </c>
      <c r="J346">
        <v>11999.875</v>
      </c>
      <c r="L346" t="str">
        <f t="shared" si="45"/>
        <v>15NOV2023:08:00:00</v>
      </c>
      <c r="M346">
        <v>10</v>
      </c>
      <c r="N346">
        <f t="shared" si="46"/>
        <v>-275.09863299999961</v>
      </c>
      <c r="O346">
        <f t="shared" si="41"/>
        <v>-275.09863299999961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2.2393782753390474</v>
      </c>
    </row>
    <row r="347" spans="1:19" x14ac:dyDescent="0.3">
      <c r="A347" t="s">
        <v>371</v>
      </c>
      <c r="B347">
        <v>12085.996094</v>
      </c>
      <c r="C347">
        <v>12116.900390999999</v>
      </c>
      <c r="D347">
        <v>12406.03125</v>
      </c>
      <c r="E347">
        <v>12373.894531</v>
      </c>
      <c r="F347">
        <v>12096.200194999999</v>
      </c>
      <c r="G347">
        <v>12186</v>
      </c>
      <c r="H347">
        <v>11619.299805000001</v>
      </c>
      <c r="I347">
        <v>12116.900390999999</v>
      </c>
      <c r="J347">
        <v>12030.287109000001</v>
      </c>
      <c r="L347" t="str">
        <f t="shared" si="45"/>
        <v>15NOV2023:09:00:00</v>
      </c>
      <c r="M347">
        <v>11</v>
      </c>
      <c r="N347">
        <f t="shared" si="46"/>
        <v>30.904296999999133</v>
      </c>
      <c r="O347" t="str">
        <f t="shared" si="41"/>
        <v/>
      </c>
      <c r="P347">
        <f t="shared" si="42"/>
        <v>30.904296999999133</v>
      </c>
      <c r="Q347" t="str">
        <f t="shared" si="43"/>
        <v/>
      </c>
      <c r="R347">
        <f t="shared" si="44"/>
        <v>1</v>
      </c>
      <c r="S347">
        <f t="shared" si="47"/>
        <v>0.25570335088343549</v>
      </c>
    </row>
    <row r="348" spans="1:19" x14ac:dyDescent="0.3">
      <c r="A348" t="s">
        <v>372</v>
      </c>
      <c r="B348">
        <v>11921.597656</v>
      </c>
      <c r="C348">
        <v>12091.799805000001</v>
      </c>
      <c r="D348">
        <v>12378.369140999999</v>
      </c>
      <c r="E348">
        <v>12389.536133</v>
      </c>
      <c r="F348">
        <v>12007.299805000001</v>
      </c>
      <c r="G348">
        <v>12098.299805000001</v>
      </c>
      <c r="H348">
        <v>11626.799805000001</v>
      </c>
      <c r="I348">
        <v>12091.799805000001</v>
      </c>
      <c r="J348">
        <v>12001.813477</v>
      </c>
      <c r="L348" t="str">
        <f t="shared" si="45"/>
        <v>15NOV2023:10:00:00</v>
      </c>
      <c r="M348">
        <v>12</v>
      </c>
      <c r="N348">
        <f t="shared" si="46"/>
        <v>170.20214900000065</v>
      </c>
      <c r="O348" t="str">
        <f t="shared" si="41"/>
        <v/>
      </c>
      <c r="P348">
        <f t="shared" si="42"/>
        <v>170.20214900000065</v>
      </c>
      <c r="Q348" t="str">
        <f t="shared" si="43"/>
        <v/>
      </c>
      <c r="R348">
        <f t="shared" si="44"/>
        <v>1</v>
      </c>
      <c r="S348">
        <f t="shared" si="47"/>
        <v>1.4276790234934653</v>
      </c>
    </row>
    <row r="349" spans="1:19" x14ac:dyDescent="0.3">
      <c r="A349" t="s">
        <v>373</v>
      </c>
      <c r="B349">
        <v>11783.698242</v>
      </c>
      <c r="C349">
        <v>12025.599609000001</v>
      </c>
      <c r="D349">
        <v>12326.096680000001</v>
      </c>
      <c r="E349">
        <v>12304.678711</v>
      </c>
      <c r="F349">
        <v>11834.200194999999</v>
      </c>
      <c r="G349">
        <v>11930.5</v>
      </c>
      <c r="H349">
        <v>11566.900390999999</v>
      </c>
      <c r="I349">
        <v>12025.599609000001</v>
      </c>
      <c r="J349">
        <v>11919.439453000001</v>
      </c>
      <c r="L349" t="str">
        <f t="shared" si="45"/>
        <v>15NOV2023:11:00:00</v>
      </c>
      <c r="M349">
        <v>13</v>
      </c>
      <c r="N349">
        <f t="shared" si="46"/>
        <v>241.90136700000039</v>
      </c>
      <c r="O349" t="str">
        <f t="shared" si="41"/>
        <v/>
      </c>
      <c r="P349">
        <f t="shared" si="42"/>
        <v>241.90136700000039</v>
      </c>
      <c r="Q349" t="str">
        <f t="shared" si="43"/>
        <v/>
      </c>
      <c r="R349">
        <f t="shared" si="44"/>
        <v>1</v>
      </c>
      <c r="S349">
        <f t="shared" si="47"/>
        <v>2.0528476038006844</v>
      </c>
    </row>
    <row r="350" spans="1:19" x14ac:dyDescent="0.3">
      <c r="A350" t="s">
        <v>374</v>
      </c>
      <c r="B350">
        <v>11681.208008</v>
      </c>
      <c r="C350">
        <v>11869.400390999999</v>
      </c>
      <c r="D350">
        <v>12211.329102</v>
      </c>
      <c r="E350">
        <v>12149.591796999999</v>
      </c>
      <c r="F350">
        <v>11708.599609000001</v>
      </c>
      <c r="G350">
        <v>11828.099609000001</v>
      </c>
      <c r="H350">
        <v>11490.299805000001</v>
      </c>
      <c r="I350">
        <v>11869.400390999999</v>
      </c>
      <c r="J350">
        <v>11803.846680000001</v>
      </c>
      <c r="L350" t="str">
        <f t="shared" si="45"/>
        <v>15NOV2023:12:00:00</v>
      </c>
      <c r="M350">
        <v>14</v>
      </c>
      <c r="N350">
        <f t="shared" si="46"/>
        <v>188.19238299999961</v>
      </c>
      <c r="O350" t="str">
        <f t="shared" si="41"/>
        <v/>
      </c>
      <c r="P350">
        <f t="shared" si="42"/>
        <v>188.19238299999961</v>
      </c>
      <c r="Q350" t="str">
        <f t="shared" si="43"/>
        <v/>
      </c>
      <c r="R350">
        <f t="shared" si="44"/>
        <v>1</v>
      </c>
      <c r="S350">
        <f t="shared" si="47"/>
        <v>1.6110695304039964</v>
      </c>
    </row>
    <row r="351" spans="1:19" x14ac:dyDescent="0.3">
      <c r="A351" t="s">
        <v>375</v>
      </c>
      <c r="B351">
        <v>11749.923828000001</v>
      </c>
      <c r="C351">
        <v>11838.200194999999</v>
      </c>
      <c r="D351">
        <v>12190.609375</v>
      </c>
      <c r="E351">
        <v>12109.15625</v>
      </c>
      <c r="F351">
        <v>11619.599609000001</v>
      </c>
      <c r="G351">
        <v>11786.400390999999</v>
      </c>
      <c r="H351">
        <v>11420.099609000001</v>
      </c>
      <c r="I351">
        <v>11838.200194999999</v>
      </c>
      <c r="J351">
        <v>11756.211914</v>
      </c>
      <c r="L351" t="str">
        <f t="shared" si="45"/>
        <v>15NOV2023:13:00:00</v>
      </c>
      <c r="M351">
        <v>15</v>
      </c>
      <c r="N351">
        <f t="shared" si="46"/>
        <v>88.276366999998572</v>
      </c>
      <c r="O351" t="str">
        <f t="shared" si="41"/>
        <v/>
      </c>
      <c r="P351">
        <f t="shared" si="42"/>
        <v>88.276366999998572</v>
      </c>
      <c r="Q351" t="str">
        <f t="shared" si="43"/>
        <v/>
      </c>
      <c r="R351">
        <f t="shared" si="44"/>
        <v>1</v>
      </c>
      <c r="S351">
        <f t="shared" si="47"/>
        <v>0.75129310021258611</v>
      </c>
    </row>
    <row r="352" spans="1:19" x14ac:dyDescent="0.3">
      <c r="A352" t="s">
        <v>376</v>
      </c>
      <c r="B352">
        <v>11926.664063</v>
      </c>
      <c r="C352">
        <v>11868.099609000001</v>
      </c>
      <c r="D352">
        <v>12204.249023</v>
      </c>
      <c r="E352">
        <v>12152.207031</v>
      </c>
      <c r="F352">
        <v>11608.099609000001</v>
      </c>
      <c r="G352">
        <v>11818.599609000001</v>
      </c>
      <c r="H352">
        <v>11406.700194999999</v>
      </c>
      <c r="I352">
        <v>11868.099609000001</v>
      </c>
      <c r="J352">
        <v>11765.958984000001</v>
      </c>
      <c r="L352" t="str">
        <f t="shared" si="45"/>
        <v>15NOV2023:14:00:00</v>
      </c>
      <c r="M352">
        <v>16</v>
      </c>
      <c r="N352">
        <f t="shared" si="46"/>
        <v>-58.564453999999387</v>
      </c>
      <c r="O352">
        <f t="shared" si="41"/>
        <v>-58.564453999999387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0.49103801105359751</v>
      </c>
    </row>
    <row r="353" spans="1:19" x14ac:dyDescent="0.3">
      <c r="A353" t="s">
        <v>377</v>
      </c>
      <c r="B353">
        <v>11961.967773</v>
      </c>
      <c r="C353">
        <v>11963.5</v>
      </c>
      <c r="D353">
        <v>12219.172852</v>
      </c>
      <c r="E353">
        <v>12230.346680000001</v>
      </c>
      <c r="F353">
        <v>11600.099609000001</v>
      </c>
      <c r="G353">
        <v>11837.099609000001</v>
      </c>
      <c r="H353">
        <v>11410.5</v>
      </c>
      <c r="I353">
        <v>11963.5</v>
      </c>
      <c r="J353">
        <v>11799.754883</v>
      </c>
      <c r="L353" t="str">
        <f t="shared" si="45"/>
        <v>15NOV2023:15:00:00</v>
      </c>
      <c r="M353">
        <v>17</v>
      </c>
      <c r="N353">
        <f t="shared" si="46"/>
        <v>1.5322269999996934</v>
      </c>
      <c r="O353" t="str">
        <f t="shared" si="41"/>
        <v/>
      </c>
      <c r="P353">
        <f t="shared" si="42"/>
        <v>1.5322269999996934</v>
      </c>
      <c r="Q353" t="str">
        <f t="shared" si="43"/>
        <v/>
      </c>
      <c r="R353">
        <f t="shared" si="44"/>
        <v>1</v>
      </c>
      <c r="S353">
        <f t="shared" si="47"/>
        <v>1.2809155057733605E-2</v>
      </c>
    </row>
    <row r="354" spans="1:19" x14ac:dyDescent="0.3">
      <c r="A354" t="s">
        <v>378</v>
      </c>
      <c r="B354">
        <v>12128.739258</v>
      </c>
      <c r="C354">
        <v>12026.900390999999</v>
      </c>
      <c r="D354">
        <v>12249.516602</v>
      </c>
      <c r="E354">
        <v>12274.041992</v>
      </c>
      <c r="F354">
        <v>11652.299805000001</v>
      </c>
      <c r="G354">
        <v>11861.099609000001</v>
      </c>
      <c r="H354">
        <v>11458.700194999999</v>
      </c>
      <c r="I354">
        <v>12026.900390999999</v>
      </c>
      <c r="J354">
        <v>11846.923828000001</v>
      </c>
      <c r="L354" t="str">
        <f t="shared" si="45"/>
        <v>15NOV2023:16:00:00</v>
      </c>
      <c r="M354">
        <v>18</v>
      </c>
      <c r="N354">
        <f t="shared" si="46"/>
        <v>-101.83886700000039</v>
      </c>
      <c r="O354">
        <f t="shared" si="41"/>
        <v>-101.83886700000039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0.83964923998863661</v>
      </c>
    </row>
    <row r="355" spans="1:19" x14ac:dyDescent="0.3">
      <c r="A355" t="s">
        <v>379</v>
      </c>
      <c r="B355">
        <v>12419.309569999999</v>
      </c>
      <c r="C355">
        <v>12246.299805000001</v>
      </c>
      <c r="D355">
        <v>12396.208008</v>
      </c>
      <c r="E355">
        <v>12451.913086</v>
      </c>
      <c r="F355">
        <v>11803.799805000001</v>
      </c>
      <c r="G355">
        <v>11969.799805000001</v>
      </c>
      <c r="H355">
        <v>11618.700194999999</v>
      </c>
      <c r="I355">
        <v>12246.299805000001</v>
      </c>
      <c r="J355">
        <v>12016.101563</v>
      </c>
      <c r="L355" t="str">
        <f t="shared" si="45"/>
        <v>15NOV2023:17:00:00</v>
      </c>
      <c r="M355">
        <v>19</v>
      </c>
      <c r="N355">
        <f t="shared" si="46"/>
        <v>-173.00976499999888</v>
      </c>
      <c r="O355">
        <f t="shared" si="41"/>
        <v>-173.00976499999888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1.3930707180205903</v>
      </c>
    </row>
    <row r="356" spans="1:19" x14ac:dyDescent="0.3">
      <c r="A356" t="s">
        <v>380</v>
      </c>
      <c r="B356">
        <v>12428.569336</v>
      </c>
      <c r="C356">
        <v>12527.400390999999</v>
      </c>
      <c r="D356">
        <v>12648.541015999999</v>
      </c>
      <c r="E356">
        <v>12722.128906</v>
      </c>
      <c r="F356">
        <v>12214.700194999999</v>
      </c>
      <c r="G356">
        <v>12313.200194999999</v>
      </c>
      <c r="H356">
        <v>12017.599609000001</v>
      </c>
      <c r="I356">
        <v>12527.400390999999</v>
      </c>
      <c r="J356">
        <v>12345.998046999999</v>
      </c>
      <c r="L356" t="str">
        <f t="shared" si="45"/>
        <v>15NOV2023:18:00:00</v>
      </c>
      <c r="M356">
        <v>20</v>
      </c>
      <c r="N356">
        <f t="shared" si="46"/>
        <v>98.831054999998742</v>
      </c>
      <c r="O356" t="str">
        <f t="shared" si="41"/>
        <v/>
      </c>
      <c r="P356">
        <f t="shared" si="42"/>
        <v>98.831054999998742</v>
      </c>
      <c r="Q356" t="str">
        <f t="shared" si="43"/>
        <v/>
      </c>
      <c r="R356">
        <f t="shared" si="44"/>
        <v>1</v>
      </c>
      <c r="S356">
        <f t="shared" si="47"/>
        <v>0.79519253043654381</v>
      </c>
    </row>
    <row r="357" spans="1:19" x14ac:dyDescent="0.3">
      <c r="A357" t="s">
        <v>381</v>
      </c>
      <c r="B357">
        <v>12670.358398</v>
      </c>
      <c r="C357">
        <v>12675.5</v>
      </c>
      <c r="D357">
        <v>12911.868164</v>
      </c>
      <c r="E357">
        <v>12932.050781</v>
      </c>
      <c r="F357">
        <v>12512.099609000001</v>
      </c>
      <c r="G357">
        <v>12551.900390999999</v>
      </c>
      <c r="H357">
        <v>12282.799805000001</v>
      </c>
      <c r="I357">
        <v>12675.5</v>
      </c>
      <c r="J357">
        <v>12576.264648</v>
      </c>
      <c r="L357" t="str">
        <f t="shared" si="45"/>
        <v>15NOV2023:19:00:00</v>
      </c>
      <c r="M357">
        <v>21</v>
      </c>
      <c r="N357">
        <f t="shared" si="46"/>
        <v>5.1416019999996934</v>
      </c>
      <c r="O357" t="str">
        <f t="shared" si="41"/>
        <v/>
      </c>
      <c r="P357">
        <f t="shared" si="42"/>
        <v>5.1416019999996934</v>
      </c>
      <c r="Q357" t="str">
        <f t="shared" si="43"/>
        <v/>
      </c>
      <c r="R357">
        <f t="shared" si="44"/>
        <v>1</v>
      </c>
      <c r="S357">
        <f t="shared" si="47"/>
        <v>4.0579767663172721E-2</v>
      </c>
    </row>
    <row r="358" spans="1:19" x14ac:dyDescent="0.3">
      <c r="A358" t="s">
        <v>382</v>
      </c>
      <c r="B358">
        <v>12684.816406</v>
      </c>
      <c r="C358">
        <v>12392.599609000001</v>
      </c>
      <c r="D358">
        <v>12732.854492</v>
      </c>
      <c r="E358">
        <v>12702.029296999999</v>
      </c>
      <c r="F358">
        <v>12282.200194999999</v>
      </c>
      <c r="G358">
        <v>12284.900390999999</v>
      </c>
      <c r="H358">
        <v>12041.599609000001</v>
      </c>
      <c r="I358">
        <v>12392.599609000001</v>
      </c>
      <c r="J358">
        <v>12333.541992</v>
      </c>
      <c r="L358" t="str">
        <f t="shared" si="45"/>
        <v>15NOV2023:20:00:00</v>
      </c>
      <c r="M358">
        <v>22</v>
      </c>
      <c r="N358">
        <f t="shared" si="46"/>
        <v>-292.21679699999913</v>
      </c>
      <c r="O358">
        <f t="shared" si="41"/>
        <v>-292.21679699999913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2.3036738384465596</v>
      </c>
    </row>
    <row r="359" spans="1:19" x14ac:dyDescent="0.3">
      <c r="A359" t="s">
        <v>383</v>
      </c>
      <c r="B359">
        <v>12418.915039</v>
      </c>
      <c r="C359">
        <v>12036.799805000001</v>
      </c>
      <c r="D359">
        <v>12425.260742</v>
      </c>
      <c r="E359">
        <v>12359.142578000001</v>
      </c>
      <c r="F359">
        <v>12000.099609000001</v>
      </c>
      <c r="G359">
        <v>11952</v>
      </c>
      <c r="H359">
        <v>11747.799805000001</v>
      </c>
      <c r="I359">
        <v>12036.799805000001</v>
      </c>
      <c r="J359">
        <v>12015.642578000001</v>
      </c>
      <c r="L359" t="str">
        <f t="shared" si="45"/>
        <v>15NOV2023:21:00:00</v>
      </c>
      <c r="M359">
        <v>23</v>
      </c>
      <c r="N359">
        <f t="shared" si="46"/>
        <v>-382.11523399999896</v>
      </c>
      <c r="O359">
        <f t="shared" si="41"/>
        <v>-382.11523399999896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3.0768809739016283</v>
      </c>
    </row>
    <row r="360" spans="1:19" x14ac:dyDescent="0.3">
      <c r="A360" t="s">
        <v>384</v>
      </c>
      <c r="B360">
        <v>11891.862305000001</v>
      </c>
      <c r="C360">
        <v>11618</v>
      </c>
      <c r="D360">
        <v>12035.553711</v>
      </c>
      <c r="E360">
        <v>11924.625977</v>
      </c>
      <c r="F360">
        <v>11498.099609000001</v>
      </c>
      <c r="G360">
        <v>11414.599609000001</v>
      </c>
      <c r="H360">
        <v>11249.099609000001</v>
      </c>
      <c r="I360">
        <v>11618</v>
      </c>
      <c r="J360">
        <v>11558.510742</v>
      </c>
      <c r="L360" t="str">
        <f t="shared" si="45"/>
        <v>15NOV2023:22:00:00</v>
      </c>
      <c r="M360">
        <v>24</v>
      </c>
      <c r="N360">
        <f t="shared" si="46"/>
        <v>-273.86230500000056</v>
      </c>
      <c r="O360">
        <f t="shared" si="41"/>
        <v>-273.86230500000056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2.3029387490036242</v>
      </c>
    </row>
    <row r="361" spans="1:19" x14ac:dyDescent="0.3">
      <c r="A361" t="s">
        <v>385</v>
      </c>
      <c r="B361">
        <v>11120.599609000001</v>
      </c>
      <c r="C361">
        <v>10965.200194999999</v>
      </c>
      <c r="D361">
        <v>11311.320313</v>
      </c>
      <c r="E361">
        <v>11227.864258</v>
      </c>
      <c r="F361">
        <v>10779.799805000001</v>
      </c>
      <c r="G361">
        <v>10696.700194999999</v>
      </c>
      <c r="H361">
        <v>10479.799805000001</v>
      </c>
      <c r="I361">
        <v>10965.200194999999</v>
      </c>
      <c r="J361">
        <v>10843.415039</v>
      </c>
      <c r="L361" t="str">
        <f t="shared" si="45"/>
        <v>15NOV2023:23:00:00</v>
      </c>
      <c r="M361">
        <v>1</v>
      </c>
      <c r="N361">
        <f t="shared" si="46"/>
        <v>-155.39941400000134</v>
      </c>
      <c r="O361">
        <f t="shared" si="41"/>
        <v>-155.39941400000134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1.3974013943837633</v>
      </c>
    </row>
    <row r="362" spans="1:19" x14ac:dyDescent="0.3">
      <c r="A362" t="s">
        <v>386</v>
      </c>
      <c r="B362">
        <v>10421.561523</v>
      </c>
      <c r="C362">
        <v>10304.700194999999</v>
      </c>
      <c r="D362">
        <v>10557.102539</v>
      </c>
      <c r="E362">
        <v>10470.614258</v>
      </c>
      <c r="F362">
        <v>10071.299805000001</v>
      </c>
      <c r="G362">
        <v>9986.5703125</v>
      </c>
      <c r="H362">
        <v>9713.3496094000002</v>
      </c>
      <c r="I362">
        <v>10304.700194999999</v>
      </c>
      <c r="J362">
        <v>10122.623046999999</v>
      </c>
      <c r="L362" t="str">
        <f t="shared" si="45"/>
        <v>16NOV2023:00:00:00</v>
      </c>
      <c r="M362">
        <v>2</v>
      </c>
      <c r="N362">
        <f t="shared" si="46"/>
        <v>-116.86132800000087</v>
      </c>
      <c r="O362">
        <f t="shared" si="41"/>
        <v>-116.86132800000087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1.1213418233159422</v>
      </c>
    </row>
    <row r="363" spans="1:19" x14ac:dyDescent="0.3">
      <c r="A363" t="s">
        <v>387</v>
      </c>
      <c r="B363">
        <v>9925.6132813000004</v>
      </c>
      <c r="C363">
        <v>9585.3203125</v>
      </c>
      <c r="D363">
        <v>10072.65625</v>
      </c>
      <c r="E363">
        <v>10049.506836</v>
      </c>
      <c r="F363">
        <v>9610.5703125</v>
      </c>
      <c r="G363">
        <v>9585.3203125</v>
      </c>
      <c r="H363">
        <v>9207.6601563000004</v>
      </c>
      <c r="I363">
        <v>9827.8896483999997</v>
      </c>
      <c r="J363">
        <v>9644.7851563000004</v>
      </c>
      <c r="L363" t="str">
        <f t="shared" si="45"/>
        <v>16NOV2023:01:00:00</v>
      </c>
      <c r="M363">
        <v>3</v>
      </c>
      <c r="N363">
        <f t="shared" si="46"/>
        <v>-340.29296880000038</v>
      </c>
      <c r="O363">
        <f t="shared" si="41"/>
        <v>-340.29296880000038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3.4284326736879556</v>
      </c>
    </row>
    <row r="364" spans="1:19" x14ac:dyDescent="0.3">
      <c r="A364" t="s">
        <v>388</v>
      </c>
      <c r="B364">
        <v>9720.1738280999998</v>
      </c>
      <c r="C364">
        <v>9277.9101563000004</v>
      </c>
      <c r="D364">
        <v>9793.1699219000002</v>
      </c>
      <c r="E364">
        <v>9770.3085938000004</v>
      </c>
      <c r="F364">
        <v>9273.1396483999997</v>
      </c>
      <c r="G364">
        <v>9277.9101563000004</v>
      </c>
      <c r="H364">
        <v>8846.4697266000003</v>
      </c>
      <c r="I364">
        <v>9592.2402344000002</v>
      </c>
      <c r="J364">
        <v>9345.3515625</v>
      </c>
      <c r="L364" t="str">
        <f t="shared" si="45"/>
        <v>16NOV2023:02:00:00</v>
      </c>
      <c r="M364">
        <v>4</v>
      </c>
      <c r="N364">
        <f t="shared" si="46"/>
        <v>-442.26367179999943</v>
      </c>
      <c r="O364">
        <f t="shared" si="41"/>
        <v>-442.26367179999943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4.549956406350077</v>
      </c>
    </row>
    <row r="365" spans="1:19" x14ac:dyDescent="0.3">
      <c r="A365" t="s">
        <v>389</v>
      </c>
      <c r="B365">
        <v>9537.0097655999998</v>
      </c>
      <c r="C365">
        <v>9150.9296875</v>
      </c>
      <c r="D365">
        <v>9683.2275391000003</v>
      </c>
      <c r="E365">
        <v>9677.8886719000002</v>
      </c>
      <c r="F365">
        <v>9114.0996094000002</v>
      </c>
      <c r="G365">
        <v>9150.9296875</v>
      </c>
      <c r="H365">
        <v>8635.6201172000001</v>
      </c>
      <c r="I365">
        <v>9461.8300780999998</v>
      </c>
      <c r="J365">
        <v>9192.3837891000003</v>
      </c>
      <c r="L365" t="str">
        <f t="shared" si="45"/>
        <v>16NOV2023:03:00:00</v>
      </c>
      <c r="M365">
        <v>5</v>
      </c>
      <c r="N365">
        <f t="shared" si="46"/>
        <v>-386.08007809999981</v>
      </c>
      <c r="O365">
        <f t="shared" si="41"/>
        <v>-386.08007809999981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4.0482298706727855</v>
      </c>
    </row>
    <row r="366" spans="1:19" x14ac:dyDescent="0.3">
      <c r="A366" t="s">
        <v>390</v>
      </c>
      <c r="B366">
        <v>9507.9619141000003</v>
      </c>
      <c r="C366">
        <v>9163.8095702999999</v>
      </c>
      <c r="D366">
        <v>9718.1845702999999</v>
      </c>
      <c r="E366">
        <v>9748.7011719000002</v>
      </c>
      <c r="F366">
        <v>9115.3496094000002</v>
      </c>
      <c r="G366">
        <v>9163.8095702999999</v>
      </c>
      <c r="H366">
        <v>8637.1103516000003</v>
      </c>
      <c r="I366">
        <v>9479.1201172000001</v>
      </c>
      <c r="J366">
        <v>9206.421875</v>
      </c>
      <c r="L366" t="str">
        <f t="shared" si="45"/>
        <v>16NOV2023:04:00:00</v>
      </c>
      <c r="M366">
        <v>6</v>
      </c>
      <c r="N366">
        <f t="shared" si="46"/>
        <v>-344.15234380000038</v>
      </c>
      <c r="O366">
        <f t="shared" si="41"/>
        <v>-344.15234380000038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3.6196226584546327</v>
      </c>
    </row>
    <row r="367" spans="1:19" x14ac:dyDescent="0.3">
      <c r="A367" t="s">
        <v>391</v>
      </c>
      <c r="B367">
        <v>9806.5703125</v>
      </c>
      <c r="C367">
        <v>9499.2802733999997</v>
      </c>
      <c r="D367">
        <v>9984.5517577999999</v>
      </c>
      <c r="E367">
        <v>9989.6171875</v>
      </c>
      <c r="F367">
        <v>9444.8603516000003</v>
      </c>
      <c r="G367">
        <v>9499.2802733999997</v>
      </c>
      <c r="H367">
        <v>8902.1796875</v>
      </c>
      <c r="I367">
        <v>9668.5498047000001</v>
      </c>
      <c r="J367">
        <v>9462.5429688000004</v>
      </c>
      <c r="L367" t="str">
        <f t="shared" si="45"/>
        <v>16NOV2023:05:00:00</v>
      </c>
      <c r="M367">
        <v>7</v>
      </c>
      <c r="N367">
        <f t="shared" si="46"/>
        <v>-307.29003910000029</v>
      </c>
      <c r="O367">
        <f t="shared" si="41"/>
        <v>-307.29003910000029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3.1335118120584045</v>
      </c>
    </row>
    <row r="368" spans="1:19" x14ac:dyDescent="0.3">
      <c r="A368" t="s">
        <v>392</v>
      </c>
      <c r="B368">
        <v>10515.933594</v>
      </c>
      <c r="C368">
        <v>10307.200194999999</v>
      </c>
      <c r="D368">
        <v>10695.313477</v>
      </c>
      <c r="E368">
        <v>10743.134765999999</v>
      </c>
      <c r="F368">
        <v>10277.200194999999</v>
      </c>
      <c r="G368">
        <v>10307.200194999999</v>
      </c>
      <c r="H368">
        <v>9616.7001952999999</v>
      </c>
      <c r="I368">
        <v>10339.5</v>
      </c>
      <c r="J368">
        <v>10184.363281</v>
      </c>
      <c r="L368" t="str">
        <f t="shared" si="45"/>
        <v>16NOV2023:06:00:00</v>
      </c>
      <c r="M368">
        <v>8</v>
      </c>
      <c r="N368">
        <f t="shared" si="46"/>
        <v>-208.73339900000065</v>
      </c>
      <c r="O368">
        <f t="shared" si="41"/>
        <v>-208.73339900000065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1.9849250390768551</v>
      </c>
    </row>
    <row r="369" spans="1:19" x14ac:dyDescent="0.3">
      <c r="A369" t="s">
        <v>393</v>
      </c>
      <c r="B369">
        <v>11638.267578000001</v>
      </c>
      <c r="C369">
        <v>11560.400390999999</v>
      </c>
      <c r="D369">
        <v>11809.039063</v>
      </c>
      <c r="E369">
        <v>11868.104492</v>
      </c>
      <c r="F369">
        <v>11584.900390999999</v>
      </c>
      <c r="G369">
        <v>11560.400390999999</v>
      </c>
      <c r="H369">
        <v>10753.5</v>
      </c>
      <c r="I369">
        <v>11436.700194999999</v>
      </c>
      <c r="J369">
        <v>11333.398438</v>
      </c>
      <c r="L369" t="str">
        <f t="shared" si="45"/>
        <v>16NOV2023:07:00:00</v>
      </c>
      <c r="M369">
        <v>9</v>
      </c>
      <c r="N369">
        <f t="shared" si="46"/>
        <v>-77.86718700000165</v>
      </c>
      <c r="O369">
        <f t="shared" si="41"/>
        <v>-77.86718700000165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0.66906166642185827</v>
      </c>
    </row>
    <row r="370" spans="1:19" x14ac:dyDescent="0.3">
      <c r="A370" t="s">
        <v>394</v>
      </c>
      <c r="B370">
        <v>12152.301758</v>
      </c>
      <c r="C370">
        <v>12156</v>
      </c>
      <c r="D370">
        <v>12288.147461</v>
      </c>
      <c r="E370">
        <v>12258.591796999999</v>
      </c>
      <c r="F370">
        <v>12221.400390999999</v>
      </c>
      <c r="G370">
        <v>12156</v>
      </c>
      <c r="H370">
        <v>11302</v>
      </c>
      <c r="I370">
        <v>11852.299805000001</v>
      </c>
      <c r="J370">
        <v>11841.660156</v>
      </c>
      <c r="L370" t="str">
        <f t="shared" si="45"/>
        <v>16NOV2023:08:00:00</v>
      </c>
      <c r="M370">
        <v>10</v>
      </c>
      <c r="N370">
        <f t="shared" si="46"/>
        <v>3.6982420000003913</v>
      </c>
      <c r="O370" t="str">
        <f t="shared" si="41"/>
        <v/>
      </c>
      <c r="P370">
        <f t="shared" si="42"/>
        <v>3.6982420000003913</v>
      </c>
      <c r="Q370" t="str">
        <f t="shared" si="43"/>
        <v/>
      </c>
      <c r="R370">
        <f t="shared" si="44"/>
        <v>1</v>
      </c>
      <c r="S370">
        <f t="shared" si="47"/>
        <v>3.04324404845016E-2</v>
      </c>
    </row>
    <row r="371" spans="1:19" x14ac:dyDescent="0.3">
      <c r="A371" t="s">
        <v>395</v>
      </c>
      <c r="B371">
        <v>12379.509765999999</v>
      </c>
      <c r="C371">
        <v>12175.599609000001</v>
      </c>
      <c r="D371">
        <v>12280.84375</v>
      </c>
      <c r="E371">
        <v>12229.059569999999</v>
      </c>
      <c r="F371">
        <v>12228.700194999999</v>
      </c>
      <c r="G371">
        <v>12175.599609000001</v>
      </c>
      <c r="H371">
        <v>11338.299805000001</v>
      </c>
      <c r="I371">
        <v>11911.799805000001</v>
      </c>
      <c r="J371">
        <v>11871.628906</v>
      </c>
      <c r="L371" t="str">
        <f t="shared" si="45"/>
        <v>16NOV2023:09:00:00</v>
      </c>
      <c r="M371">
        <v>11</v>
      </c>
      <c r="N371">
        <f t="shared" si="46"/>
        <v>-203.91015699999843</v>
      </c>
      <c r="O371">
        <f t="shared" si="41"/>
        <v>-203.91015699999843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1.6471585777979056</v>
      </c>
    </row>
    <row r="372" spans="1:19" x14ac:dyDescent="0.3">
      <c r="A372" t="s">
        <v>396</v>
      </c>
      <c r="B372">
        <v>12562.973633</v>
      </c>
      <c r="C372">
        <v>12154.299805000001</v>
      </c>
      <c r="D372">
        <v>12210.823242</v>
      </c>
      <c r="E372">
        <v>12155.965819999999</v>
      </c>
      <c r="F372">
        <v>12212.599609000001</v>
      </c>
      <c r="G372">
        <v>12154.299805000001</v>
      </c>
      <c r="H372">
        <v>11366.200194999999</v>
      </c>
      <c r="I372">
        <v>11917.700194999999</v>
      </c>
      <c r="J372">
        <v>11864.025390999999</v>
      </c>
      <c r="L372" t="str">
        <f t="shared" si="45"/>
        <v>16NOV2023:10:00:00</v>
      </c>
      <c r="M372">
        <v>12</v>
      </c>
      <c r="N372">
        <f t="shared" si="46"/>
        <v>-408.67382799999905</v>
      </c>
      <c r="O372">
        <f t="shared" si="41"/>
        <v>-408.67382799999905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3.253002353889435</v>
      </c>
    </row>
    <row r="373" spans="1:19" x14ac:dyDescent="0.3">
      <c r="A373" t="s">
        <v>397</v>
      </c>
      <c r="B373">
        <v>12613.374023</v>
      </c>
      <c r="C373">
        <v>12003</v>
      </c>
      <c r="D373">
        <v>12136.5625</v>
      </c>
      <c r="E373">
        <v>12052.108398</v>
      </c>
      <c r="F373">
        <v>12047</v>
      </c>
      <c r="G373">
        <v>12003</v>
      </c>
      <c r="H373">
        <v>11311.400390999999</v>
      </c>
      <c r="I373">
        <v>11833</v>
      </c>
      <c r="J373">
        <v>11775.632813</v>
      </c>
      <c r="L373" t="str">
        <f t="shared" si="45"/>
        <v>16NOV2023:11:00:00</v>
      </c>
      <c r="M373">
        <v>13</v>
      </c>
      <c r="N373">
        <f t="shared" si="46"/>
        <v>-610.37402300000031</v>
      </c>
      <c r="O373">
        <f t="shared" si="41"/>
        <v>-610.37402300000031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4.8391019079193782</v>
      </c>
    </row>
    <row r="374" spans="1:19" x14ac:dyDescent="0.3">
      <c r="A374" t="s">
        <v>398</v>
      </c>
      <c r="B374">
        <v>12609.654296999999</v>
      </c>
      <c r="C374">
        <v>11915.799805000001</v>
      </c>
      <c r="D374">
        <v>11985.982421999999</v>
      </c>
      <c r="E374">
        <v>11863.087890999999</v>
      </c>
      <c r="F374">
        <v>11935.099609000001</v>
      </c>
      <c r="G374">
        <v>11915.799805000001</v>
      </c>
      <c r="H374">
        <v>11250.5</v>
      </c>
      <c r="I374">
        <v>11585.900390999999</v>
      </c>
      <c r="J374">
        <v>11633.207031</v>
      </c>
      <c r="L374" t="str">
        <f t="shared" si="45"/>
        <v>16NOV2023:12:00:00</v>
      </c>
      <c r="M374">
        <v>14</v>
      </c>
      <c r="N374">
        <f t="shared" si="46"/>
        <v>-693.85449199999857</v>
      </c>
      <c r="O374">
        <f t="shared" si="41"/>
        <v>-693.85449199999857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5.5025655395253423</v>
      </c>
    </row>
    <row r="375" spans="1:19" x14ac:dyDescent="0.3">
      <c r="A375" t="s">
        <v>399</v>
      </c>
      <c r="B375">
        <v>12545.436523</v>
      </c>
      <c r="C375">
        <v>11862.099609000001</v>
      </c>
      <c r="D375">
        <v>11967.436523</v>
      </c>
      <c r="E375">
        <v>11818.058594</v>
      </c>
      <c r="F375">
        <v>11831.200194999999</v>
      </c>
      <c r="G375">
        <v>11862.099609000001</v>
      </c>
      <c r="H375">
        <v>11186.299805000001</v>
      </c>
      <c r="I375">
        <v>11503</v>
      </c>
      <c r="J375">
        <v>11569.607421999999</v>
      </c>
      <c r="L375" t="str">
        <f t="shared" si="45"/>
        <v>16NOV2023:13:00:00</v>
      </c>
      <c r="M375">
        <v>15</v>
      </c>
      <c r="N375">
        <f t="shared" si="46"/>
        <v>-683.33691399999952</v>
      </c>
      <c r="O375">
        <f t="shared" si="41"/>
        <v>-683.33691399999952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5.4468962697887262</v>
      </c>
    </row>
    <row r="376" spans="1:19" x14ac:dyDescent="0.3">
      <c r="A376" t="s">
        <v>400</v>
      </c>
      <c r="B376">
        <v>12439.421875</v>
      </c>
      <c r="C376">
        <v>11865.200194999999</v>
      </c>
      <c r="D376">
        <v>12046.853515999999</v>
      </c>
      <c r="E376">
        <v>11947.662109000001</v>
      </c>
      <c r="F376">
        <v>11730.400390999999</v>
      </c>
      <c r="G376">
        <v>11865.200194999999</v>
      </c>
      <c r="H376">
        <v>11140.599609000001</v>
      </c>
      <c r="I376">
        <v>11647.299805000001</v>
      </c>
      <c r="J376">
        <v>11605.300781</v>
      </c>
      <c r="L376" t="str">
        <f t="shared" si="45"/>
        <v>16NOV2023:14:00:00</v>
      </c>
      <c r="M376">
        <v>16</v>
      </c>
      <c r="N376">
        <f t="shared" si="46"/>
        <v>-574.22168000000056</v>
      </c>
      <c r="O376">
        <f t="shared" si="41"/>
        <v>-574.22168000000056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4.6161444299436187</v>
      </c>
    </row>
    <row r="377" spans="1:19" x14ac:dyDescent="0.3">
      <c r="A377" t="s">
        <v>401</v>
      </c>
      <c r="B377">
        <v>12299.816406</v>
      </c>
      <c r="C377">
        <v>11879.900390999999</v>
      </c>
      <c r="D377">
        <v>12129.893555000001</v>
      </c>
      <c r="E377">
        <v>12122.107421999999</v>
      </c>
      <c r="F377">
        <v>11625.599609000001</v>
      </c>
      <c r="G377">
        <v>11879.900390999999</v>
      </c>
      <c r="H377">
        <v>11166.099609000001</v>
      </c>
      <c r="I377">
        <v>11914.900390999999</v>
      </c>
      <c r="J377">
        <v>11700.829102</v>
      </c>
      <c r="L377" t="str">
        <f t="shared" si="45"/>
        <v>16NOV2023:15:00:00</v>
      </c>
      <c r="M377">
        <v>17</v>
      </c>
      <c r="N377">
        <f t="shared" si="46"/>
        <v>-419.9160150000007</v>
      </c>
      <c r="O377">
        <f t="shared" si="41"/>
        <v>-419.9160150000007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3.4140023000275077</v>
      </c>
    </row>
    <row r="378" spans="1:19" x14ac:dyDescent="0.3">
      <c r="A378" t="s">
        <v>402</v>
      </c>
      <c r="B378">
        <v>12222.041992</v>
      </c>
      <c r="C378">
        <v>11922</v>
      </c>
      <c r="D378">
        <v>12191.264648</v>
      </c>
      <c r="E378">
        <v>12204.162109000001</v>
      </c>
      <c r="F378">
        <v>11647.5</v>
      </c>
      <c r="G378">
        <v>11922</v>
      </c>
      <c r="H378">
        <v>11270.599609000001</v>
      </c>
      <c r="I378">
        <v>12015.299805000001</v>
      </c>
      <c r="J378">
        <v>11780.972656</v>
      </c>
      <c r="L378" t="str">
        <f t="shared" si="45"/>
        <v>16NOV2023:16:00:00</v>
      </c>
      <c r="M378">
        <v>18</v>
      </c>
      <c r="N378">
        <f t="shared" si="46"/>
        <v>-300.04199200000039</v>
      </c>
      <c r="O378">
        <f t="shared" si="41"/>
        <v>-300.04199200000039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2.4549252260497418</v>
      </c>
    </row>
    <row r="379" spans="1:19" x14ac:dyDescent="0.3">
      <c r="A379" t="s">
        <v>403</v>
      </c>
      <c r="B379">
        <v>12301.075194999999</v>
      </c>
      <c r="C379">
        <v>12016.099609000001</v>
      </c>
      <c r="D379">
        <v>12383.057617</v>
      </c>
      <c r="E379">
        <v>12409.161133</v>
      </c>
      <c r="F379">
        <v>11771.900390999999</v>
      </c>
      <c r="G379">
        <v>12016.099609000001</v>
      </c>
      <c r="H379">
        <v>11455.299805000001</v>
      </c>
      <c r="I379">
        <v>12144.799805000001</v>
      </c>
      <c r="J379">
        <v>11935.442383</v>
      </c>
      <c r="L379" t="str">
        <f t="shared" si="45"/>
        <v>16NOV2023:17:00:00</v>
      </c>
      <c r="M379">
        <v>19</v>
      </c>
      <c r="N379">
        <f t="shared" si="46"/>
        <v>-284.97558599999866</v>
      </c>
      <c r="O379">
        <f t="shared" si="41"/>
        <v>-284.97558599999866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2.316672172818131</v>
      </c>
    </row>
    <row r="380" spans="1:19" x14ac:dyDescent="0.3">
      <c r="A380" t="s">
        <v>404</v>
      </c>
      <c r="B380">
        <v>12756.648438</v>
      </c>
      <c r="C380">
        <v>12318.299805000001</v>
      </c>
      <c r="D380">
        <v>12627.878906</v>
      </c>
      <c r="E380">
        <v>12670.619140999999</v>
      </c>
      <c r="F380">
        <v>12131.799805000001</v>
      </c>
      <c r="G380">
        <v>12318.299805000001</v>
      </c>
      <c r="H380">
        <v>11834.200194999999</v>
      </c>
      <c r="I380">
        <v>12331.599609000001</v>
      </c>
      <c r="J380">
        <v>12220.326171999999</v>
      </c>
      <c r="L380" t="str">
        <f t="shared" si="45"/>
        <v>16NOV2023:18:00:00</v>
      </c>
      <c r="M380">
        <v>20</v>
      </c>
      <c r="N380">
        <f t="shared" si="46"/>
        <v>-438.34863299999961</v>
      </c>
      <c r="O380">
        <f t="shared" si="41"/>
        <v>-438.34863299999961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3.4362366818405823</v>
      </c>
    </row>
    <row r="381" spans="1:19" x14ac:dyDescent="0.3">
      <c r="A381" t="s">
        <v>405</v>
      </c>
      <c r="B381">
        <v>13046.520508</v>
      </c>
      <c r="C381">
        <v>12518.400390999999</v>
      </c>
      <c r="D381">
        <v>12893.791992</v>
      </c>
      <c r="E381">
        <v>12919.515625</v>
      </c>
      <c r="F381">
        <v>12406.5</v>
      </c>
      <c r="G381">
        <v>12518.400390999999</v>
      </c>
      <c r="H381">
        <v>12077.599609000001</v>
      </c>
      <c r="I381">
        <v>12486.200194999999</v>
      </c>
      <c r="J381">
        <v>12440.389648</v>
      </c>
      <c r="L381" t="str">
        <f t="shared" si="45"/>
        <v>16NOV2023:19:00:00</v>
      </c>
      <c r="M381">
        <v>21</v>
      </c>
      <c r="N381">
        <f t="shared" si="46"/>
        <v>-528.12011700000039</v>
      </c>
      <c r="O381">
        <f t="shared" si="41"/>
        <v>-528.12011700000039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4.0479767511664297</v>
      </c>
    </row>
    <row r="382" spans="1:19" x14ac:dyDescent="0.3">
      <c r="A382" t="s">
        <v>406</v>
      </c>
      <c r="B382">
        <v>12963.017578000001</v>
      </c>
      <c r="C382">
        <v>12333.5</v>
      </c>
      <c r="D382">
        <v>12710.067383</v>
      </c>
      <c r="E382">
        <v>12696.426758</v>
      </c>
      <c r="F382">
        <v>12224.900390999999</v>
      </c>
      <c r="G382">
        <v>12333.5</v>
      </c>
      <c r="H382">
        <v>11887.799805000001</v>
      </c>
      <c r="I382">
        <v>12321.400390999999</v>
      </c>
      <c r="J382">
        <v>12260.613281</v>
      </c>
      <c r="L382" t="str">
        <f t="shared" si="45"/>
        <v>16NOV2023:20:00:00</v>
      </c>
      <c r="M382">
        <v>22</v>
      </c>
      <c r="N382">
        <f t="shared" si="46"/>
        <v>-629.51757800000087</v>
      </c>
      <c r="O382">
        <f t="shared" si="41"/>
        <v>-629.51757800000087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4.8562579986651997</v>
      </c>
    </row>
    <row r="383" spans="1:19" x14ac:dyDescent="0.3">
      <c r="A383" t="s">
        <v>407</v>
      </c>
      <c r="B383">
        <v>12680.042969</v>
      </c>
      <c r="C383">
        <v>12015.099609000001</v>
      </c>
      <c r="D383">
        <v>12381.665039</v>
      </c>
      <c r="E383">
        <v>12344.275390999999</v>
      </c>
      <c r="F383">
        <v>11944.200194999999</v>
      </c>
      <c r="G383">
        <v>12015.099609000001</v>
      </c>
      <c r="H383">
        <v>11642.299805000001</v>
      </c>
      <c r="I383">
        <v>11986.200194999999</v>
      </c>
      <c r="J383">
        <v>11960.813477</v>
      </c>
      <c r="L383" t="str">
        <f t="shared" si="45"/>
        <v>16NOV2023:21:00:00</v>
      </c>
      <c r="M383">
        <v>23</v>
      </c>
      <c r="N383">
        <f t="shared" si="46"/>
        <v>-664.9433599999993</v>
      </c>
      <c r="O383">
        <f t="shared" si="41"/>
        <v>-664.9433599999993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5.2440150370597634</v>
      </c>
    </row>
    <row r="384" spans="1:19" x14ac:dyDescent="0.3">
      <c r="A384" t="s">
        <v>408</v>
      </c>
      <c r="B384">
        <v>12246.025390999999</v>
      </c>
      <c r="C384">
        <v>11499.900390999999</v>
      </c>
      <c r="D384">
        <v>11942.851563</v>
      </c>
      <c r="E384">
        <v>11857.803711</v>
      </c>
      <c r="F384">
        <v>11445.299805000001</v>
      </c>
      <c r="G384">
        <v>11499.900390999999</v>
      </c>
      <c r="H384">
        <v>11215.700194999999</v>
      </c>
      <c r="I384">
        <v>11554</v>
      </c>
      <c r="J384">
        <v>11514.000977</v>
      </c>
      <c r="L384" t="str">
        <f t="shared" si="45"/>
        <v>16NOV2023:22:00:00</v>
      </c>
      <c r="M384">
        <v>24</v>
      </c>
      <c r="N384">
        <f t="shared" si="46"/>
        <v>-746.125</v>
      </c>
      <c r="O384">
        <f t="shared" si="41"/>
        <v>-746.125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6.0927931812745664</v>
      </c>
    </row>
    <row r="385" spans="1:19" x14ac:dyDescent="0.3">
      <c r="A385" t="s">
        <v>409</v>
      </c>
      <c r="B385">
        <v>11558.587890999999</v>
      </c>
      <c r="C385">
        <v>10843.400390999999</v>
      </c>
      <c r="D385">
        <v>11173.477539</v>
      </c>
      <c r="E385">
        <v>11080.903319999999</v>
      </c>
      <c r="F385">
        <v>10751.5</v>
      </c>
      <c r="G385">
        <v>10843.400390999999</v>
      </c>
      <c r="H385">
        <v>10595.5</v>
      </c>
      <c r="I385">
        <v>10950.700194999999</v>
      </c>
      <c r="J385">
        <v>10858.045898</v>
      </c>
      <c r="L385" t="str">
        <f t="shared" si="45"/>
        <v>16NOV2023:23:00:00</v>
      </c>
      <c r="M385">
        <v>1</v>
      </c>
      <c r="N385">
        <f t="shared" si="46"/>
        <v>-715.1875</v>
      </c>
      <c r="O385">
        <f t="shared" si="41"/>
        <v>-715.1875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6.1874989120156707</v>
      </c>
    </row>
    <row r="386" spans="1:19" x14ac:dyDescent="0.3">
      <c r="A386" t="s">
        <v>410</v>
      </c>
      <c r="B386">
        <v>10832.084961</v>
      </c>
      <c r="C386">
        <v>10139.400390999999</v>
      </c>
      <c r="D386">
        <v>10409.523438</v>
      </c>
      <c r="E386">
        <v>10308.792969</v>
      </c>
      <c r="F386">
        <v>10029.799805000001</v>
      </c>
      <c r="G386">
        <v>10139.400390999999</v>
      </c>
      <c r="H386">
        <v>9936.3203125</v>
      </c>
      <c r="I386">
        <v>10291.299805000001</v>
      </c>
      <c r="J386">
        <v>10167.111328000001</v>
      </c>
      <c r="L386" t="str">
        <f t="shared" si="45"/>
        <v>17NOV2023:00:00:00</v>
      </c>
      <c r="M386">
        <v>2</v>
      </c>
      <c r="N386">
        <f t="shared" si="46"/>
        <v>-692.68457000000126</v>
      </c>
      <c r="O386">
        <f t="shared" si="41"/>
        <v>-692.68457000000126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6.3947483101725391</v>
      </c>
    </row>
    <row r="387" spans="1:19" x14ac:dyDescent="0.3">
      <c r="A387" t="s">
        <v>411</v>
      </c>
      <c r="B387">
        <v>10279.034180000001</v>
      </c>
      <c r="C387">
        <v>9630.4697266000003</v>
      </c>
      <c r="D387">
        <v>9889.1435547000001</v>
      </c>
      <c r="E387">
        <v>9806.0820313000004</v>
      </c>
      <c r="F387">
        <v>9520.9101563000004</v>
      </c>
      <c r="G387">
        <v>9630.4697266000003</v>
      </c>
      <c r="H387">
        <v>9497.3603516000003</v>
      </c>
      <c r="I387">
        <v>9727.7402344000002</v>
      </c>
      <c r="J387">
        <v>9660.4970702999999</v>
      </c>
      <c r="L387" t="str">
        <f t="shared" si="45"/>
        <v>17NOV2023:01:00:00</v>
      </c>
      <c r="M387">
        <v>3</v>
      </c>
      <c r="N387">
        <f t="shared" si="46"/>
        <v>-648.56445340000027</v>
      </c>
      <c r="O387">
        <f t="shared" ref="O387:O450" si="48">IF(N387&lt;0,N387,"")</f>
        <v>-648.56445340000027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6.3095855315075946</v>
      </c>
    </row>
    <row r="388" spans="1:19" x14ac:dyDescent="0.3">
      <c r="A388" t="s">
        <v>412</v>
      </c>
      <c r="B388">
        <v>9907.1269530999998</v>
      </c>
      <c r="C388">
        <v>9206.6904297000001</v>
      </c>
      <c r="D388">
        <v>9572.9277344000002</v>
      </c>
      <c r="E388">
        <v>9475.8154297000001</v>
      </c>
      <c r="F388">
        <v>9121.3095702999999</v>
      </c>
      <c r="G388">
        <v>9206.6904297000001</v>
      </c>
      <c r="H388">
        <v>9120.8300780999998</v>
      </c>
      <c r="I388">
        <v>9323.4599608999997</v>
      </c>
      <c r="J388">
        <v>9280.6728516000003</v>
      </c>
      <c r="L388" t="str">
        <f t="shared" ref="L388:L451" si="52">A388</f>
        <v>17NOV2023:02:00:00</v>
      </c>
      <c r="M388">
        <v>4</v>
      </c>
      <c r="N388">
        <f t="shared" ref="N388:N451" si="53">C388-B388</f>
        <v>-700.43652339999971</v>
      </c>
      <c r="O388">
        <f t="shared" si="48"/>
        <v>-700.43652339999971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7.0700267263742784</v>
      </c>
    </row>
    <row r="389" spans="1:19" x14ac:dyDescent="0.3">
      <c r="A389" t="s">
        <v>413</v>
      </c>
      <c r="B389">
        <v>9715.7714844000002</v>
      </c>
      <c r="C389">
        <v>9025.2597655999998</v>
      </c>
      <c r="D389">
        <v>9414.0908202999999</v>
      </c>
      <c r="E389">
        <v>9312.9335938000004</v>
      </c>
      <c r="F389">
        <v>8928.5703125</v>
      </c>
      <c r="G389">
        <v>9025.2597655999998</v>
      </c>
      <c r="H389">
        <v>8917.7998047000001</v>
      </c>
      <c r="I389">
        <v>9165.4599608999997</v>
      </c>
      <c r="J389">
        <v>9103.1796875</v>
      </c>
      <c r="L389" t="str">
        <f t="shared" si="52"/>
        <v>17NOV2023:03:00:00</v>
      </c>
      <c r="M389">
        <v>5</v>
      </c>
      <c r="N389">
        <f t="shared" si="53"/>
        <v>-690.51171880000038</v>
      </c>
      <c r="O389">
        <f t="shared" si="48"/>
        <v>-690.51171880000038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7.1071218575767388</v>
      </c>
    </row>
    <row r="390" spans="1:19" x14ac:dyDescent="0.3">
      <c r="A390" t="s">
        <v>414</v>
      </c>
      <c r="B390">
        <v>9655.5605469000002</v>
      </c>
      <c r="C390">
        <v>9019.3300780999998</v>
      </c>
      <c r="D390">
        <v>9410.578125</v>
      </c>
      <c r="E390">
        <v>9323.8447266000003</v>
      </c>
      <c r="F390">
        <v>8927.9101563000004</v>
      </c>
      <c r="G390">
        <v>9019.3300780999998</v>
      </c>
      <c r="H390">
        <v>8897.0302733999997</v>
      </c>
      <c r="I390">
        <v>9156.5</v>
      </c>
      <c r="J390">
        <v>9092.8994141000003</v>
      </c>
      <c r="L390" t="str">
        <f t="shared" si="52"/>
        <v>17NOV2023:04:00:00</v>
      </c>
      <c r="M390">
        <v>6</v>
      </c>
      <c r="N390">
        <f t="shared" si="53"/>
        <v>-636.23046880000038</v>
      </c>
      <c r="O390">
        <f t="shared" si="48"/>
        <v>-636.23046880000038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6.58926497026905</v>
      </c>
    </row>
    <row r="391" spans="1:19" x14ac:dyDescent="0.3">
      <c r="A391" t="s">
        <v>415</v>
      </c>
      <c r="B391">
        <v>9809.2900391000003</v>
      </c>
      <c r="C391">
        <v>9361.7802733999997</v>
      </c>
      <c r="D391">
        <v>9647.6933594000002</v>
      </c>
      <c r="E391">
        <v>9562.3613280999998</v>
      </c>
      <c r="F391">
        <v>9258.2197266000003</v>
      </c>
      <c r="G391">
        <v>9361.7802733999997</v>
      </c>
      <c r="H391">
        <v>9138.0595702999999</v>
      </c>
      <c r="I391">
        <v>9461.1298827999999</v>
      </c>
      <c r="J391">
        <v>9371.2958983999997</v>
      </c>
      <c r="L391" t="str">
        <f t="shared" si="52"/>
        <v>17NOV2023:05:00:00</v>
      </c>
      <c r="M391">
        <v>7</v>
      </c>
      <c r="N391">
        <f t="shared" si="53"/>
        <v>-447.50976570000057</v>
      </c>
      <c r="O391">
        <f t="shared" si="48"/>
        <v>-447.50976570000057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4.5621014764189747</v>
      </c>
    </row>
    <row r="392" spans="1:19" x14ac:dyDescent="0.3">
      <c r="A392" t="s">
        <v>416</v>
      </c>
      <c r="B392">
        <v>10405.40625</v>
      </c>
      <c r="C392">
        <v>10228.299805000001</v>
      </c>
      <c r="D392">
        <v>10377.953125</v>
      </c>
      <c r="E392">
        <v>10331.846680000001</v>
      </c>
      <c r="F392">
        <v>10120.599609000001</v>
      </c>
      <c r="G392">
        <v>10228.299805000001</v>
      </c>
      <c r="H392">
        <v>9829.9101563000004</v>
      </c>
      <c r="I392">
        <v>10363</v>
      </c>
      <c r="J392">
        <v>10168.353515999999</v>
      </c>
      <c r="L392" t="str">
        <f t="shared" si="52"/>
        <v>17NOV2023:06:00:00</v>
      </c>
      <c r="M392">
        <v>8</v>
      </c>
      <c r="N392">
        <f t="shared" si="53"/>
        <v>-177.10644499999944</v>
      </c>
      <c r="O392">
        <f t="shared" si="48"/>
        <v>-177.10644499999944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1.7020618008066666</v>
      </c>
    </row>
    <row r="393" spans="1:19" x14ac:dyDescent="0.3">
      <c r="A393" t="s">
        <v>417</v>
      </c>
      <c r="B393">
        <v>11399.313477</v>
      </c>
      <c r="C393">
        <v>11600.099609000001</v>
      </c>
      <c r="D393">
        <v>11444.142578000001</v>
      </c>
      <c r="E393">
        <v>11388.540039</v>
      </c>
      <c r="F393">
        <v>11464</v>
      </c>
      <c r="G393">
        <v>11600.099609000001</v>
      </c>
      <c r="H393">
        <v>10974.799805000001</v>
      </c>
      <c r="I393">
        <v>11608</v>
      </c>
      <c r="J393">
        <v>11370.079102</v>
      </c>
      <c r="L393" t="str">
        <f t="shared" si="52"/>
        <v>17NOV2023:07:00:00</v>
      </c>
      <c r="M393">
        <v>9</v>
      </c>
      <c r="N393">
        <f t="shared" si="53"/>
        <v>200.78613200000109</v>
      </c>
      <c r="O393" t="str">
        <f t="shared" si="48"/>
        <v/>
      </c>
      <c r="P393">
        <f t="shared" si="49"/>
        <v>200.78613200000109</v>
      </c>
      <c r="Q393" t="str">
        <f t="shared" si="50"/>
        <v/>
      </c>
      <c r="R393">
        <f t="shared" si="51"/>
        <v>1</v>
      </c>
      <c r="S393">
        <f t="shared" si="54"/>
        <v>1.7613879327480584</v>
      </c>
    </row>
    <row r="394" spans="1:19" x14ac:dyDescent="0.3">
      <c r="A394" t="s">
        <v>418</v>
      </c>
      <c r="B394">
        <v>11972.830078000001</v>
      </c>
      <c r="C394">
        <v>12291.200194999999</v>
      </c>
      <c r="D394">
        <v>11926.669921999999</v>
      </c>
      <c r="E394">
        <v>11829.377930000001</v>
      </c>
      <c r="F394">
        <v>12134.099609000001</v>
      </c>
      <c r="G394">
        <v>12291.200194999999</v>
      </c>
      <c r="H394">
        <v>11524.200194999999</v>
      </c>
      <c r="I394">
        <v>12206.5</v>
      </c>
      <c r="J394">
        <v>11947.075194999999</v>
      </c>
      <c r="L394" t="str">
        <f t="shared" si="52"/>
        <v>17NOV2023:08:00:00</v>
      </c>
      <c r="M394">
        <v>10</v>
      </c>
      <c r="N394">
        <f t="shared" si="53"/>
        <v>318.37011699999857</v>
      </c>
      <c r="O394" t="str">
        <f t="shared" si="48"/>
        <v/>
      </c>
      <c r="P394">
        <f t="shared" si="49"/>
        <v>318.37011699999857</v>
      </c>
      <c r="Q394" t="str">
        <f t="shared" si="50"/>
        <v/>
      </c>
      <c r="R394">
        <f t="shared" si="51"/>
        <v>1</v>
      </c>
      <c r="S394">
        <f t="shared" si="54"/>
        <v>2.6591049478351962</v>
      </c>
    </row>
    <row r="395" spans="1:19" x14ac:dyDescent="0.3">
      <c r="A395" t="s">
        <v>419</v>
      </c>
      <c r="B395">
        <v>12170.8125</v>
      </c>
      <c r="C395">
        <v>12385.200194999999</v>
      </c>
      <c r="D395">
        <v>11928.263671999999</v>
      </c>
      <c r="E395">
        <v>11787.817383</v>
      </c>
      <c r="F395">
        <v>12245</v>
      </c>
      <c r="G395">
        <v>12385.200194999999</v>
      </c>
      <c r="H395">
        <v>11655</v>
      </c>
      <c r="I395">
        <v>12167.799805000001</v>
      </c>
      <c r="J395">
        <v>11995.512694999999</v>
      </c>
      <c r="L395" t="str">
        <f t="shared" si="52"/>
        <v>17NOV2023:09:00:00</v>
      </c>
      <c r="M395">
        <v>11</v>
      </c>
      <c r="N395">
        <f t="shared" si="53"/>
        <v>214.38769499999944</v>
      </c>
      <c r="O395" t="str">
        <f t="shared" si="48"/>
        <v/>
      </c>
      <c r="P395">
        <f t="shared" si="49"/>
        <v>214.38769499999944</v>
      </c>
      <c r="Q395" t="str">
        <f t="shared" si="50"/>
        <v/>
      </c>
      <c r="R395">
        <f t="shared" si="51"/>
        <v>1</v>
      </c>
      <c r="S395">
        <f t="shared" si="54"/>
        <v>1.7614904099459212</v>
      </c>
    </row>
    <row r="396" spans="1:19" x14ac:dyDescent="0.3">
      <c r="A396" t="s">
        <v>420</v>
      </c>
      <c r="B396">
        <v>12532.276367</v>
      </c>
      <c r="C396">
        <v>12459.900390999999</v>
      </c>
      <c r="D396">
        <v>11978.916992</v>
      </c>
      <c r="E396">
        <v>11843.495117</v>
      </c>
      <c r="F396">
        <v>12332.200194999999</v>
      </c>
      <c r="G396">
        <v>12459.900390999999</v>
      </c>
      <c r="H396">
        <v>11778.5</v>
      </c>
      <c r="I396">
        <v>12180.5</v>
      </c>
      <c r="J396">
        <v>12062.694336</v>
      </c>
      <c r="L396" t="str">
        <f t="shared" si="52"/>
        <v>17NOV2023:10:00:00</v>
      </c>
      <c r="M396">
        <v>12</v>
      </c>
      <c r="N396">
        <f t="shared" si="53"/>
        <v>-72.375976000001174</v>
      </c>
      <c r="O396">
        <f t="shared" si="48"/>
        <v>-72.375976000001174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0.57751659698936786</v>
      </c>
    </row>
    <row r="397" spans="1:19" x14ac:dyDescent="0.3">
      <c r="A397" t="s">
        <v>421</v>
      </c>
      <c r="B397">
        <v>12490.921875</v>
      </c>
      <c r="C397">
        <v>12364.299805000001</v>
      </c>
      <c r="D397">
        <v>11987.691406</v>
      </c>
      <c r="E397">
        <v>11857.016602</v>
      </c>
      <c r="F397">
        <v>12235.200194999999</v>
      </c>
      <c r="G397">
        <v>12364.299805000001</v>
      </c>
      <c r="H397">
        <v>11793.299805000001</v>
      </c>
      <c r="I397">
        <v>12104.5</v>
      </c>
      <c r="J397">
        <v>12026.828125</v>
      </c>
      <c r="L397" t="str">
        <f t="shared" si="52"/>
        <v>17NOV2023:11:00:00</v>
      </c>
      <c r="M397">
        <v>13</v>
      </c>
      <c r="N397">
        <f t="shared" si="53"/>
        <v>-126.62206999999944</v>
      </c>
      <c r="O397">
        <f t="shared" si="48"/>
        <v>-126.62206999999944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1.013712768898408</v>
      </c>
    </row>
    <row r="398" spans="1:19" x14ac:dyDescent="0.3">
      <c r="A398" t="s">
        <v>422</v>
      </c>
      <c r="B398">
        <v>12471.102539</v>
      </c>
      <c r="C398">
        <v>12276.900390999999</v>
      </c>
      <c r="D398">
        <v>11900.383789</v>
      </c>
      <c r="E398">
        <v>11760.175781</v>
      </c>
      <c r="F398">
        <v>12141.299805000001</v>
      </c>
      <c r="G398">
        <v>12276.900390999999</v>
      </c>
      <c r="H398">
        <v>11783.299805000001</v>
      </c>
      <c r="I398">
        <v>11932.900390999999</v>
      </c>
      <c r="J398">
        <v>11936.756836</v>
      </c>
      <c r="L398" t="str">
        <f t="shared" si="52"/>
        <v>17NOV2023:12:00:00</v>
      </c>
      <c r="M398">
        <v>14</v>
      </c>
      <c r="N398">
        <f t="shared" si="53"/>
        <v>-194.20214800000031</v>
      </c>
      <c r="O398">
        <f t="shared" si="48"/>
        <v>-194.20214800000031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1.5572171537575417</v>
      </c>
    </row>
    <row r="399" spans="1:19" x14ac:dyDescent="0.3">
      <c r="A399" t="s">
        <v>423</v>
      </c>
      <c r="B399">
        <v>12439.006836</v>
      </c>
      <c r="C399">
        <v>12240.799805000001</v>
      </c>
      <c r="D399">
        <v>11882.765625</v>
      </c>
      <c r="E399">
        <v>11748.461914</v>
      </c>
      <c r="F399">
        <v>12065.400390999999</v>
      </c>
      <c r="G399">
        <v>12240.799805000001</v>
      </c>
      <c r="H399">
        <v>11803.900390999999</v>
      </c>
      <c r="I399">
        <v>11926.400390999999</v>
      </c>
      <c r="J399">
        <v>11926.263671999999</v>
      </c>
      <c r="L399" t="str">
        <f t="shared" si="52"/>
        <v>17NOV2023:13:00:00</v>
      </c>
      <c r="M399">
        <v>15</v>
      </c>
      <c r="N399">
        <f t="shared" si="53"/>
        <v>-198.20703099999992</v>
      </c>
      <c r="O399">
        <f t="shared" si="48"/>
        <v>-198.20703099999992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1.5934313214328706</v>
      </c>
    </row>
    <row r="400" spans="1:19" x14ac:dyDescent="0.3">
      <c r="A400" t="s">
        <v>424</v>
      </c>
      <c r="B400">
        <v>12396.426758</v>
      </c>
      <c r="C400">
        <v>12274.700194999999</v>
      </c>
      <c r="D400">
        <v>11957.806640999999</v>
      </c>
      <c r="E400">
        <v>11906.901367</v>
      </c>
      <c r="F400">
        <v>12099.599609000001</v>
      </c>
      <c r="G400">
        <v>12274.700194999999</v>
      </c>
      <c r="H400">
        <v>12042.5</v>
      </c>
      <c r="I400">
        <v>12052.099609000001</v>
      </c>
      <c r="J400">
        <v>12057.371094</v>
      </c>
      <c r="L400" t="str">
        <f t="shared" si="52"/>
        <v>17NOV2023:14:00:00</v>
      </c>
      <c r="M400">
        <v>16</v>
      </c>
      <c r="N400">
        <f t="shared" si="53"/>
        <v>-121.72656300000017</v>
      </c>
      <c r="O400">
        <f t="shared" si="48"/>
        <v>-121.72656300000017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0.98194879360251341</v>
      </c>
    </row>
    <row r="401" spans="1:19" x14ac:dyDescent="0.3">
      <c r="A401" t="s">
        <v>425</v>
      </c>
      <c r="B401">
        <v>12317.826171999999</v>
      </c>
      <c r="C401">
        <v>12232.799805000001</v>
      </c>
      <c r="D401">
        <v>12160.733398</v>
      </c>
      <c r="E401">
        <v>11905.236328000001</v>
      </c>
      <c r="F401">
        <v>12072.599609000001</v>
      </c>
      <c r="G401">
        <v>12232.799805000001</v>
      </c>
      <c r="H401">
        <v>12096.400390999999</v>
      </c>
      <c r="I401">
        <v>12054.5</v>
      </c>
      <c r="J401">
        <v>12107.957031</v>
      </c>
      <c r="L401" t="str">
        <f t="shared" si="52"/>
        <v>17NOV2023:15:00:00</v>
      </c>
      <c r="M401">
        <v>17</v>
      </c>
      <c r="N401">
        <f t="shared" si="53"/>
        <v>-85.026366999998572</v>
      </c>
      <c r="O401">
        <f t="shared" si="48"/>
        <v>-85.026366999998572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0.69027087907178319</v>
      </c>
    </row>
    <row r="402" spans="1:19" x14ac:dyDescent="0.3">
      <c r="A402" t="s">
        <v>426</v>
      </c>
      <c r="B402">
        <v>12282.916992</v>
      </c>
      <c r="C402">
        <v>12133.599609000001</v>
      </c>
      <c r="D402">
        <v>12084.264648</v>
      </c>
      <c r="E402">
        <v>11883.862305000001</v>
      </c>
      <c r="F402">
        <v>12015.5</v>
      </c>
      <c r="G402">
        <v>12133.599609000001</v>
      </c>
      <c r="H402">
        <v>12046.099609000001</v>
      </c>
      <c r="I402">
        <v>12056.299805000001</v>
      </c>
      <c r="J402">
        <v>12062.484375</v>
      </c>
      <c r="L402" t="str">
        <f t="shared" si="52"/>
        <v>17NOV2023:16:00:00</v>
      </c>
      <c r="M402">
        <v>18</v>
      </c>
      <c r="N402">
        <f t="shared" si="53"/>
        <v>-149.31738299999961</v>
      </c>
      <c r="O402">
        <f t="shared" si="48"/>
        <v>-149.31738299999961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1.2156508351986068</v>
      </c>
    </row>
    <row r="403" spans="1:19" x14ac:dyDescent="0.3">
      <c r="A403" t="s">
        <v>427</v>
      </c>
      <c r="B403">
        <v>12309.785156</v>
      </c>
      <c r="C403">
        <v>12144.299805000001</v>
      </c>
      <c r="D403">
        <v>12253.120117</v>
      </c>
      <c r="E403">
        <v>12052.921875</v>
      </c>
      <c r="F403">
        <v>12065.200194999999</v>
      </c>
      <c r="G403">
        <v>12144.299805000001</v>
      </c>
      <c r="H403">
        <v>12114.200194999999</v>
      </c>
      <c r="I403">
        <v>12206.299805000001</v>
      </c>
      <c r="J403">
        <v>12167.724609000001</v>
      </c>
      <c r="L403" t="str">
        <f t="shared" si="52"/>
        <v>17NOV2023:17:00:00</v>
      </c>
      <c r="M403">
        <v>19</v>
      </c>
      <c r="N403">
        <f t="shared" si="53"/>
        <v>-165.48535099999935</v>
      </c>
      <c r="O403">
        <f t="shared" si="48"/>
        <v>-165.48535099999935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1.3443398800452577</v>
      </c>
    </row>
    <row r="404" spans="1:19" x14ac:dyDescent="0.3">
      <c r="A404" t="s">
        <v>428</v>
      </c>
      <c r="B404">
        <v>12653.032227</v>
      </c>
      <c r="C404">
        <v>12389.799805000001</v>
      </c>
      <c r="D404">
        <v>12303.412109000001</v>
      </c>
      <c r="E404">
        <v>12130.736328000001</v>
      </c>
      <c r="F404">
        <v>12335.599609000001</v>
      </c>
      <c r="G404">
        <v>12389.799805000001</v>
      </c>
      <c r="H404">
        <v>12336.900390999999</v>
      </c>
      <c r="I404">
        <v>12236.200194999999</v>
      </c>
      <c r="J404">
        <v>12305.153319999999</v>
      </c>
      <c r="L404" t="str">
        <f t="shared" si="52"/>
        <v>17NOV2023:18:00:00</v>
      </c>
      <c r="M404">
        <v>20</v>
      </c>
      <c r="N404">
        <f t="shared" si="53"/>
        <v>-263.23242199999913</v>
      </c>
      <c r="O404">
        <f t="shared" si="48"/>
        <v>-263.23242199999913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2.0803900383521814</v>
      </c>
    </row>
    <row r="405" spans="1:19" x14ac:dyDescent="0.3">
      <c r="A405" t="s">
        <v>429</v>
      </c>
      <c r="B405">
        <v>12730.573242</v>
      </c>
      <c r="C405">
        <v>12502</v>
      </c>
      <c r="D405">
        <v>12314.972656</v>
      </c>
      <c r="E405">
        <v>12266.097656</v>
      </c>
      <c r="F405">
        <v>12468</v>
      </c>
      <c r="G405">
        <v>12502</v>
      </c>
      <c r="H405">
        <v>12363.900390999999</v>
      </c>
      <c r="I405">
        <v>12405.299805000001</v>
      </c>
      <c r="J405">
        <v>12390.754883</v>
      </c>
      <c r="L405" t="str">
        <f t="shared" si="52"/>
        <v>17NOV2023:19:00:00</v>
      </c>
      <c r="M405">
        <v>21</v>
      </c>
      <c r="N405">
        <f t="shared" si="53"/>
        <v>-228.57324200000039</v>
      </c>
      <c r="O405">
        <f t="shared" si="48"/>
        <v>-228.57324200000039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1.7954670041558243</v>
      </c>
    </row>
    <row r="406" spans="1:19" x14ac:dyDescent="0.3">
      <c r="A406" t="s">
        <v>430</v>
      </c>
      <c r="B406">
        <v>12420.213867</v>
      </c>
      <c r="C406">
        <v>12133.5</v>
      </c>
      <c r="D406">
        <v>12194.991211</v>
      </c>
      <c r="E406">
        <v>12165.304688</v>
      </c>
      <c r="F406">
        <v>12137.700194999999</v>
      </c>
      <c r="G406">
        <v>12133.5</v>
      </c>
      <c r="H406">
        <v>11963.200194999999</v>
      </c>
      <c r="I406">
        <v>12295.900390999999</v>
      </c>
      <c r="J406">
        <v>12143.848633</v>
      </c>
      <c r="L406" t="str">
        <f t="shared" si="52"/>
        <v>17NOV2023:20:00:00</v>
      </c>
      <c r="M406">
        <v>22</v>
      </c>
      <c r="N406">
        <f t="shared" si="53"/>
        <v>-286.71386700000039</v>
      </c>
      <c r="O406">
        <f t="shared" si="48"/>
        <v>-286.71386700000039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2.3084454911182117</v>
      </c>
    </row>
    <row r="407" spans="1:19" x14ac:dyDescent="0.3">
      <c r="A407" t="s">
        <v>431</v>
      </c>
      <c r="B407">
        <v>12179.035156</v>
      </c>
      <c r="C407">
        <v>11707.200194999999</v>
      </c>
      <c r="D407">
        <v>11907.634765999999</v>
      </c>
      <c r="E407">
        <v>11875.860352</v>
      </c>
      <c r="F407">
        <v>11735.299805000001</v>
      </c>
      <c r="G407">
        <v>11707.200194999999</v>
      </c>
      <c r="H407">
        <v>11562</v>
      </c>
      <c r="I407">
        <v>11961.200194999999</v>
      </c>
      <c r="J407">
        <v>11782.737305000001</v>
      </c>
      <c r="L407" t="str">
        <f t="shared" si="52"/>
        <v>17NOV2023:21:00:00</v>
      </c>
      <c r="M407">
        <v>23</v>
      </c>
      <c r="N407">
        <f t="shared" si="53"/>
        <v>-471.83496100000048</v>
      </c>
      <c r="O407">
        <f t="shared" si="48"/>
        <v>-471.83496100000048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3.8741571475598464</v>
      </c>
    </row>
    <row r="408" spans="1:19" x14ac:dyDescent="0.3">
      <c r="A408" t="s">
        <v>432</v>
      </c>
      <c r="B408">
        <v>11774.591796999999</v>
      </c>
      <c r="C408">
        <v>11191.299805000001</v>
      </c>
      <c r="D408">
        <v>11549.305664</v>
      </c>
      <c r="E408">
        <v>11489.894531</v>
      </c>
      <c r="F408">
        <v>11237.400390999999</v>
      </c>
      <c r="G408">
        <v>11191.299805000001</v>
      </c>
      <c r="H408">
        <v>11113.799805000001</v>
      </c>
      <c r="I408">
        <v>11506.400390999999</v>
      </c>
      <c r="J408">
        <v>11338.791015999999</v>
      </c>
      <c r="L408" t="str">
        <f t="shared" si="52"/>
        <v>17NOV2023:22:00:00</v>
      </c>
      <c r="M408">
        <v>24</v>
      </c>
      <c r="N408">
        <f t="shared" si="53"/>
        <v>-583.29199199999857</v>
      </c>
      <c r="O408">
        <f t="shared" si="48"/>
        <v>-583.29199199999857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4.953819224107737</v>
      </c>
    </row>
    <row r="409" spans="1:19" x14ac:dyDescent="0.3">
      <c r="A409" t="s">
        <v>433</v>
      </c>
      <c r="B409">
        <v>11260.092773</v>
      </c>
      <c r="C409">
        <v>10679.400390999999</v>
      </c>
      <c r="D409">
        <v>10925.576171999999</v>
      </c>
      <c r="E409">
        <v>10881.697265999999</v>
      </c>
      <c r="F409">
        <v>10708.299805000001</v>
      </c>
      <c r="G409">
        <v>10679.400390999999</v>
      </c>
      <c r="H409">
        <v>10601.5</v>
      </c>
      <c r="I409">
        <v>11028</v>
      </c>
      <c r="J409">
        <v>10812.735352</v>
      </c>
      <c r="L409" t="str">
        <f t="shared" si="52"/>
        <v>17NOV2023:23:00:00</v>
      </c>
      <c r="M409">
        <v>1</v>
      </c>
      <c r="N409">
        <f t="shared" si="53"/>
        <v>-580.69238200000109</v>
      </c>
      <c r="O409">
        <f t="shared" si="48"/>
        <v>-580.69238200000109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5.1570834602039302</v>
      </c>
    </row>
    <row r="410" spans="1:19" x14ac:dyDescent="0.3">
      <c r="A410" t="s">
        <v>434</v>
      </c>
      <c r="B410">
        <v>10624.143555000001</v>
      </c>
      <c r="C410">
        <v>10085.5</v>
      </c>
      <c r="D410">
        <v>10377.767578000001</v>
      </c>
      <c r="E410">
        <v>10325.601563</v>
      </c>
      <c r="F410">
        <v>10092.900390999999</v>
      </c>
      <c r="G410">
        <v>10085.5</v>
      </c>
      <c r="H410">
        <v>10016.700194999999</v>
      </c>
      <c r="I410">
        <v>10519.200194999999</v>
      </c>
      <c r="J410">
        <v>10254.164063</v>
      </c>
      <c r="L410" t="str">
        <f t="shared" si="52"/>
        <v>18NOV2023:00:00:00</v>
      </c>
      <c r="M410">
        <v>2</v>
      </c>
      <c r="N410">
        <f t="shared" si="53"/>
        <v>-538.64355500000056</v>
      </c>
      <c r="O410">
        <f t="shared" si="48"/>
        <v>-538.64355500000056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5.0699950750053704</v>
      </c>
    </row>
    <row r="411" spans="1:19" x14ac:dyDescent="0.3">
      <c r="A411" t="s">
        <v>435</v>
      </c>
      <c r="B411">
        <v>10149.039063</v>
      </c>
      <c r="C411">
        <v>10168.799805000001</v>
      </c>
      <c r="D411">
        <v>9956.9257813000004</v>
      </c>
      <c r="E411">
        <v>9944.7675780999998</v>
      </c>
      <c r="F411">
        <v>9789.4199219000002</v>
      </c>
      <c r="G411">
        <v>9761.8603516000003</v>
      </c>
      <c r="H411">
        <v>9660.5400391000003</v>
      </c>
      <c r="I411">
        <v>10168.799805000001</v>
      </c>
      <c r="J411">
        <v>9895.3154297000001</v>
      </c>
      <c r="L411" t="str">
        <f t="shared" si="52"/>
        <v>18NOV2023:01:00:00</v>
      </c>
      <c r="M411">
        <v>3</v>
      </c>
      <c r="N411">
        <f t="shared" si="53"/>
        <v>19.760742000000391</v>
      </c>
      <c r="O411" t="str">
        <f t="shared" si="48"/>
        <v/>
      </c>
      <c r="P411">
        <f t="shared" si="49"/>
        <v>19.760742000000391</v>
      </c>
      <c r="Q411" t="str">
        <f t="shared" si="50"/>
        <v/>
      </c>
      <c r="R411">
        <f t="shared" si="51"/>
        <v>1</v>
      </c>
      <c r="S411">
        <f t="shared" si="54"/>
        <v>0.1947055467747823</v>
      </c>
    </row>
    <row r="412" spans="1:19" x14ac:dyDescent="0.3">
      <c r="A412" t="s">
        <v>436</v>
      </c>
      <c r="B412">
        <v>9718.5869141000003</v>
      </c>
      <c r="C412">
        <v>9800.9199219000002</v>
      </c>
      <c r="D412">
        <v>9588.9140625</v>
      </c>
      <c r="E412">
        <v>9619.5576172000001</v>
      </c>
      <c r="F412">
        <v>9405.3603516000003</v>
      </c>
      <c r="G412">
        <v>9407.8798827999999</v>
      </c>
      <c r="H412">
        <v>9276.5195313000004</v>
      </c>
      <c r="I412">
        <v>9800.9199219000002</v>
      </c>
      <c r="J412">
        <v>9522.3388672000001</v>
      </c>
      <c r="L412" t="str">
        <f t="shared" si="52"/>
        <v>18NOV2023:02:00:00</v>
      </c>
      <c r="M412">
        <v>4</v>
      </c>
      <c r="N412">
        <f t="shared" si="53"/>
        <v>82.333007799999905</v>
      </c>
      <c r="O412" t="str">
        <f t="shared" si="48"/>
        <v/>
      </c>
      <c r="P412">
        <f t="shared" si="49"/>
        <v>82.333007799999905</v>
      </c>
      <c r="Q412" t="str">
        <f t="shared" si="50"/>
        <v/>
      </c>
      <c r="R412">
        <f t="shared" si="51"/>
        <v>1</v>
      </c>
      <c r="S412">
        <f t="shared" si="54"/>
        <v>0.84717056633561461</v>
      </c>
    </row>
    <row r="413" spans="1:19" x14ac:dyDescent="0.3">
      <c r="A413" t="s">
        <v>437</v>
      </c>
      <c r="B413">
        <v>9614.2441405999998</v>
      </c>
      <c r="C413">
        <v>9601.0195313000004</v>
      </c>
      <c r="D413">
        <v>9376.6064452999999</v>
      </c>
      <c r="E413">
        <v>9406.3222655999998</v>
      </c>
      <c r="F413">
        <v>9206.4101563000004</v>
      </c>
      <c r="G413">
        <v>9234.7900391000003</v>
      </c>
      <c r="H413">
        <v>9099.4404297000001</v>
      </c>
      <c r="I413">
        <v>9601.0195313000004</v>
      </c>
      <c r="J413">
        <v>9329.5791016000003</v>
      </c>
      <c r="L413" t="str">
        <f t="shared" si="52"/>
        <v>18NOV2023:03:00:00</v>
      </c>
      <c r="M413">
        <v>5</v>
      </c>
      <c r="N413">
        <f t="shared" si="53"/>
        <v>-13.224609299999429</v>
      </c>
      <c r="O413">
        <f t="shared" si="48"/>
        <v>-13.224609299999429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0.13755225170695651</v>
      </c>
    </row>
    <row r="414" spans="1:19" x14ac:dyDescent="0.3">
      <c r="A414" t="s">
        <v>438</v>
      </c>
      <c r="B414">
        <v>9386.9482422000001</v>
      </c>
      <c r="C414">
        <v>9439.0400391000003</v>
      </c>
      <c r="D414">
        <v>9352.7304688000004</v>
      </c>
      <c r="E414">
        <v>9372.2578125</v>
      </c>
      <c r="F414">
        <v>9136.5195313000004</v>
      </c>
      <c r="G414">
        <v>9182.3300780999998</v>
      </c>
      <c r="H414">
        <v>9054.7304688000004</v>
      </c>
      <c r="I414">
        <v>9439.0400391000003</v>
      </c>
      <c r="J414">
        <v>9250.5625</v>
      </c>
      <c r="L414" t="str">
        <f t="shared" si="52"/>
        <v>18NOV2023:04:00:00</v>
      </c>
      <c r="M414">
        <v>6</v>
      </c>
      <c r="N414">
        <f t="shared" si="53"/>
        <v>52.09179690000019</v>
      </c>
      <c r="O414" t="str">
        <f t="shared" si="48"/>
        <v/>
      </c>
      <c r="P414">
        <f t="shared" si="49"/>
        <v>52.09179690000019</v>
      </c>
      <c r="Q414" t="str">
        <f t="shared" si="50"/>
        <v/>
      </c>
      <c r="R414">
        <f t="shared" si="51"/>
        <v>1</v>
      </c>
      <c r="S414">
        <f t="shared" si="54"/>
        <v>0.55493857594544005</v>
      </c>
    </row>
    <row r="415" spans="1:19" x14ac:dyDescent="0.3">
      <c r="A415" t="s">
        <v>439</v>
      </c>
      <c r="B415">
        <v>9431.2490233999997</v>
      </c>
      <c r="C415">
        <v>9600.9296875</v>
      </c>
      <c r="D415">
        <v>9481.3564452999999</v>
      </c>
      <c r="E415">
        <v>9554.2333983999997</v>
      </c>
      <c r="F415">
        <v>9307.7197266000003</v>
      </c>
      <c r="G415">
        <v>9360.3798827999999</v>
      </c>
      <c r="H415">
        <v>9203.2998047000001</v>
      </c>
      <c r="I415">
        <v>9600.9296875</v>
      </c>
      <c r="J415">
        <v>9404.3505858999997</v>
      </c>
      <c r="L415" t="str">
        <f t="shared" si="52"/>
        <v>18NOV2023:05:00:00</v>
      </c>
      <c r="M415">
        <v>7</v>
      </c>
      <c r="N415">
        <f t="shared" si="53"/>
        <v>169.68066410000029</v>
      </c>
      <c r="O415" t="str">
        <f t="shared" si="48"/>
        <v/>
      </c>
      <c r="P415">
        <f t="shared" si="49"/>
        <v>169.68066410000029</v>
      </c>
      <c r="Q415" t="str">
        <f t="shared" si="50"/>
        <v/>
      </c>
      <c r="R415">
        <f t="shared" si="51"/>
        <v>1</v>
      </c>
      <c r="S415">
        <f t="shared" si="54"/>
        <v>1.7991324762924115</v>
      </c>
    </row>
    <row r="416" spans="1:19" x14ac:dyDescent="0.3">
      <c r="A416" t="s">
        <v>440</v>
      </c>
      <c r="B416">
        <v>9673.6962891000003</v>
      </c>
      <c r="C416">
        <v>9973.9804688000004</v>
      </c>
      <c r="D416">
        <v>9826.3476563000004</v>
      </c>
      <c r="E416">
        <v>9981.9355469000002</v>
      </c>
      <c r="F416">
        <v>9768.4296875</v>
      </c>
      <c r="G416">
        <v>9821.9804688000004</v>
      </c>
      <c r="H416">
        <v>9621.9296875</v>
      </c>
      <c r="I416">
        <v>9973.9804688000004</v>
      </c>
      <c r="J416">
        <v>9803.0839844000002</v>
      </c>
      <c r="L416" t="str">
        <f t="shared" si="52"/>
        <v>18NOV2023:06:00:00</v>
      </c>
      <c r="M416">
        <v>8</v>
      </c>
      <c r="N416">
        <f t="shared" si="53"/>
        <v>300.2841797000001</v>
      </c>
      <c r="O416" t="str">
        <f t="shared" si="48"/>
        <v/>
      </c>
      <c r="P416">
        <f t="shared" si="49"/>
        <v>300.2841797000001</v>
      </c>
      <c r="Q416" t="str">
        <f t="shared" si="50"/>
        <v/>
      </c>
      <c r="R416">
        <f t="shared" si="51"/>
        <v>1</v>
      </c>
      <c r="S416">
        <f t="shared" si="54"/>
        <v>3.1041307347880078</v>
      </c>
    </row>
    <row r="417" spans="1:19" x14ac:dyDescent="0.3">
      <c r="A417" t="s">
        <v>441</v>
      </c>
      <c r="B417">
        <v>10154.224609000001</v>
      </c>
      <c r="C417">
        <v>10579.299805000001</v>
      </c>
      <c r="D417">
        <v>10347.933594</v>
      </c>
      <c r="E417">
        <v>10544.521484000001</v>
      </c>
      <c r="F417">
        <v>10428.400390999999</v>
      </c>
      <c r="G417">
        <v>10484</v>
      </c>
      <c r="H417">
        <v>10265.700194999999</v>
      </c>
      <c r="I417">
        <v>10579.299805000001</v>
      </c>
      <c r="J417">
        <v>10414.327148</v>
      </c>
      <c r="L417" t="str">
        <f t="shared" si="52"/>
        <v>18NOV2023:07:00:00</v>
      </c>
      <c r="M417">
        <v>9</v>
      </c>
      <c r="N417">
        <f t="shared" si="53"/>
        <v>425.07519599999978</v>
      </c>
      <c r="O417" t="str">
        <f t="shared" si="48"/>
        <v/>
      </c>
      <c r="P417">
        <f t="shared" si="49"/>
        <v>425.07519599999978</v>
      </c>
      <c r="Q417" t="str">
        <f t="shared" si="50"/>
        <v/>
      </c>
      <c r="R417">
        <f t="shared" si="51"/>
        <v>1</v>
      </c>
      <c r="S417">
        <f t="shared" si="54"/>
        <v>4.1861905991644361</v>
      </c>
    </row>
    <row r="418" spans="1:19" x14ac:dyDescent="0.3">
      <c r="A418" t="s">
        <v>442</v>
      </c>
      <c r="B418">
        <v>10578.125977</v>
      </c>
      <c r="C418">
        <v>11171.5</v>
      </c>
      <c r="D418">
        <v>10752.398438</v>
      </c>
      <c r="E418">
        <v>10953.753906</v>
      </c>
      <c r="F418">
        <v>10923</v>
      </c>
      <c r="G418">
        <v>10997.5</v>
      </c>
      <c r="H418">
        <v>10720.299805000001</v>
      </c>
      <c r="I418">
        <v>11171.5</v>
      </c>
      <c r="J418">
        <v>10910.070313</v>
      </c>
      <c r="L418" t="str">
        <f t="shared" si="52"/>
        <v>18NOV2023:08:00:00</v>
      </c>
      <c r="M418">
        <v>10</v>
      </c>
      <c r="N418">
        <f t="shared" si="53"/>
        <v>593.37402300000031</v>
      </c>
      <c r="O418" t="str">
        <f t="shared" si="48"/>
        <v/>
      </c>
      <c r="P418">
        <f t="shared" si="49"/>
        <v>593.37402300000031</v>
      </c>
      <c r="Q418" t="str">
        <f t="shared" si="50"/>
        <v/>
      </c>
      <c r="R418">
        <f t="shared" si="51"/>
        <v>1</v>
      </c>
      <c r="S418">
        <f t="shared" si="54"/>
        <v>5.6094437170645568</v>
      </c>
    </row>
    <row r="419" spans="1:19" x14ac:dyDescent="0.3">
      <c r="A419" t="s">
        <v>443</v>
      </c>
      <c r="B419">
        <v>11053.030273</v>
      </c>
      <c r="C419">
        <v>11635.599609000001</v>
      </c>
      <c r="D419">
        <v>11255.384765999999</v>
      </c>
      <c r="E419">
        <v>11403.141602</v>
      </c>
      <c r="F419">
        <v>11360.700194999999</v>
      </c>
      <c r="G419">
        <v>11435.5</v>
      </c>
      <c r="H419">
        <v>11208.299805000001</v>
      </c>
      <c r="I419">
        <v>11635.599609000001</v>
      </c>
      <c r="J419">
        <v>11383.867188</v>
      </c>
      <c r="L419" t="str">
        <f t="shared" si="52"/>
        <v>18NOV2023:09:00:00</v>
      </c>
      <c r="M419">
        <v>11</v>
      </c>
      <c r="N419">
        <f t="shared" si="53"/>
        <v>582.56933600000048</v>
      </c>
      <c r="O419" t="str">
        <f t="shared" si="48"/>
        <v/>
      </c>
      <c r="P419">
        <f t="shared" si="49"/>
        <v>582.56933600000048</v>
      </c>
      <c r="Q419" t="str">
        <f t="shared" si="50"/>
        <v/>
      </c>
      <c r="R419">
        <f t="shared" si="51"/>
        <v>1</v>
      </c>
      <c r="S419">
        <f t="shared" si="54"/>
        <v>5.2706752954715306</v>
      </c>
    </row>
    <row r="420" spans="1:19" x14ac:dyDescent="0.3">
      <c r="A420" t="s">
        <v>444</v>
      </c>
      <c r="B420">
        <v>11375.188477</v>
      </c>
      <c r="C420">
        <v>11993.299805000001</v>
      </c>
      <c r="D420">
        <v>11608.835938</v>
      </c>
      <c r="E420">
        <v>11748.992188</v>
      </c>
      <c r="F420">
        <v>11758.700194999999</v>
      </c>
      <c r="G420">
        <v>11848.599609000001</v>
      </c>
      <c r="H420">
        <v>11618.599609000001</v>
      </c>
      <c r="I420">
        <v>11993.299805000001</v>
      </c>
      <c r="J420">
        <v>11766.067383</v>
      </c>
      <c r="L420" t="str">
        <f t="shared" si="52"/>
        <v>18NOV2023:10:00:00</v>
      </c>
      <c r="M420">
        <v>12</v>
      </c>
      <c r="N420">
        <f t="shared" si="53"/>
        <v>618.11132800000087</v>
      </c>
      <c r="O420" t="str">
        <f t="shared" si="48"/>
        <v/>
      </c>
      <c r="P420">
        <f t="shared" si="49"/>
        <v>618.11132800000087</v>
      </c>
      <c r="Q420" t="str">
        <f t="shared" si="50"/>
        <v/>
      </c>
      <c r="R420">
        <f t="shared" si="51"/>
        <v>1</v>
      </c>
      <c r="S420">
        <f t="shared" si="54"/>
        <v>5.4338557048948042</v>
      </c>
    </row>
    <row r="421" spans="1:19" x14ac:dyDescent="0.3">
      <c r="A421" t="s">
        <v>445</v>
      </c>
      <c r="B421">
        <v>11434.383789</v>
      </c>
      <c r="C421">
        <v>12159.099609000001</v>
      </c>
      <c r="D421">
        <v>11679.583008</v>
      </c>
      <c r="E421">
        <v>11857.986328000001</v>
      </c>
      <c r="F421">
        <v>11824.799805000001</v>
      </c>
      <c r="G421">
        <v>11906.299805000001</v>
      </c>
      <c r="H421">
        <v>11700.700194999999</v>
      </c>
      <c r="I421">
        <v>12159.099609000001</v>
      </c>
      <c r="J421">
        <v>11866.966796999999</v>
      </c>
      <c r="L421" t="str">
        <f t="shared" si="52"/>
        <v>18NOV2023:11:00:00</v>
      </c>
      <c r="M421">
        <v>13</v>
      </c>
      <c r="N421">
        <f t="shared" si="53"/>
        <v>724.71582000000126</v>
      </c>
      <c r="O421" t="str">
        <f t="shared" si="48"/>
        <v/>
      </c>
      <c r="P421">
        <f t="shared" si="49"/>
        <v>724.71582000000126</v>
      </c>
      <c r="Q421" t="str">
        <f t="shared" si="50"/>
        <v/>
      </c>
      <c r="R421">
        <f t="shared" si="51"/>
        <v>1</v>
      </c>
      <c r="S421">
        <f t="shared" si="54"/>
        <v>6.3380400148645153</v>
      </c>
    </row>
    <row r="422" spans="1:19" x14ac:dyDescent="0.3">
      <c r="A422" t="s">
        <v>446</v>
      </c>
      <c r="B422">
        <v>11398.111328000001</v>
      </c>
      <c r="C422">
        <v>12110.5</v>
      </c>
      <c r="D422">
        <v>11560.915039</v>
      </c>
      <c r="E422">
        <v>11770.129883</v>
      </c>
      <c r="F422">
        <v>11785.400390999999</v>
      </c>
      <c r="G422">
        <v>11855.799805000001</v>
      </c>
      <c r="H422">
        <v>11639.599609000001</v>
      </c>
      <c r="I422">
        <v>12110.5</v>
      </c>
      <c r="J422">
        <v>11801.333984000001</v>
      </c>
      <c r="L422" t="str">
        <f t="shared" si="52"/>
        <v>18NOV2023:12:00:00</v>
      </c>
      <c r="M422">
        <v>14</v>
      </c>
      <c r="N422">
        <f t="shared" si="53"/>
        <v>712.38867199999913</v>
      </c>
      <c r="O422" t="str">
        <f t="shared" si="48"/>
        <v/>
      </c>
      <c r="P422">
        <f t="shared" si="49"/>
        <v>712.38867199999913</v>
      </c>
      <c r="Q422" t="str">
        <f t="shared" si="50"/>
        <v/>
      </c>
      <c r="R422">
        <f t="shared" si="51"/>
        <v>1</v>
      </c>
      <c r="S422">
        <f t="shared" si="54"/>
        <v>6.2500589044957175</v>
      </c>
    </row>
    <row r="423" spans="1:19" x14ac:dyDescent="0.3">
      <c r="A423" t="s">
        <v>447</v>
      </c>
      <c r="B423">
        <v>11479.491211</v>
      </c>
      <c r="C423">
        <v>11996.200194999999</v>
      </c>
      <c r="D423">
        <v>11387.702148</v>
      </c>
      <c r="E423">
        <v>11602.563477</v>
      </c>
      <c r="F423">
        <v>11640.900390999999</v>
      </c>
      <c r="G423">
        <v>11718.700194999999</v>
      </c>
      <c r="H423">
        <v>11470.900390999999</v>
      </c>
      <c r="I423">
        <v>11996.200194999999</v>
      </c>
      <c r="J423">
        <v>11653.630859000001</v>
      </c>
      <c r="L423" t="str">
        <f t="shared" si="52"/>
        <v>18NOV2023:13:00:00</v>
      </c>
      <c r="M423">
        <v>15</v>
      </c>
      <c r="N423">
        <f t="shared" si="53"/>
        <v>516.70898399999896</v>
      </c>
      <c r="O423" t="str">
        <f t="shared" si="48"/>
        <v/>
      </c>
      <c r="P423">
        <f t="shared" si="49"/>
        <v>516.70898399999896</v>
      </c>
      <c r="Q423" t="str">
        <f t="shared" si="50"/>
        <v/>
      </c>
      <c r="R423">
        <f t="shared" si="51"/>
        <v>1</v>
      </c>
      <c r="S423">
        <f t="shared" si="54"/>
        <v>4.5011488270915052</v>
      </c>
    </row>
    <row r="424" spans="1:19" x14ac:dyDescent="0.3">
      <c r="A424" t="s">
        <v>448</v>
      </c>
      <c r="B424">
        <v>11488.616211</v>
      </c>
      <c r="C424">
        <v>11824.400390999999</v>
      </c>
      <c r="D424">
        <v>11210.926758</v>
      </c>
      <c r="E424">
        <v>11431.454102</v>
      </c>
      <c r="F424">
        <v>11414.799805000001</v>
      </c>
      <c r="G424">
        <v>11494.599609000001</v>
      </c>
      <c r="H424">
        <v>11252.700194999999</v>
      </c>
      <c r="I424">
        <v>11824.400390999999</v>
      </c>
      <c r="J424">
        <v>11456.255859000001</v>
      </c>
      <c r="L424" t="str">
        <f t="shared" si="52"/>
        <v>18NOV2023:14:00:00</v>
      </c>
      <c r="M424">
        <v>16</v>
      </c>
      <c r="N424">
        <f t="shared" si="53"/>
        <v>335.78417999999874</v>
      </c>
      <c r="O424" t="str">
        <f t="shared" si="48"/>
        <v/>
      </c>
      <c r="P424">
        <f t="shared" si="49"/>
        <v>335.78417999999874</v>
      </c>
      <c r="Q424" t="str">
        <f t="shared" si="50"/>
        <v/>
      </c>
      <c r="R424">
        <f t="shared" si="51"/>
        <v>1</v>
      </c>
      <c r="S424">
        <f t="shared" si="54"/>
        <v>2.9227556551022706</v>
      </c>
    </row>
    <row r="425" spans="1:19" x14ac:dyDescent="0.3">
      <c r="A425" t="s">
        <v>449</v>
      </c>
      <c r="B425">
        <v>11509.635742</v>
      </c>
      <c r="C425">
        <v>11671.700194999999</v>
      </c>
      <c r="D425">
        <v>11078.736328000001</v>
      </c>
      <c r="E425">
        <v>11277.147461</v>
      </c>
      <c r="F425">
        <v>11187</v>
      </c>
      <c r="G425">
        <v>11266.700194999999</v>
      </c>
      <c r="H425">
        <v>11108.299805000001</v>
      </c>
      <c r="I425">
        <v>11671.700194999999</v>
      </c>
      <c r="J425">
        <v>11295.117188</v>
      </c>
      <c r="L425" t="str">
        <f t="shared" si="52"/>
        <v>18NOV2023:15:00:00</v>
      </c>
      <c r="M425">
        <v>17</v>
      </c>
      <c r="N425">
        <f t="shared" si="53"/>
        <v>162.06445299999905</v>
      </c>
      <c r="O425" t="str">
        <f t="shared" si="48"/>
        <v/>
      </c>
      <c r="P425">
        <f t="shared" si="49"/>
        <v>162.06445299999905</v>
      </c>
      <c r="Q425" t="str">
        <f t="shared" si="50"/>
        <v/>
      </c>
      <c r="R425">
        <f t="shared" si="51"/>
        <v>1</v>
      </c>
      <c r="S425">
        <f t="shared" si="54"/>
        <v>1.4080762991360969</v>
      </c>
    </row>
    <row r="426" spans="1:19" x14ac:dyDescent="0.3">
      <c r="A426" t="s">
        <v>450</v>
      </c>
      <c r="B426">
        <v>11612.150390999999</v>
      </c>
      <c r="C426">
        <v>11663.5</v>
      </c>
      <c r="D426">
        <v>11108.098633</v>
      </c>
      <c r="E426">
        <v>11306.824219</v>
      </c>
      <c r="F426">
        <v>11063.299805000001</v>
      </c>
      <c r="G426">
        <v>11157.200194999999</v>
      </c>
      <c r="H426">
        <v>11039.900390999999</v>
      </c>
      <c r="I426">
        <v>11663.5</v>
      </c>
      <c r="J426">
        <v>11254.690430000001</v>
      </c>
      <c r="L426" t="str">
        <f t="shared" si="52"/>
        <v>18NOV2023:16:00:00</v>
      </c>
      <c r="M426">
        <v>18</v>
      </c>
      <c r="N426">
        <f t="shared" si="53"/>
        <v>51.349609000000783</v>
      </c>
      <c r="O426" t="str">
        <f t="shared" si="48"/>
        <v/>
      </c>
      <c r="P426">
        <f t="shared" si="49"/>
        <v>51.349609000000783</v>
      </c>
      <c r="Q426" t="str">
        <f t="shared" si="50"/>
        <v/>
      </c>
      <c r="R426">
        <f t="shared" si="51"/>
        <v>1</v>
      </c>
      <c r="S426">
        <f t="shared" si="54"/>
        <v>0.44220585568543203</v>
      </c>
    </row>
    <row r="427" spans="1:19" x14ac:dyDescent="0.3">
      <c r="A427" t="s">
        <v>451</v>
      </c>
      <c r="B427">
        <v>11707.372069999999</v>
      </c>
      <c r="C427">
        <v>11772.200194999999</v>
      </c>
      <c r="D427">
        <v>11206.34375</v>
      </c>
      <c r="E427">
        <v>11425.331055000001</v>
      </c>
      <c r="F427">
        <v>11037</v>
      </c>
      <c r="G427">
        <v>11128.900390999999</v>
      </c>
      <c r="H427">
        <v>11087.400390999999</v>
      </c>
      <c r="I427">
        <v>11772.200194999999</v>
      </c>
      <c r="J427">
        <v>11315.739258</v>
      </c>
      <c r="L427" t="str">
        <f t="shared" si="52"/>
        <v>18NOV2023:17:00:00</v>
      </c>
      <c r="M427">
        <v>19</v>
      </c>
      <c r="N427">
        <f t="shared" si="53"/>
        <v>64.828125</v>
      </c>
      <c r="O427" t="str">
        <f t="shared" si="48"/>
        <v/>
      </c>
      <c r="P427">
        <f t="shared" si="49"/>
        <v>64.828125</v>
      </c>
      <c r="Q427" t="str">
        <f t="shared" si="50"/>
        <v/>
      </c>
      <c r="R427">
        <f t="shared" si="51"/>
        <v>1</v>
      </c>
      <c r="S427">
        <f t="shared" si="54"/>
        <v>0.55373763311171509</v>
      </c>
    </row>
    <row r="428" spans="1:19" x14ac:dyDescent="0.3">
      <c r="A428" t="s">
        <v>452</v>
      </c>
      <c r="B428">
        <v>11900.594727</v>
      </c>
      <c r="C428">
        <v>12047</v>
      </c>
      <c r="D428">
        <v>11395.385742</v>
      </c>
      <c r="E428">
        <v>11678.483398</v>
      </c>
      <c r="F428">
        <v>11371.200194999999</v>
      </c>
      <c r="G428">
        <v>11487.599609000001</v>
      </c>
      <c r="H428">
        <v>11467.900390999999</v>
      </c>
      <c r="I428">
        <v>12047</v>
      </c>
      <c r="J428">
        <v>11619.427734000001</v>
      </c>
      <c r="L428" t="str">
        <f t="shared" si="52"/>
        <v>18NOV2023:18:00:00</v>
      </c>
      <c r="M428">
        <v>20</v>
      </c>
      <c r="N428">
        <f t="shared" si="53"/>
        <v>146.40527300000031</v>
      </c>
      <c r="O428" t="str">
        <f t="shared" si="48"/>
        <v/>
      </c>
      <c r="P428">
        <f t="shared" si="49"/>
        <v>146.40527300000031</v>
      </c>
      <c r="Q428" t="str">
        <f t="shared" si="50"/>
        <v/>
      </c>
      <c r="R428">
        <f t="shared" si="51"/>
        <v>1</v>
      </c>
      <c r="S428">
        <f t="shared" si="54"/>
        <v>1.230234928241333</v>
      </c>
    </row>
    <row r="429" spans="1:19" x14ac:dyDescent="0.3">
      <c r="A429" t="s">
        <v>453</v>
      </c>
      <c r="B429">
        <v>12068.148438</v>
      </c>
      <c r="C429">
        <v>12323.5</v>
      </c>
      <c r="D429">
        <v>11672.791992</v>
      </c>
      <c r="E429">
        <v>11935.765625</v>
      </c>
      <c r="F429">
        <v>11611.299805000001</v>
      </c>
      <c r="G429">
        <v>11732.599609000001</v>
      </c>
      <c r="H429">
        <v>11730.099609000001</v>
      </c>
      <c r="I429">
        <v>12323.5</v>
      </c>
      <c r="J429">
        <v>11885.028319999999</v>
      </c>
      <c r="L429" t="str">
        <f t="shared" si="52"/>
        <v>18NOV2023:19:00:00</v>
      </c>
      <c r="M429">
        <v>21</v>
      </c>
      <c r="N429">
        <f t="shared" si="53"/>
        <v>255.35156199999983</v>
      </c>
      <c r="O429" t="str">
        <f t="shared" si="48"/>
        <v/>
      </c>
      <c r="P429">
        <f t="shared" si="49"/>
        <v>255.35156199999983</v>
      </c>
      <c r="Q429" t="str">
        <f t="shared" si="50"/>
        <v/>
      </c>
      <c r="R429">
        <f t="shared" si="51"/>
        <v>1</v>
      </c>
      <c r="S429">
        <f t="shared" si="54"/>
        <v>2.1159133342771352</v>
      </c>
    </row>
    <row r="430" spans="1:19" x14ac:dyDescent="0.3">
      <c r="A430" t="s">
        <v>454</v>
      </c>
      <c r="B430">
        <v>11727.291992</v>
      </c>
      <c r="C430">
        <v>12079.200194999999</v>
      </c>
      <c r="D430">
        <v>11679.603515999999</v>
      </c>
      <c r="E430">
        <v>11893.424805000001</v>
      </c>
      <c r="F430">
        <v>11390.5</v>
      </c>
      <c r="G430">
        <v>11532.5</v>
      </c>
      <c r="H430">
        <v>11591.099609000001</v>
      </c>
      <c r="I430">
        <v>12079.200194999999</v>
      </c>
      <c r="J430">
        <v>11729.310546999999</v>
      </c>
      <c r="L430" t="str">
        <f t="shared" si="52"/>
        <v>18NOV2023:20:00:00</v>
      </c>
      <c r="M430">
        <v>22</v>
      </c>
      <c r="N430">
        <f t="shared" si="53"/>
        <v>351.90820299999905</v>
      </c>
      <c r="O430" t="str">
        <f t="shared" si="48"/>
        <v/>
      </c>
      <c r="P430">
        <f t="shared" si="49"/>
        <v>351.90820299999905</v>
      </c>
      <c r="Q430" t="str">
        <f t="shared" si="50"/>
        <v/>
      </c>
      <c r="R430">
        <f t="shared" si="51"/>
        <v>1</v>
      </c>
      <c r="S430">
        <f t="shared" si="54"/>
        <v>3.0007626930416675</v>
      </c>
    </row>
    <row r="431" spans="1:19" x14ac:dyDescent="0.3">
      <c r="A431" t="s">
        <v>455</v>
      </c>
      <c r="B431">
        <v>11529.689453000001</v>
      </c>
      <c r="C431">
        <v>11737.5</v>
      </c>
      <c r="D431">
        <v>11452.590819999999</v>
      </c>
      <c r="E431">
        <v>11652.880859000001</v>
      </c>
      <c r="F431">
        <v>11072.599609000001</v>
      </c>
      <c r="G431">
        <v>11249.900390999999</v>
      </c>
      <c r="H431">
        <v>11265.200194999999</v>
      </c>
      <c r="I431">
        <v>11737.5</v>
      </c>
      <c r="J431">
        <v>11423.579102</v>
      </c>
      <c r="L431" t="str">
        <f t="shared" si="52"/>
        <v>18NOV2023:21:00:00</v>
      </c>
      <c r="M431">
        <v>23</v>
      </c>
      <c r="N431">
        <f t="shared" si="53"/>
        <v>207.81054699999913</v>
      </c>
      <c r="O431" t="str">
        <f t="shared" si="48"/>
        <v/>
      </c>
      <c r="P431">
        <f t="shared" si="49"/>
        <v>207.81054699999913</v>
      </c>
      <c r="Q431" t="str">
        <f t="shared" si="50"/>
        <v/>
      </c>
      <c r="R431">
        <f t="shared" si="51"/>
        <v>1</v>
      </c>
      <c r="S431">
        <f t="shared" si="54"/>
        <v>1.802395006796365</v>
      </c>
    </row>
    <row r="432" spans="1:19" x14ac:dyDescent="0.3">
      <c r="A432" t="s">
        <v>456</v>
      </c>
      <c r="B432">
        <v>11256.211914</v>
      </c>
      <c r="C432">
        <v>11308.299805000001</v>
      </c>
      <c r="D432">
        <v>11111.614258</v>
      </c>
      <c r="E432">
        <v>11312.547852</v>
      </c>
      <c r="F432">
        <v>10598.200194999999</v>
      </c>
      <c r="G432">
        <v>10775.599609000001</v>
      </c>
      <c r="H432">
        <v>10799.900390999999</v>
      </c>
      <c r="I432">
        <v>11308.299805000001</v>
      </c>
      <c r="J432">
        <v>10992.163086</v>
      </c>
      <c r="L432" t="str">
        <f t="shared" si="52"/>
        <v>18NOV2023:22:00:00</v>
      </c>
      <c r="M432">
        <v>24</v>
      </c>
      <c r="N432">
        <f t="shared" si="53"/>
        <v>52.087891000001036</v>
      </c>
      <c r="O432" t="str">
        <f t="shared" si="48"/>
        <v/>
      </c>
      <c r="P432">
        <f t="shared" si="49"/>
        <v>52.087891000001036</v>
      </c>
      <c r="Q432" t="str">
        <f t="shared" si="50"/>
        <v/>
      </c>
      <c r="R432">
        <f t="shared" si="51"/>
        <v>1</v>
      </c>
      <c r="S432">
        <f t="shared" si="54"/>
        <v>0.46274795995281792</v>
      </c>
    </row>
    <row r="433" spans="1:19" x14ac:dyDescent="0.3">
      <c r="A433" t="s">
        <v>457</v>
      </c>
      <c r="B433">
        <v>10878.964844</v>
      </c>
      <c r="C433">
        <v>10784.299805000001</v>
      </c>
      <c r="D433">
        <v>10677.740234000001</v>
      </c>
      <c r="E433">
        <v>10884.309569999999</v>
      </c>
      <c r="F433">
        <v>10111.200194999999</v>
      </c>
      <c r="G433">
        <v>10249.299805000001</v>
      </c>
      <c r="H433">
        <v>10295</v>
      </c>
      <c r="I433">
        <v>10784.299805000001</v>
      </c>
      <c r="J433">
        <v>10495.388671999999</v>
      </c>
      <c r="L433" t="str">
        <f t="shared" si="52"/>
        <v>18NOV2023:23:00:00</v>
      </c>
      <c r="M433">
        <v>1</v>
      </c>
      <c r="N433">
        <f t="shared" si="53"/>
        <v>-94.665038999999524</v>
      </c>
      <c r="O433">
        <f t="shared" si="48"/>
        <v>-94.665038999999524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0.87016586924820782</v>
      </c>
    </row>
    <row r="434" spans="1:19" x14ac:dyDescent="0.3">
      <c r="A434" t="s">
        <v>458</v>
      </c>
      <c r="B434">
        <v>10390.923828000001</v>
      </c>
      <c r="C434">
        <v>10160.900390999999</v>
      </c>
      <c r="D434">
        <v>10185.606444999999</v>
      </c>
      <c r="E434">
        <v>10393.863281</v>
      </c>
      <c r="F434">
        <v>9597.6396483999997</v>
      </c>
      <c r="G434">
        <v>9724.3203125</v>
      </c>
      <c r="H434">
        <v>9766.7197266000003</v>
      </c>
      <c r="I434">
        <v>10160.900390999999</v>
      </c>
      <c r="J434">
        <v>9947.6035155999998</v>
      </c>
      <c r="L434" t="str">
        <f t="shared" si="52"/>
        <v>19NOV2023:00:00:00</v>
      </c>
      <c r="M434">
        <v>2</v>
      </c>
      <c r="N434">
        <f t="shared" si="53"/>
        <v>-230.02343700000165</v>
      </c>
      <c r="O434">
        <f t="shared" si="48"/>
        <v>-230.02343700000165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2.2136957291532329</v>
      </c>
    </row>
    <row r="435" spans="1:19" x14ac:dyDescent="0.3">
      <c r="A435" t="s">
        <v>459</v>
      </c>
      <c r="B435">
        <v>9923.6650391000003</v>
      </c>
      <c r="C435">
        <v>9768.8896483999997</v>
      </c>
      <c r="D435">
        <v>9838.3837891000003</v>
      </c>
      <c r="E435">
        <v>9989.3261719000002</v>
      </c>
      <c r="F435">
        <v>9331.6103516000003</v>
      </c>
      <c r="G435">
        <v>9311.5996094000002</v>
      </c>
      <c r="H435">
        <v>9379.5097655999998</v>
      </c>
      <c r="I435">
        <v>9768.8896483999997</v>
      </c>
      <c r="J435">
        <v>9576.5175780999998</v>
      </c>
      <c r="L435" t="str">
        <f t="shared" si="52"/>
        <v>19NOV2023:01:00:00</v>
      </c>
      <c r="M435">
        <v>3</v>
      </c>
      <c r="N435">
        <f t="shared" si="53"/>
        <v>-154.77539070000057</v>
      </c>
      <c r="O435">
        <f t="shared" si="48"/>
        <v>-154.77539070000057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1.5596595621695581</v>
      </c>
    </row>
    <row r="436" spans="1:19" x14ac:dyDescent="0.3">
      <c r="A436" t="s">
        <v>460</v>
      </c>
      <c r="B436">
        <v>9590.5175780999998</v>
      </c>
      <c r="C436">
        <v>9414.2001952999999</v>
      </c>
      <c r="D436">
        <v>9502.4765625</v>
      </c>
      <c r="E436">
        <v>9665.9941405999998</v>
      </c>
      <c r="F436">
        <v>8954.0302733999997</v>
      </c>
      <c r="G436">
        <v>8963.9902344000002</v>
      </c>
      <c r="H436">
        <v>8982.6103516000003</v>
      </c>
      <c r="I436">
        <v>9414.2001952999999</v>
      </c>
      <c r="J436">
        <v>9211.3408202999999</v>
      </c>
      <c r="L436" t="str">
        <f t="shared" si="52"/>
        <v>19NOV2023:02:00:00</v>
      </c>
      <c r="M436">
        <v>4</v>
      </c>
      <c r="N436">
        <f t="shared" si="53"/>
        <v>-176.3173827999999</v>
      </c>
      <c r="O436">
        <f t="shared" si="48"/>
        <v>-176.3173827999999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1.8384553426253201</v>
      </c>
    </row>
    <row r="437" spans="1:19" x14ac:dyDescent="0.3">
      <c r="A437" t="s">
        <v>461</v>
      </c>
      <c r="B437">
        <v>9326.1982422000001</v>
      </c>
      <c r="C437">
        <v>9162.5898438000004</v>
      </c>
      <c r="D437">
        <v>9302.0107422000001</v>
      </c>
      <c r="E437">
        <v>9461.6455077999999</v>
      </c>
      <c r="F437">
        <v>8731.1103516000003</v>
      </c>
      <c r="G437">
        <v>8761.9804688000004</v>
      </c>
      <c r="H437">
        <v>8748.4501952999999</v>
      </c>
      <c r="I437">
        <v>9162.5898438000004</v>
      </c>
      <c r="J437">
        <v>8983.0234375</v>
      </c>
      <c r="L437" t="str">
        <f t="shared" si="52"/>
        <v>19NOV2023:03:00:00</v>
      </c>
      <c r="M437">
        <v>5</v>
      </c>
      <c r="N437">
        <f t="shared" si="53"/>
        <v>-163.60839839999971</v>
      </c>
      <c r="O437">
        <f t="shared" si="48"/>
        <v>-163.60839839999971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1.7542882335450483</v>
      </c>
    </row>
    <row r="438" spans="1:19" x14ac:dyDescent="0.3">
      <c r="A438" t="s">
        <v>462</v>
      </c>
      <c r="B438">
        <v>9180.6513672000001</v>
      </c>
      <c r="C438">
        <v>8947.2099608999997</v>
      </c>
      <c r="D438">
        <v>9211.5048827999999</v>
      </c>
      <c r="E438">
        <v>9357.1005858999997</v>
      </c>
      <c r="F438">
        <v>8636.3896483999997</v>
      </c>
      <c r="G438">
        <v>8661.0195313000004</v>
      </c>
      <c r="H438">
        <v>8616.3701172000001</v>
      </c>
      <c r="I438">
        <v>8947.2099608999997</v>
      </c>
      <c r="J438">
        <v>8841.1162108999997</v>
      </c>
      <c r="L438" t="str">
        <f t="shared" si="52"/>
        <v>19NOV2023:04:00:00</v>
      </c>
      <c r="M438">
        <v>6</v>
      </c>
      <c r="N438">
        <f t="shared" si="53"/>
        <v>-233.44140630000038</v>
      </c>
      <c r="O438">
        <f t="shared" si="48"/>
        <v>-233.44140630000038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2.5427542879367335</v>
      </c>
    </row>
    <row r="439" spans="1:19" x14ac:dyDescent="0.3">
      <c r="A439" t="s">
        <v>463</v>
      </c>
      <c r="B439">
        <v>9151.6083983999997</v>
      </c>
      <c r="C439">
        <v>8997.3896483999997</v>
      </c>
      <c r="D439">
        <v>9184.7441405999998</v>
      </c>
      <c r="E439">
        <v>9382.7724608999997</v>
      </c>
      <c r="F439">
        <v>8703.4003905999998</v>
      </c>
      <c r="G439">
        <v>8723.8603516000003</v>
      </c>
      <c r="H439">
        <v>8632.8398438000004</v>
      </c>
      <c r="I439">
        <v>8997.3896483999997</v>
      </c>
      <c r="J439">
        <v>8868.7441405999998</v>
      </c>
      <c r="L439" t="str">
        <f t="shared" si="52"/>
        <v>19NOV2023:05:00:00</v>
      </c>
      <c r="M439">
        <v>7</v>
      </c>
      <c r="N439">
        <f t="shared" si="53"/>
        <v>-154.21875</v>
      </c>
      <c r="O439">
        <f t="shared" si="48"/>
        <v>-154.21875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1.6851546010968135</v>
      </c>
    </row>
    <row r="440" spans="1:19" x14ac:dyDescent="0.3">
      <c r="A440" t="s">
        <v>464</v>
      </c>
      <c r="B440">
        <v>9284.4638672000001</v>
      </c>
      <c r="C440">
        <v>9245.7402344000002</v>
      </c>
      <c r="D440">
        <v>9365.6816405999998</v>
      </c>
      <c r="E440">
        <v>9595.6503905999998</v>
      </c>
      <c r="F440">
        <v>9011.9697266000003</v>
      </c>
      <c r="G440">
        <v>9030.8496094000002</v>
      </c>
      <c r="H440">
        <v>8869.4599608999997</v>
      </c>
      <c r="I440">
        <v>9245.7402344000002</v>
      </c>
      <c r="J440">
        <v>9111.9785155999998</v>
      </c>
      <c r="L440" t="str">
        <f t="shared" si="52"/>
        <v>19NOV2023:06:00:00</v>
      </c>
      <c r="M440">
        <v>8</v>
      </c>
      <c r="N440">
        <f t="shared" si="53"/>
        <v>-38.723632799999905</v>
      </c>
      <c r="O440">
        <f t="shared" si="48"/>
        <v>-38.723632799999905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0.41707990201569001</v>
      </c>
    </row>
    <row r="441" spans="1:19" x14ac:dyDescent="0.3">
      <c r="A441" t="s">
        <v>465</v>
      </c>
      <c r="B441">
        <v>9600.4287108999997</v>
      </c>
      <c r="C441">
        <v>9637.5898438000004</v>
      </c>
      <c r="D441">
        <v>9700.4335938000004</v>
      </c>
      <c r="E441">
        <v>9975.0976563000004</v>
      </c>
      <c r="F441">
        <v>9479.6103516000003</v>
      </c>
      <c r="G441">
        <v>9467.0595702999999</v>
      </c>
      <c r="H441">
        <v>9256.7099608999997</v>
      </c>
      <c r="I441">
        <v>9637.5898438000004</v>
      </c>
      <c r="J441">
        <v>9503.0439452999999</v>
      </c>
      <c r="L441" t="str">
        <f t="shared" si="52"/>
        <v>19NOV2023:07:00:00</v>
      </c>
      <c r="M441">
        <v>9</v>
      </c>
      <c r="N441">
        <f t="shared" si="53"/>
        <v>37.161132900000666</v>
      </c>
      <c r="O441" t="str">
        <f t="shared" si="48"/>
        <v/>
      </c>
      <c r="P441">
        <f t="shared" si="49"/>
        <v>37.161132900000666</v>
      </c>
      <c r="Q441" t="str">
        <f t="shared" si="50"/>
        <v/>
      </c>
      <c r="R441">
        <f t="shared" si="51"/>
        <v>1</v>
      </c>
      <c r="S441">
        <f t="shared" si="54"/>
        <v>0.38707784849034066</v>
      </c>
    </row>
    <row r="442" spans="1:19" x14ac:dyDescent="0.3">
      <c r="A442" t="s">
        <v>466</v>
      </c>
      <c r="B442">
        <v>10040.002930000001</v>
      </c>
      <c r="C442">
        <v>10094</v>
      </c>
      <c r="D442">
        <v>10038.215819999999</v>
      </c>
      <c r="E442">
        <v>10330.644531</v>
      </c>
      <c r="F442">
        <v>9853.2099608999997</v>
      </c>
      <c r="G442">
        <v>9834.3398438000004</v>
      </c>
      <c r="H442">
        <v>9555.4804688000004</v>
      </c>
      <c r="I442">
        <v>10094</v>
      </c>
      <c r="J442">
        <v>9871.2421875</v>
      </c>
      <c r="L442" t="str">
        <f t="shared" si="52"/>
        <v>19NOV2023:08:00:00</v>
      </c>
      <c r="M442">
        <v>10</v>
      </c>
      <c r="N442">
        <f t="shared" si="53"/>
        <v>53.997069999999439</v>
      </c>
      <c r="O442" t="str">
        <f t="shared" si="48"/>
        <v/>
      </c>
      <c r="P442">
        <f t="shared" si="49"/>
        <v>53.997069999999439</v>
      </c>
      <c r="Q442" t="str">
        <f t="shared" si="50"/>
        <v/>
      </c>
      <c r="R442">
        <f t="shared" si="51"/>
        <v>1</v>
      </c>
      <c r="S442">
        <f t="shared" si="54"/>
        <v>0.53781926535751956</v>
      </c>
    </row>
    <row r="443" spans="1:19" x14ac:dyDescent="0.3">
      <c r="A443" t="s">
        <v>467</v>
      </c>
      <c r="B443">
        <v>10579.832031</v>
      </c>
      <c r="C443">
        <v>10477.299805000001</v>
      </c>
      <c r="D443">
        <v>10527.811523</v>
      </c>
      <c r="E443">
        <v>10768.977539</v>
      </c>
      <c r="F443">
        <v>10233</v>
      </c>
      <c r="G443">
        <v>10213</v>
      </c>
      <c r="H443">
        <v>9965.2099608999997</v>
      </c>
      <c r="I443">
        <v>10477.299805000001</v>
      </c>
      <c r="J443">
        <v>10282.915039</v>
      </c>
      <c r="L443" t="str">
        <f t="shared" si="52"/>
        <v>19NOV2023:09:00:00</v>
      </c>
      <c r="M443">
        <v>11</v>
      </c>
      <c r="N443">
        <f t="shared" si="53"/>
        <v>-102.53222599999935</v>
      </c>
      <c r="O443">
        <f t="shared" si="48"/>
        <v>-102.53222599999935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0.96912905327390209</v>
      </c>
    </row>
    <row r="444" spans="1:19" x14ac:dyDescent="0.3">
      <c r="A444" t="s">
        <v>468</v>
      </c>
      <c r="B444">
        <v>11117.841796999999</v>
      </c>
      <c r="C444">
        <v>10859.900390999999</v>
      </c>
      <c r="D444">
        <v>11041.365234000001</v>
      </c>
      <c r="E444">
        <v>11197.267578000001</v>
      </c>
      <c r="F444">
        <v>10607.799805000001</v>
      </c>
      <c r="G444">
        <v>10597.700194999999</v>
      </c>
      <c r="H444">
        <v>10339.900390999999</v>
      </c>
      <c r="I444">
        <v>10859.900390999999</v>
      </c>
      <c r="J444">
        <v>10688.763671999999</v>
      </c>
      <c r="L444" t="str">
        <f t="shared" si="52"/>
        <v>19NOV2023:10:00:00</v>
      </c>
      <c r="M444">
        <v>12</v>
      </c>
      <c r="N444">
        <f t="shared" si="53"/>
        <v>-257.94140599999992</v>
      </c>
      <c r="O444">
        <f t="shared" si="48"/>
        <v>-257.94140599999992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2.3200672460513152</v>
      </c>
    </row>
    <row r="445" spans="1:19" x14ac:dyDescent="0.3">
      <c r="A445" t="s">
        <v>469</v>
      </c>
      <c r="B445">
        <v>11423.326171999999</v>
      </c>
      <c r="C445">
        <v>11024</v>
      </c>
      <c r="D445">
        <v>11236.773438</v>
      </c>
      <c r="E445">
        <v>11350.155273</v>
      </c>
      <c r="F445">
        <v>10626.700194999999</v>
      </c>
      <c r="G445">
        <v>10619.200194999999</v>
      </c>
      <c r="H445">
        <v>10408.799805000001</v>
      </c>
      <c r="I445">
        <v>11024</v>
      </c>
      <c r="J445">
        <v>10801.785156</v>
      </c>
      <c r="L445" t="str">
        <f t="shared" si="52"/>
        <v>19NOV2023:11:00:00</v>
      </c>
      <c r="M445">
        <v>13</v>
      </c>
      <c r="N445">
        <f t="shared" si="53"/>
        <v>-399.32617199999913</v>
      </c>
      <c r="O445">
        <f t="shared" si="48"/>
        <v>-399.32617199999913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3.4957083951502455</v>
      </c>
    </row>
    <row r="446" spans="1:19" x14ac:dyDescent="0.3">
      <c r="A446" t="s">
        <v>470</v>
      </c>
      <c r="B446">
        <v>11551.378906</v>
      </c>
      <c r="C446">
        <v>10999.200194999999</v>
      </c>
      <c r="D446">
        <v>11374.720703000001</v>
      </c>
      <c r="E446">
        <v>11488.390625</v>
      </c>
      <c r="F446">
        <v>10581.599609000001</v>
      </c>
      <c r="G446">
        <v>10569.200194999999</v>
      </c>
      <c r="H446">
        <v>10411.099609000001</v>
      </c>
      <c r="I446">
        <v>10999.200194999999</v>
      </c>
      <c r="J446">
        <v>10813.114258</v>
      </c>
      <c r="L446" t="str">
        <f t="shared" si="52"/>
        <v>19NOV2023:12:00:00</v>
      </c>
      <c r="M446">
        <v>14</v>
      </c>
      <c r="N446">
        <f t="shared" si="53"/>
        <v>-552.17871100000048</v>
      </c>
      <c r="O446">
        <f t="shared" si="48"/>
        <v>-552.17871100000048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4.7801973729144027</v>
      </c>
    </row>
    <row r="447" spans="1:19" x14ac:dyDescent="0.3">
      <c r="A447" t="s">
        <v>471</v>
      </c>
      <c r="B447">
        <v>11676.630859000001</v>
      </c>
      <c r="C447">
        <v>10924</v>
      </c>
      <c r="D447">
        <v>11478.195313</v>
      </c>
      <c r="E447">
        <v>11583.169921999999</v>
      </c>
      <c r="F447">
        <v>10518.599609000001</v>
      </c>
      <c r="G447">
        <v>10486.400390999999</v>
      </c>
      <c r="H447">
        <v>10402.299805000001</v>
      </c>
      <c r="I447">
        <v>10924</v>
      </c>
      <c r="J447">
        <v>10794.029296999999</v>
      </c>
      <c r="L447" t="str">
        <f t="shared" si="52"/>
        <v>19NOV2023:13:00:00</v>
      </c>
      <c r="M447">
        <v>15</v>
      </c>
      <c r="N447">
        <f t="shared" si="53"/>
        <v>-752.63085900000078</v>
      </c>
      <c r="O447">
        <f t="shared" si="48"/>
        <v>-752.63085900000078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6.4456166173986338</v>
      </c>
    </row>
    <row r="448" spans="1:19" x14ac:dyDescent="0.3">
      <c r="A448" t="s">
        <v>472</v>
      </c>
      <c r="B448">
        <v>11753.799805000001</v>
      </c>
      <c r="C448">
        <v>10837.799805000001</v>
      </c>
      <c r="D448">
        <v>11489.517578000001</v>
      </c>
      <c r="E448">
        <v>11547.580078000001</v>
      </c>
      <c r="F448">
        <v>10387.5</v>
      </c>
      <c r="G448">
        <v>10338</v>
      </c>
      <c r="H448">
        <v>10349</v>
      </c>
      <c r="I448">
        <v>10837.799805000001</v>
      </c>
      <c r="J448">
        <v>10726.494140999999</v>
      </c>
      <c r="L448" t="str">
        <f t="shared" si="52"/>
        <v>19NOV2023:14:00:00</v>
      </c>
      <c r="M448">
        <v>16</v>
      </c>
      <c r="N448">
        <f t="shared" si="53"/>
        <v>-916</v>
      </c>
      <c r="O448">
        <f t="shared" si="48"/>
        <v>-916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7.7932244482362094</v>
      </c>
    </row>
    <row r="449" spans="1:19" x14ac:dyDescent="0.3">
      <c r="A449" t="s">
        <v>473</v>
      </c>
      <c r="B449">
        <v>11676.958008</v>
      </c>
      <c r="C449">
        <v>10831.299805000001</v>
      </c>
      <c r="D449">
        <v>11490.242188</v>
      </c>
      <c r="E449">
        <v>11564.651367</v>
      </c>
      <c r="F449">
        <v>10295.299805000001</v>
      </c>
      <c r="G449">
        <v>10265</v>
      </c>
      <c r="H449">
        <v>10392.799805000001</v>
      </c>
      <c r="I449">
        <v>10831.299805000001</v>
      </c>
      <c r="J449">
        <v>10721.308594</v>
      </c>
      <c r="L449" t="str">
        <f t="shared" si="52"/>
        <v>19NOV2023:15:00:00</v>
      </c>
      <c r="M449">
        <v>17</v>
      </c>
      <c r="N449">
        <f t="shared" si="53"/>
        <v>-845.65820299999905</v>
      </c>
      <c r="O449">
        <f t="shared" si="48"/>
        <v>-845.65820299999905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7.2421105087526234</v>
      </c>
    </row>
    <row r="450" spans="1:19" x14ac:dyDescent="0.3">
      <c r="A450" t="s">
        <v>474</v>
      </c>
      <c r="B450">
        <v>11796.431640999999</v>
      </c>
      <c r="C450">
        <v>10918.700194999999</v>
      </c>
      <c r="D450">
        <v>11563.805664</v>
      </c>
      <c r="E450">
        <v>11616.041992</v>
      </c>
      <c r="F450">
        <v>10295</v>
      </c>
      <c r="G450">
        <v>10288.099609000001</v>
      </c>
      <c r="H450">
        <v>10471.700194999999</v>
      </c>
      <c r="I450">
        <v>10918.700194999999</v>
      </c>
      <c r="J450">
        <v>10788.191406</v>
      </c>
      <c r="L450" t="str">
        <f t="shared" si="52"/>
        <v>19NOV2023:16:00:00</v>
      </c>
      <c r="M450">
        <v>18</v>
      </c>
      <c r="N450">
        <f t="shared" si="53"/>
        <v>-877.73144599999978</v>
      </c>
      <c r="O450">
        <f t="shared" si="48"/>
        <v>-877.73144599999978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7.4406521625517028</v>
      </c>
    </row>
    <row r="451" spans="1:19" x14ac:dyDescent="0.3">
      <c r="A451" t="s">
        <v>475</v>
      </c>
      <c r="B451">
        <v>11892.213867</v>
      </c>
      <c r="C451">
        <v>11133.299805000001</v>
      </c>
      <c r="D451">
        <v>11696.742188</v>
      </c>
      <c r="E451">
        <v>11692.947265999999</v>
      </c>
      <c r="F451">
        <v>10396.700194999999</v>
      </c>
      <c r="G451">
        <v>10400.200194999999</v>
      </c>
      <c r="H451">
        <v>10601.299805000001</v>
      </c>
      <c r="I451">
        <v>11133.299805000001</v>
      </c>
      <c r="J451">
        <v>10939.418944999999</v>
      </c>
      <c r="L451" t="str">
        <f t="shared" si="52"/>
        <v>19NOV2023:17:00:00</v>
      </c>
      <c r="M451">
        <v>19</v>
      </c>
      <c r="N451">
        <f t="shared" si="53"/>
        <v>-758.91406199999983</v>
      </c>
      <c r="O451">
        <f t="shared" ref="O451:O514" si="55">IF(N451&lt;0,N451,"")</f>
        <v>-758.91406199999983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6.3816045564562982</v>
      </c>
    </row>
    <row r="452" spans="1:19" x14ac:dyDescent="0.3">
      <c r="A452" t="s">
        <v>476</v>
      </c>
      <c r="B452">
        <v>12108.289063</v>
      </c>
      <c r="C452">
        <v>11631.400390999999</v>
      </c>
      <c r="D452">
        <v>12104.500977</v>
      </c>
      <c r="E452">
        <v>12103.980469</v>
      </c>
      <c r="F452">
        <v>10970.900390999999</v>
      </c>
      <c r="G452">
        <v>10977</v>
      </c>
      <c r="H452">
        <v>11099.700194999999</v>
      </c>
      <c r="I452">
        <v>11631.400390999999</v>
      </c>
      <c r="J452">
        <v>11435.020508</v>
      </c>
      <c r="L452" t="str">
        <f t="shared" ref="L452:L515" si="59">A452</f>
        <v>19NOV2023:18:00:00</v>
      </c>
      <c r="M452">
        <v>20</v>
      </c>
      <c r="N452">
        <f t="shared" ref="N452:N515" si="60">C452-B452</f>
        <v>-476.88867200000095</v>
      </c>
      <c r="O452">
        <f t="shared" si="55"/>
        <v>-476.88867200000095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3.9385306174863075</v>
      </c>
    </row>
    <row r="453" spans="1:19" x14ac:dyDescent="0.3">
      <c r="A453" t="s">
        <v>477</v>
      </c>
      <c r="B453">
        <v>12221.325194999999</v>
      </c>
      <c r="C453">
        <v>12138.299805000001</v>
      </c>
      <c r="D453">
        <v>12460.654296999999</v>
      </c>
      <c r="E453">
        <v>12430.489258</v>
      </c>
      <c r="F453">
        <v>11494</v>
      </c>
      <c r="G453">
        <v>11488.5</v>
      </c>
      <c r="H453">
        <v>11512.299805000001</v>
      </c>
      <c r="I453">
        <v>12138.299805000001</v>
      </c>
      <c r="J453">
        <v>11885.561523</v>
      </c>
      <c r="L453" t="str">
        <f t="shared" si="59"/>
        <v>19NOV2023:19:00:00</v>
      </c>
      <c r="M453">
        <v>21</v>
      </c>
      <c r="N453">
        <f t="shared" si="60"/>
        <v>-83.025389999998879</v>
      </c>
      <c r="O453">
        <f t="shared" si="55"/>
        <v>-83.025389999998879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0.67934850497200017</v>
      </c>
    </row>
    <row r="454" spans="1:19" x14ac:dyDescent="0.3">
      <c r="A454" t="s">
        <v>478</v>
      </c>
      <c r="B454">
        <v>11976.006836</v>
      </c>
      <c r="C454">
        <v>12233.700194999999</v>
      </c>
      <c r="D454">
        <v>12378.264648</v>
      </c>
      <c r="E454">
        <v>12383.294921999999</v>
      </c>
      <c r="F454">
        <v>11615.099609000001</v>
      </c>
      <c r="G454">
        <v>11639.900390999999</v>
      </c>
      <c r="H454">
        <v>11629.400390999999</v>
      </c>
      <c r="I454">
        <v>12233.700194999999</v>
      </c>
      <c r="J454">
        <v>11960.083984000001</v>
      </c>
      <c r="L454" t="str">
        <f t="shared" si="59"/>
        <v>19NOV2023:20:00:00</v>
      </c>
      <c r="M454">
        <v>22</v>
      </c>
      <c r="N454">
        <f t="shared" si="60"/>
        <v>257.69335899999896</v>
      </c>
      <c r="O454" t="str">
        <f t="shared" si="55"/>
        <v/>
      </c>
      <c r="P454">
        <f t="shared" si="56"/>
        <v>257.69335899999896</v>
      </c>
      <c r="Q454" t="str">
        <f t="shared" si="57"/>
        <v/>
      </c>
      <c r="R454">
        <f t="shared" si="58"/>
        <v>1</v>
      </c>
      <c r="S454">
        <f t="shared" si="61"/>
        <v>2.1517469264076405</v>
      </c>
    </row>
    <row r="455" spans="1:19" x14ac:dyDescent="0.3">
      <c r="A455" t="s">
        <v>479</v>
      </c>
      <c r="B455">
        <v>11746.157227</v>
      </c>
      <c r="C455">
        <v>12078.799805000001</v>
      </c>
      <c r="D455">
        <v>12134.916992</v>
      </c>
      <c r="E455">
        <v>12175.357421999999</v>
      </c>
      <c r="F455">
        <v>11535.200194999999</v>
      </c>
      <c r="G455">
        <v>11578</v>
      </c>
      <c r="H455">
        <v>11494.5</v>
      </c>
      <c r="I455">
        <v>12078.799805000001</v>
      </c>
      <c r="J455">
        <v>11810.293944999999</v>
      </c>
      <c r="L455" t="str">
        <f t="shared" si="59"/>
        <v>19NOV2023:21:00:00</v>
      </c>
      <c r="M455">
        <v>23</v>
      </c>
      <c r="N455">
        <f t="shared" si="60"/>
        <v>332.64257800000087</v>
      </c>
      <c r="O455" t="str">
        <f t="shared" si="55"/>
        <v/>
      </c>
      <c r="P455">
        <f t="shared" si="56"/>
        <v>332.64257800000087</v>
      </c>
      <c r="Q455" t="str">
        <f t="shared" si="57"/>
        <v/>
      </c>
      <c r="R455">
        <f t="shared" si="58"/>
        <v>1</v>
      </c>
      <c r="S455">
        <f t="shared" si="61"/>
        <v>2.8319268299540608</v>
      </c>
    </row>
    <row r="456" spans="1:19" x14ac:dyDescent="0.3">
      <c r="A456" t="s">
        <v>480</v>
      </c>
      <c r="B456">
        <v>11421.817383</v>
      </c>
      <c r="C456">
        <v>11718.799805000001</v>
      </c>
      <c r="D456">
        <v>11598.880859000001</v>
      </c>
      <c r="E456">
        <v>11707.744140999999</v>
      </c>
      <c r="F456">
        <v>11147.200194999999</v>
      </c>
      <c r="G456">
        <v>11202.700194999999</v>
      </c>
      <c r="H456">
        <v>11126.700194999999</v>
      </c>
      <c r="I456">
        <v>11718.799805000001</v>
      </c>
      <c r="J456">
        <v>11408.416015999999</v>
      </c>
      <c r="L456" t="str">
        <f t="shared" si="59"/>
        <v>19NOV2023:22:00:00</v>
      </c>
      <c r="M456">
        <v>24</v>
      </c>
      <c r="N456">
        <f t="shared" si="60"/>
        <v>296.98242200000095</v>
      </c>
      <c r="O456" t="str">
        <f t="shared" si="55"/>
        <v/>
      </c>
      <c r="P456">
        <f t="shared" si="56"/>
        <v>296.98242200000095</v>
      </c>
      <c r="Q456" t="str">
        <f t="shared" si="57"/>
        <v/>
      </c>
      <c r="R456">
        <f t="shared" si="58"/>
        <v>1</v>
      </c>
      <c r="S456">
        <f t="shared" si="61"/>
        <v>2.6001328163591859</v>
      </c>
    </row>
    <row r="457" spans="1:19" x14ac:dyDescent="0.3">
      <c r="A457" t="s">
        <v>481</v>
      </c>
      <c r="B457">
        <v>10831.518555000001</v>
      </c>
      <c r="C457">
        <v>11120.900390999999</v>
      </c>
      <c r="D457">
        <v>11013.964844</v>
      </c>
      <c r="E457">
        <v>11125.365234000001</v>
      </c>
      <c r="F457">
        <v>10535.5</v>
      </c>
      <c r="G457">
        <v>10607</v>
      </c>
      <c r="H457">
        <v>10560.5</v>
      </c>
      <c r="I457">
        <v>11120.900390999999</v>
      </c>
      <c r="J457">
        <v>10821.463867</v>
      </c>
      <c r="L457" t="str">
        <f t="shared" si="59"/>
        <v>19NOV2023:23:00:00</v>
      </c>
      <c r="M457">
        <v>1</v>
      </c>
      <c r="N457">
        <f t="shared" si="60"/>
        <v>289.38183599999866</v>
      </c>
      <c r="O457" t="str">
        <f t="shared" si="55"/>
        <v/>
      </c>
      <c r="P457">
        <f t="shared" si="56"/>
        <v>289.38183599999866</v>
      </c>
      <c r="Q457" t="str">
        <f t="shared" si="57"/>
        <v/>
      </c>
      <c r="R457">
        <f t="shared" si="58"/>
        <v>1</v>
      </c>
      <c r="S457">
        <f t="shared" si="61"/>
        <v>2.6716644995859369</v>
      </c>
    </row>
    <row r="458" spans="1:19" x14ac:dyDescent="0.3">
      <c r="A458" t="s">
        <v>482</v>
      </c>
      <c r="B458">
        <v>10192.546875</v>
      </c>
      <c r="C458">
        <v>10317.5</v>
      </c>
      <c r="D458">
        <v>10248.705078000001</v>
      </c>
      <c r="E458">
        <v>10385.386719</v>
      </c>
      <c r="F458">
        <v>9857.7597655999998</v>
      </c>
      <c r="G458">
        <v>9952.9501952999999</v>
      </c>
      <c r="H458">
        <v>9912.5195313000004</v>
      </c>
      <c r="I458">
        <v>10317.5</v>
      </c>
      <c r="J458">
        <v>10099.818359000001</v>
      </c>
      <c r="L458" t="str">
        <f t="shared" si="59"/>
        <v>20NOV2023:00:00:00</v>
      </c>
      <c r="M458">
        <v>2</v>
      </c>
      <c r="N458">
        <f t="shared" si="60"/>
        <v>124.953125</v>
      </c>
      <c r="O458" t="str">
        <f t="shared" si="55"/>
        <v/>
      </c>
      <c r="P458">
        <f t="shared" si="56"/>
        <v>124.953125</v>
      </c>
      <c r="Q458" t="str">
        <f t="shared" si="57"/>
        <v/>
      </c>
      <c r="R458">
        <f t="shared" si="58"/>
        <v>1</v>
      </c>
      <c r="S458">
        <f t="shared" si="61"/>
        <v>1.2259264198870805</v>
      </c>
    </row>
    <row r="459" spans="1:19" x14ac:dyDescent="0.3">
      <c r="A459" t="s">
        <v>483</v>
      </c>
      <c r="B459">
        <v>9666.0957030999998</v>
      </c>
      <c r="C459">
        <v>9945.1796875</v>
      </c>
      <c r="D459">
        <v>9701.9423827999999</v>
      </c>
      <c r="E459">
        <v>9848.4345702999999</v>
      </c>
      <c r="F459">
        <v>9597.3896483999997</v>
      </c>
      <c r="G459">
        <v>9642.0898438000004</v>
      </c>
      <c r="H459">
        <v>9610.6796875</v>
      </c>
      <c r="I459">
        <v>9945.1796875</v>
      </c>
      <c r="J459">
        <v>9731.0947266000003</v>
      </c>
      <c r="L459" t="str">
        <f t="shared" si="59"/>
        <v>20NOV2023:01:00:00</v>
      </c>
      <c r="M459">
        <v>3</v>
      </c>
      <c r="N459">
        <f t="shared" si="60"/>
        <v>279.08398440000019</v>
      </c>
      <c r="O459" t="str">
        <f t="shared" si="55"/>
        <v/>
      </c>
      <c r="P459">
        <f t="shared" si="56"/>
        <v>279.08398440000019</v>
      </c>
      <c r="Q459" t="str">
        <f t="shared" si="57"/>
        <v/>
      </c>
      <c r="R459">
        <f t="shared" si="58"/>
        <v>1</v>
      </c>
      <c r="S459">
        <f t="shared" si="61"/>
        <v>2.8872462364561069</v>
      </c>
    </row>
    <row r="460" spans="1:19" x14ac:dyDescent="0.3">
      <c r="A460" t="s">
        <v>484</v>
      </c>
      <c r="B460">
        <v>9301.5205077999999</v>
      </c>
      <c r="C460">
        <v>9666.3798827999999</v>
      </c>
      <c r="D460">
        <v>9402.0576172000001</v>
      </c>
      <c r="E460">
        <v>9525.8642577999999</v>
      </c>
      <c r="F460">
        <v>9280.8095702999999</v>
      </c>
      <c r="G460">
        <v>9331.6103516000003</v>
      </c>
      <c r="H460">
        <v>9286.4404297000001</v>
      </c>
      <c r="I460">
        <v>9666.3798827999999</v>
      </c>
      <c r="J460">
        <v>9427.5</v>
      </c>
      <c r="L460" t="str">
        <f t="shared" si="59"/>
        <v>20NOV2023:02:00:00</v>
      </c>
      <c r="M460">
        <v>4</v>
      </c>
      <c r="N460">
        <f t="shared" si="60"/>
        <v>364.859375</v>
      </c>
      <c r="O460" t="str">
        <f t="shared" si="55"/>
        <v/>
      </c>
      <c r="P460">
        <f t="shared" si="56"/>
        <v>364.859375</v>
      </c>
      <c r="Q460" t="str">
        <f t="shared" si="57"/>
        <v/>
      </c>
      <c r="R460">
        <f t="shared" si="58"/>
        <v>1</v>
      </c>
      <c r="S460">
        <f t="shared" si="61"/>
        <v>3.9225777623565841</v>
      </c>
    </row>
    <row r="461" spans="1:19" x14ac:dyDescent="0.3">
      <c r="A461" t="s">
        <v>485</v>
      </c>
      <c r="B461">
        <v>9113.421875</v>
      </c>
      <c r="C461">
        <v>9532.3095702999999</v>
      </c>
      <c r="D461">
        <v>9288.3857422000001</v>
      </c>
      <c r="E461">
        <v>9419.0800780999998</v>
      </c>
      <c r="F461">
        <v>9197.0195313000004</v>
      </c>
      <c r="G461">
        <v>9254.7099608999997</v>
      </c>
      <c r="H461">
        <v>9173.5400391000003</v>
      </c>
      <c r="I461">
        <v>9532.3095702999999</v>
      </c>
      <c r="J461">
        <v>9314.6054688000004</v>
      </c>
      <c r="L461" t="str">
        <f t="shared" si="59"/>
        <v>20NOV2023:03:00:00</v>
      </c>
      <c r="M461">
        <v>5</v>
      </c>
      <c r="N461">
        <f t="shared" si="60"/>
        <v>418.8876952999999</v>
      </c>
      <c r="O461" t="str">
        <f t="shared" si="55"/>
        <v/>
      </c>
      <c r="P461">
        <f t="shared" si="56"/>
        <v>418.8876952999999</v>
      </c>
      <c r="Q461" t="str">
        <f t="shared" si="57"/>
        <v/>
      </c>
      <c r="R461">
        <f t="shared" si="58"/>
        <v>1</v>
      </c>
      <c r="S461">
        <f t="shared" si="61"/>
        <v>4.5963821388439774</v>
      </c>
    </row>
    <row r="462" spans="1:19" x14ac:dyDescent="0.3">
      <c r="A462" t="s">
        <v>486</v>
      </c>
      <c r="B462">
        <v>9115.4072266000003</v>
      </c>
      <c r="C462">
        <v>9430.4003905999998</v>
      </c>
      <c r="D462">
        <v>9292.5585938000004</v>
      </c>
      <c r="E462">
        <v>9371.5322266000003</v>
      </c>
      <c r="F462">
        <v>9163.4404297000001</v>
      </c>
      <c r="G462">
        <v>9200.9003905999998</v>
      </c>
      <c r="H462">
        <v>9141.2099608999997</v>
      </c>
      <c r="I462">
        <v>9430.4003905999998</v>
      </c>
      <c r="J462">
        <v>9266.4287108999997</v>
      </c>
      <c r="L462" t="str">
        <f t="shared" si="59"/>
        <v>20NOV2023:04:00:00</v>
      </c>
      <c r="M462">
        <v>6</v>
      </c>
      <c r="N462">
        <f t="shared" si="60"/>
        <v>314.99316399999952</v>
      </c>
      <c r="O462" t="str">
        <f t="shared" si="55"/>
        <v/>
      </c>
      <c r="P462">
        <f t="shared" si="56"/>
        <v>314.99316399999952</v>
      </c>
      <c r="Q462" t="str">
        <f t="shared" si="57"/>
        <v/>
      </c>
      <c r="R462">
        <f t="shared" si="58"/>
        <v>1</v>
      </c>
      <c r="S462">
        <f t="shared" si="61"/>
        <v>3.4556126366006619</v>
      </c>
    </row>
    <row r="463" spans="1:19" x14ac:dyDescent="0.3">
      <c r="A463" t="s">
        <v>487</v>
      </c>
      <c r="B463">
        <v>9302.9189452999999</v>
      </c>
      <c r="C463">
        <v>9597.1298827999999</v>
      </c>
      <c r="D463">
        <v>9503.1845702999999</v>
      </c>
      <c r="E463">
        <v>9744.6464844000002</v>
      </c>
      <c r="F463">
        <v>9410.6904297000001</v>
      </c>
      <c r="G463">
        <v>9461.5195313000004</v>
      </c>
      <c r="H463">
        <v>9379.25</v>
      </c>
      <c r="I463">
        <v>9597.1298827999999</v>
      </c>
      <c r="J463">
        <v>9480.7714844000002</v>
      </c>
      <c r="L463" t="str">
        <f t="shared" si="59"/>
        <v>20NOV2023:05:00:00</v>
      </c>
      <c r="M463">
        <v>7</v>
      </c>
      <c r="N463">
        <f t="shared" si="60"/>
        <v>294.2109375</v>
      </c>
      <c r="O463" t="str">
        <f t="shared" si="55"/>
        <v/>
      </c>
      <c r="P463">
        <f t="shared" si="56"/>
        <v>294.2109375</v>
      </c>
      <c r="Q463" t="str">
        <f t="shared" si="57"/>
        <v/>
      </c>
      <c r="R463">
        <f t="shared" si="58"/>
        <v>1</v>
      </c>
      <c r="S463">
        <f t="shared" si="61"/>
        <v>3.1625658487397721</v>
      </c>
    </row>
    <row r="464" spans="1:19" x14ac:dyDescent="0.3">
      <c r="A464" t="s">
        <v>488</v>
      </c>
      <c r="B464">
        <v>9781.2724608999997</v>
      </c>
      <c r="C464">
        <v>10219.900390999999</v>
      </c>
      <c r="D464">
        <v>10227.613281</v>
      </c>
      <c r="E464">
        <v>10383.988281</v>
      </c>
      <c r="F464">
        <v>10101.299805000001</v>
      </c>
      <c r="G464">
        <v>10156.5</v>
      </c>
      <c r="H464">
        <v>10050.400390999999</v>
      </c>
      <c r="I464">
        <v>10219.900390999999</v>
      </c>
      <c r="J464">
        <v>10152.392578000001</v>
      </c>
      <c r="L464" t="str">
        <f t="shared" si="59"/>
        <v>20NOV2023:06:00:00</v>
      </c>
      <c r="M464">
        <v>8</v>
      </c>
      <c r="N464">
        <f t="shared" si="60"/>
        <v>438.6279300999995</v>
      </c>
      <c r="O464" t="str">
        <f t="shared" si="55"/>
        <v/>
      </c>
      <c r="P464">
        <f t="shared" si="56"/>
        <v>438.6279300999995</v>
      </c>
      <c r="Q464" t="str">
        <f t="shared" si="57"/>
        <v/>
      </c>
      <c r="R464">
        <f t="shared" si="58"/>
        <v>1</v>
      </c>
      <c r="S464">
        <f t="shared" si="61"/>
        <v>4.4843647066717143</v>
      </c>
    </row>
    <row r="465" spans="1:19" x14ac:dyDescent="0.3">
      <c r="A465" t="s">
        <v>489</v>
      </c>
      <c r="B465">
        <v>10610.226563</v>
      </c>
      <c r="C465">
        <v>11285.700194999999</v>
      </c>
      <c r="D465">
        <v>11289.488281</v>
      </c>
      <c r="E465">
        <v>11391.610352</v>
      </c>
      <c r="F465">
        <v>11264.299805000001</v>
      </c>
      <c r="G465">
        <v>11327.599609000001</v>
      </c>
      <c r="H465">
        <v>11180.799805000001</v>
      </c>
      <c r="I465">
        <v>11285.700194999999</v>
      </c>
      <c r="J465">
        <v>11257.038086</v>
      </c>
      <c r="L465" t="str">
        <f t="shared" si="59"/>
        <v>20NOV2023:07:00:00</v>
      </c>
      <c r="M465">
        <v>9</v>
      </c>
      <c r="N465">
        <f t="shared" si="60"/>
        <v>675.47363199999927</v>
      </c>
      <c r="O465" t="str">
        <f t="shared" si="55"/>
        <v/>
      </c>
      <c r="P465">
        <f t="shared" si="56"/>
        <v>675.47363199999927</v>
      </c>
      <c r="Q465" t="str">
        <f t="shared" si="57"/>
        <v/>
      </c>
      <c r="R465">
        <f t="shared" si="58"/>
        <v>1</v>
      </c>
      <c r="S465">
        <f t="shared" si="61"/>
        <v>6.3662507863452431</v>
      </c>
    </row>
    <row r="466" spans="1:19" x14ac:dyDescent="0.3">
      <c r="A466" t="s">
        <v>490</v>
      </c>
      <c r="B466">
        <v>11240.670898</v>
      </c>
      <c r="C466">
        <v>11783.599609000001</v>
      </c>
      <c r="D466">
        <v>11784.524414</v>
      </c>
      <c r="E466">
        <v>11914.21875</v>
      </c>
      <c r="F466">
        <v>11852.299805000001</v>
      </c>
      <c r="G466">
        <v>11914.799805000001</v>
      </c>
      <c r="H466">
        <v>11612.299805000001</v>
      </c>
      <c r="I466">
        <v>11783.599609000001</v>
      </c>
      <c r="J466">
        <v>11752.385742</v>
      </c>
      <c r="L466" t="str">
        <f t="shared" si="59"/>
        <v>20NOV2023:08:00:00</v>
      </c>
      <c r="M466">
        <v>10</v>
      </c>
      <c r="N466">
        <f t="shared" si="60"/>
        <v>542.92871100000048</v>
      </c>
      <c r="O466" t="str">
        <f t="shared" si="55"/>
        <v/>
      </c>
      <c r="P466">
        <f t="shared" si="56"/>
        <v>542.92871100000048</v>
      </c>
      <c r="Q466" t="str">
        <f t="shared" si="57"/>
        <v/>
      </c>
      <c r="R466">
        <f t="shared" si="58"/>
        <v>1</v>
      </c>
      <c r="S466">
        <f t="shared" si="61"/>
        <v>4.8300383128964413</v>
      </c>
    </row>
    <row r="467" spans="1:19" x14ac:dyDescent="0.3">
      <c r="A467" t="s">
        <v>491</v>
      </c>
      <c r="B467">
        <v>11803.950194999999</v>
      </c>
      <c r="C467">
        <v>11978</v>
      </c>
      <c r="D467">
        <v>12076.390625</v>
      </c>
      <c r="E467">
        <v>12104.192383</v>
      </c>
      <c r="F467">
        <v>11954.599609000001</v>
      </c>
      <c r="G467">
        <v>12011.700194999999</v>
      </c>
      <c r="H467">
        <v>11724.599609000001</v>
      </c>
      <c r="I467">
        <v>11978</v>
      </c>
      <c r="J467">
        <v>11922.688477</v>
      </c>
      <c r="L467" t="str">
        <f t="shared" si="59"/>
        <v>20NOV2023:09:00:00</v>
      </c>
      <c r="M467">
        <v>11</v>
      </c>
      <c r="N467">
        <f t="shared" si="60"/>
        <v>174.04980500000056</v>
      </c>
      <c r="O467" t="str">
        <f t="shared" si="55"/>
        <v/>
      </c>
      <c r="P467">
        <f t="shared" si="56"/>
        <v>174.04980500000056</v>
      </c>
      <c r="Q467" t="str">
        <f t="shared" si="57"/>
        <v/>
      </c>
      <c r="R467">
        <f t="shared" si="58"/>
        <v>1</v>
      </c>
      <c r="S467">
        <f t="shared" si="61"/>
        <v>1.4745047388773787</v>
      </c>
    </row>
    <row r="468" spans="1:19" x14ac:dyDescent="0.3">
      <c r="A468" t="s">
        <v>492</v>
      </c>
      <c r="B468">
        <v>12289.256836</v>
      </c>
      <c r="C468">
        <v>12270</v>
      </c>
      <c r="D468">
        <v>12507.658203000001</v>
      </c>
      <c r="E468">
        <v>12388.730469</v>
      </c>
      <c r="F468">
        <v>12132.799805000001</v>
      </c>
      <c r="G468">
        <v>12178.799805000001</v>
      </c>
      <c r="H468">
        <v>11890.700194999999</v>
      </c>
      <c r="I468">
        <v>12270</v>
      </c>
      <c r="J468">
        <v>12180.902344</v>
      </c>
      <c r="L468" t="str">
        <f t="shared" si="59"/>
        <v>20NOV2023:10:00:00</v>
      </c>
      <c r="M468">
        <v>12</v>
      </c>
      <c r="N468">
        <f t="shared" si="60"/>
        <v>-19.256836000000476</v>
      </c>
      <c r="O468">
        <f t="shared" si="55"/>
        <v>-19.256836000000476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0.15669650538663765</v>
      </c>
    </row>
    <row r="469" spans="1:19" x14ac:dyDescent="0.3">
      <c r="A469" t="s">
        <v>493</v>
      </c>
      <c r="B469">
        <v>12500.041992</v>
      </c>
      <c r="C469">
        <v>12425.200194999999</v>
      </c>
      <c r="D469">
        <v>12633.34375</v>
      </c>
      <c r="E469">
        <v>12520.216796999999</v>
      </c>
      <c r="F469">
        <v>12237.299805000001</v>
      </c>
      <c r="G469">
        <v>12255.700194999999</v>
      </c>
      <c r="H469">
        <v>12012.299805000001</v>
      </c>
      <c r="I469">
        <v>12425.200194999999</v>
      </c>
      <c r="J469">
        <v>12307.219727</v>
      </c>
      <c r="L469" t="str">
        <f t="shared" si="59"/>
        <v>20NOV2023:11:00:00</v>
      </c>
      <c r="M469">
        <v>13</v>
      </c>
      <c r="N469">
        <f t="shared" si="60"/>
        <v>-74.841797000000952</v>
      </c>
      <c r="O469">
        <f t="shared" si="55"/>
        <v>-74.841797000000952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0.59873236464245116</v>
      </c>
    </row>
    <row r="470" spans="1:19" x14ac:dyDescent="0.3">
      <c r="A470" t="s">
        <v>494</v>
      </c>
      <c r="B470">
        <v>12573.857421999999</v>
      </c>
      <c r="C470">
        <v>12586.200194999999</v>
      </c>
      <c r="D470">
        <v>12629.963867</v>
      </c>
      <c r="E470">
        <v>12557.420898</v>
      </c>
      <c r="F470">
        <v>12321.599609000001</v>
      </c>
      <c r="G470">
        <v>12316.200194999999</v>
      </c>
      <c r="H470">
        <v>12090.099609000001</v>
      </c>
      <c r="I470">
        <v>12586.200194999999</v>
      </c>
      <c r="J470">
        <v>12392.663086</v>
      </c>
      <c r="L470" t="str">
        <f t="shared" si="59"/>
        <v>20NOV2023:12:00:00</v>
      </c>
      <c r="M470">
        <v>14</v>
      </c>
      <c r="N470">
        <f t="shared" si="60"/>
        <v>12.342773000000307</v>
      </c>
      <c r="O470" t="str">
        <f t="shared" si="55"/>
        <v/>
      </c>
      <c r="P470">
        <f t="shared" si="56"/>
        <v>12.342773000000307</v>
      </c>
      <c r="Q470" t="str">
        <f t="shared" si="57"/>
        <v/>
      </c>
      <c r="R470">
        <f t="shared" si="58"/>
        <v>1</v>
      </c>
      <c r="S470">
        <f t="shared" si="61"/>
        <v>9.816218353490018E-2</v>
      </c>
    </row>
    <row r="471" spans="1:19" x14ac:dyDescent="0.3">
      <c r="A471" t="s">
        <v>495</v>
      </c>
      <c r="B471">
        <v>12703.424805000001</v>
      </c>
      <c r="C471">
        <v>12644.099609000001</v>
      </c>
      <c r="D471">
        <v>12704.204102</v>
      </c>
      <c r="E471">
        <v>12695.019531</v>
      </c>
      <c r="F471">
        <v>12359.200194999999</v>
      </c>
      <c r="G471">
        <v>12287.400390999999</v>
      </c>
      <c r="H471">
        <v>12087.400390999999</v>
      </c>
      <c r="I471">
        <v>12644.099609000001</v>
      </c>
      <c r="J471">
        <v>12424.951171999999</v>
      </c>
      <c r="L471" t="str">
        <f t="shared" si="59"/>
        <v>20NOV2023:13:00:00</v>
      </c>
      <c r="M471">
        <v>15</v>
      </c>
      <c r="N471">
        <f t="shared" si="60"/>
        <v>-59.325195999999778</v>
      </c>
      <c r="O471">
        <f t="shared" si="55"/>
        <v>-59.325195999999778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0.46700159138699116</v>
      </c>
    </row>
    <row r="472" spans="1:19" x14ac:dyDescent="0.3">
      <c r="A472" t="s">
        <v>496</v>
      </c>
      <c r="B472">
        <v>12900.527344</v>
      </c>
      <c r="C472">
        <v>12670.799805000001</v>
      </c>
      <c r="D472">
        <v>12749.820313</v>
      </c>
      <c r="E472">
        <v>12755.454102</v>
      </c>
      <c r="F472">
        <v>12400</v>
      </c>
      <c r="G472">
        <v>12279.200194999999</v>
      </c>
      <c r="H472">
        <v>12086.099609000001</v>
      </c>
      <c r="I472">
        <v>12670.799805000001</v>
      </c>
      <c r="J472">
        <v>12444.955078000001</v>
      </c>
      <c r="L472" t="str">
        <f t="shared" si="59"/>
        <v>20NOV2023:14:00:00</v>
      </c>
      <c r="M472">
        <v>16</v>
      </c>
      <c r="N472">
        <f t="shared" si="60"/>
        <v>-229.72753899999952</v>
      </c>
      <c r="O472">
        <f t="shared" si="55"/>
        <v>-229.72753899999952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1.7807608392601499</v>
      </c>
    </row>
    <row r="473" spans="1:19" x14ac:dyDescent="0.3">
      <c r="A473" t="s">
        <v>497</v>
      </c>
      <c r="B473">
        <v>13000.693359000001</v>
      </c>
      <c r="C473">
        <v>12682.799805000001</v>
      </c>
      <c r="D473">
        <v>12691.147461</v>
      </c>
      <c r="E473">
        <v>12792.901367</v>
      </c>
      <c r="F473">
        <v>12278.400390999999</v>
      </c>
      <c r="G473">
        <v>12207.299805000001</v>
      </c>
      <c r="H473">
        <v>12057.900390999999</v>
      </c>
      <c r="I473">
        <v>12682.799805000001</v>
      </c>
      <c r="J473">
        <v>12409.009765999999</v>
      </c>
      <c r="L473" t="str">
        <f t="shared" si="59"/>
        <v>20NOV2023:15:00:00</v>
      </c>
      <c r="M473">
        <v>17</v>
      </c>
      <c r="N473">
        <f t="shared" si="60"/>
        <v>-317.89355400000022</v>
      </c>
      <c r="O473">
        <f t="shared" si="55"/>
        <v>-317.89355400000022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2.445204615028719</v>
      </c>
    </row>
    <row r="474" spans="1:19" x14ac:dyDescent="0.3">
      <c r="A474" t="s">
        <v>498</v>
      </c>
      <c r="B474">
        <v>12839.951171999999</v>
      </c>
      <c r="C474">
        <v>12679.400390999999</v>
      </c>
      <c r="D474">
        <v>12614.390625</v>
      </c>
      <c r="E474">
        <v>12711.637694999999</v>
      </c>
      <c r="F474">
        <v>12172.799805000001</v>
      </c>
      <c r="G474">
        <v>12100.700194999999</v>
      </c>
      <c r="H474">
        <v>11996</v>
      </c>
      <c r="I474">
        <v>12679.400390999999</v>
      </c>
      <c r="J474">
        <v>12352.848633</v>
      </c>
      <c r="L474" t="str">
        <f t="shared" si="59"/>
        <v>20NOV2023:16:00:00</v>
      </c>
      <c r="M474">
        <v>18</v>
      </c>
      <c r="N474">
        <f t="shared" si="60"/>
        <v>-160.55078099999992</v>
      </c>
      <c r="O474">
        <f t="shared" si="55"/>
        <v>-160.55078099999992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1.2504002456809338</v>
      </c>
    </row>
    <row r="475" spans="1:19" x14ac:dyDescent="0.3">
      <c r="A475" t="s">
        <v>499</v>
      </c>
      <c r="B475">
        <v>12745.583008</v>
      </c>
      <c r="C475">
        <v>12759.900390999999</v>
      </c>
      <c r="D475">
        <v>12682.677734000001</v>
      </c>
      <c r="E475">
        <v>12717.929688</v>
      </c>
      <c r="F475">
        <v>12176.5</v>
      </c>
      <c r="G475">
        <v>12103.200194999999</v>
      </c>
      <c r="H475">
        <v>12030.400390999999</v>
      </c>
      <c r="I475">
        <v>12759.900390999999</v>
      </c>
      <c r="J475">
        <v>12401.595703000001</v>
      </c>
      <c r="L475" t="str">
        <f t="shared" si="59"/>
        <v>20NOV2023:17:00:00</v>
      </c>
      <c r="M475">
        <v>19</v>
      </c>
      <c r="N475">
        <f t="shared" si="60"/>
        <v>14.317382999999609</v>
      </c>
      <c r="O475" t="str">
        <f t="shared" si="55"/>
        <v/>
      </c>
      <c r="P475">
        <f t="shared" si="56"/>
        <v>14.317382999999609</v>
      </c>
      <c r="Q475" t="str">
        <f t="shared" si="57"/>
        <v/>
      </c>
      <c r="R475">
        <f t="shared" si="58"/>
        <v>1</v>
      </c>
      <c r="S475">
        <f t="shared" si="61"/>
        <v>0.11233211529839821</v>
      </c>
    </row>
    <row r="476" spans="1:19" x14ac:dyDescent="0.3">
      <c r="A476" t="s">
        <v>500</v>
      </c>
      <c r="B476">
        <v>12952.503906</v>
      </c>
      <c r="C476">
        <v>13198</v>
      </c>
      <c r="D476">
        <v>12915.430664</v>
      </c>
      <c r="E476">
        <v>12917.965819999999</v>
      </c>
      <c r="F476">
        <v>12457.400390999999</v>
      </c>
      <c r="G476">
        <v>12402.200194999999</v>
      </c>
      <c r="H476">
        <v>12314.799805000001</v>
      </c>
      <c r="I476">
        <v>13198</v>
      </c>
      <c r="J476">
        <v>12722.886719</v>
      </c>
      <c r="L476" t="str">
        <f t="shared" si="59"/>
        <v>20NOV2023:18:00:00</v>
      </c>
      <c r="M476">
        <v>20</v>
      </c>
      <c r="N476">
        <f t="shared" si="60"/>
        <v>245.49609400000008</v>
      </c>
      <c r="O476" t="str">
        <f t="shared" si="55"/>
        <v/>
      </c>
      <c r="P476">
        <f t="shared" si="56"/>
        <v>245.49609400000008</v>
      </c>
      <c r="Q476" t="str">
        <f t="shared" si="57"/>
        <v/>
      </c>
      <c r="R476">
        <f t="shared" si="58"/>
        <v>1</v>
      </c>
      <c r="S476">
        <f t="shared" si="61"/>
        <v>1.8953562630178302</v>
      </c>
    </row>
    <row r="477" spans="1:19" x14ac:dyDescent="0.3">
      <c r="A477" t="s">
        <v>501</v>
      </c>
      <c r="B477">
        <v>13182.630859000001</v>
      </c>
      <c r="C477">
        <v>13331.200194999999</v>
      </c>
      <c r="D477">
        <v>13149.697265999999</v>
      </c>
      <c r="E477">
        <v>13084.654296999999</v>
      </c>
      <c r="F477">
        <v>12631</v>
      </c>
      <c r="G477">
        <v>12594.299805000001</v>
      </c>
      <c r="H477">
        <v>12465.799805000001</v>
      </c>
      <c r="I477">
        <v>13331.200194999999</v>
      </c>
      <c r="J477">
        <v>12891.570313</v>
      </c>
      <c r="L477" t="str">
        <f t="shared" si="59"/>
        <v>20NOV2023:19:00:00</v>
      </c>
      <c r="M477">
        <v>21</v>
      </c>
      <c r="N477">
        <f t="shared" si="60"/>
        <v>148.56933599999866</v>
      </c>
      <c r="O477" t="str">
        <f t="shared" si="55"/>
        <v/>
      </c>
      <c r="P477">
        <f t="shared" si="56"/>
        <v>148.56933599999866</v>
      </c>
      <c r="Q477" t="str">
        <f t="shared" si="57"/>
        <v/>
      </c>
      <c r="R477">
        <f t="shared" si="58"/>
        <v>1</v>
      </c>
      <c r="S477">
        <f t="shared" si="61"/>
        <v>1.1270082397745964</v>
      </c>
    </row>
    <row r="478" spans="1:19" x14ac:dyDescent="0.3">
      <c r="A478" t="s">
        <v>502</v>
      </c>
      <c r="B478">
        <v>12974.450194999999</v>
      </c>
      <c r="C478">
        <v>12932.5</v>
      </c>
      <c r="D478">
        <v>12916.186523</v>
      </c>
      <c r="E478">
        <v>12804.474609000001</v>
      </c>
      <c r="F478">
        <v>12302.200194999999</v>
      </c>
      <c r="G478">
        <v>12263.099609000001</v>
      </c>
      <c r="H478">
        <v>12116.400390999999</v>
      </c>
      <c r="I478">
        <v>12932.5</v>
      </c>
      <c r="J478">
        <v>12554.4375</v>
      </c>
      <c r="L478" t="str">
        <f t="shared" si="59"/>
        <v>20NOV2023:20:00:00</v>
      </c>
      <c r="M478">
        <v>22</v>
      </c>
      <c r="N478">
        <f t="shared" si="60"/>
        <v>-41.950194999999439</v>
      </c>
      <c r="O478">
        <f t="shared" si="55"/>
        <v>-41.950194999999439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0.32332926921378069</v>
      </c>
    </row>
    <row r="479" spans="1:19" x14ac:dyDescent="0.3">
      <c r="A479" t="s">
        <v>503</v>
      </c>
      <c r="B479">
        <v>12587.207031</v>
      </c>
      <c r="C479">
        <v>12594.599609000001</v>
      </c>
      <c r="D479">
        <v>12602.027344</v>
      </c>
      <c r="E479">
        <v>12530.030273</v>
      </c>
      <c r="F479">
        <v>11928.599609000001</v>
      </c>
      <c r="G479">
        <v>11890.799805000001</v>
      </c>
      <c r="H479">
        <v>11744.900390999999</v>
      </c>
      <c r="I479">
        <v>12594.599609000001</v>
      </c>
      <c r="J479">
        <v>12204.196289</v>
      </c>
      <c r="L479" t="str">
        <f t="shared" si="59"/>
        <v>20NOV2023:21:00:00</v>
      </c>
      <c r="M479">
        <v>23</v>
      </c>
      <c r="N479">
        <f t="shared" si="60"/>
        <v>7.3925780000008672</v>
      </c>
      <c r="O479" t="str">
        <f t="shared" si="55"/>
        <v/>
      </c>
      <c r="P479">
        <f t="shared" si="56"/>
        <v>7.3925780000008672</v>
      </c>
      <c r="Q479" t="str">
        <f t="shared" si="57"/>
        <v/>
      </c>
      <c r="R479">
        <f t="shared" si="58"/>
        <v>1</v>
      </c>
      <c r="S479">
        <f t="shared" si="61"/>
        <v>5.8730884316070223E-2</v>
      </c>
    </row>
    <row r="480" spans="1:19" x14ac:dyDescent="0.3">
      <c r="A480" t="s">
        <v>504</v>
      </c>
      <c r="B480">
        <v>12081.969727</v>
      </c>
      <c r="C480">
        <v>12089.700194999999</v>
      </c>
      <c r="D480">
        <v>12138.052734000001</v>
      </c>
      <c r="E480">
        <v>12093.207031</v>
      </c>
      <c r="F480">
        <v>11393.700194999999</v>
      </c>
      <c r="G480">
        <v>11344.599609000001</v>
      </c>
      <c r="H480">
        <v>11213.200194999999</v>
      </c>
      <c r="I480">
        <v>12089.700194999999</v>
      </c>
      <c r="J480">
        <v>11692.310546999999</v>
      </c>
      <c r="L480" t="str">
        <f t="shared" si="59"/>
        <v>20NOV2023:22:00:00</v>
      </c>
      <c r="M480">
        <v>24</v>
      </c>
      <c r="N480">
        <f t="shared" si="60"/>
        <v>7.7304679999997461</v>
      </c>
      <c r="O480" t="str">
        <f t="shared" si="55"/>
        <v/>
      </c>
      <c r="P480">
        <f t="shared" si="56"/>
        <v>7.7304679999997461</v>
      </c>
      <c r="Q480" t="str">
        <f t="shared" si="57"/>
        <v/>
      </c>
      <c r="R480">
        <f t="shared" si="58"/>
        <v>1</v>
      </c>
      <c r="S480">
        <f t="shared" si="61"/>
        <v>6.3983507446837895E-2</v>
      </c>
    </row>
    <row r="481" spans="1:19" x14ac:dyDescent="0.3">
      <c r="A481" t="s">
        <v>505</v>
      </c>
      <c r="B481">
        <v>11394.543944999999</v>
      </c>
      <c r="C481">
        <v>11338.799805000001</v>
      </c>
      <c r="D481">
        <v>11421.446289</v>
      </c>
      <c r="E481">
        <v>11439.057617</v>
      </c>
      <c r="F481">
        <v>10790.599609000001</v>
      </c>
      <c r="G481">
        <v>10731.299805000001</v>
      </c>
      <c r="H481">
        <v>10592.299805000001</v>
      </c>
      <c r="I481">
        <v>11338.799805000001</v>
      </c>
      <c r="J481">
        <v>11015.808594</v>
      </c>
      <c r="L481" t="str">
        <f t="shared" si="59"/>
        <v>20NOV2023:23:00:00</v>
      </c>
      <c r="M481">
        <v>1</v>
      </c>
      <c r="N481">
        <f t="shared" si="60"/>
        <v>-55.744139999998879</v>
      </c>
      <c r="O481">
        <f t="shared" si="55"/>
        <v>-55.744139999998879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0.48921782450503226</v>
      </c>
    </row>
    <row r="482" spans="1:19" x14ac:dyDescent="0.3">
      <c r="A482" t="s">
        <v>506</v>
      </c>
      <c r="B482">
        <v>10767.729492</v>
      </c>
      <c r="C482">
        <v>10553.700194999999</v>
      </c>
      <c r="D482">
        <v>10677.465819999999</v>
      </c>
      <c r="E482">
        <v>10725.796875</v>
      </c>
      <c r="F482">
        <v>10183.099609000001</v>
      </c>
      <c r="G482">
        <v>10116.700194999999</v>
      </c>
      <c r="H482">
        <v>9970.9199219000002</v>
      </c>
      <c r="I482">
        <v>10553.700194999999</v>
      </c>
      <c r="J482">
        <v>10322.859375</v>
      </c>
      <c r="L482" t="str">
        <f t="shared" si="59"/>
        <v>21NOV2023:00:00:00</v>
      </c>
      <c r="M482">
        <v>2</v>
      </c>
      <c r="N482">
        <f t="shared" si="60"/>
        <v>-214.02929700000095</v>
      </c>
      <c r="O482">
        <f t="shared" si="55"/>
        <v>-214.02929700000095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1.9876919935536668</v>
      </c>
    </row>
    <row r="483" spans="1:19" x14ac:dyDescent="0.3">
      <c r="A483" t="s">
        <v>507</v>
      </c>
      <c r="B483">
        <v>10175.970703000001</v>
      </c>
      <c r="C483">
        <v>10128.400390999999</v>
      </c>
      <c r="D483">
        <v>10160.578125</v>
      </c>
      <c r="E483">
        <v>10188.352539</v>
      </c>
      <c r="F483">
        <v>9882.7402344000002</v>
      </c>
      <c r="G483">
        <v>9807.5302733999997</v>
      </c>
      <c r="H483">
        <v>9678.8798827999999</v>
      </c>
      <c r="I483">
        <v>10128.400390999999</v>
      </c>
      <c r="J483">
        <v>9943.3271483999997</v>
      </c>
      <c r="L483" t="str">
        <f t="shared" si="59"/>
        <v>21NOV2023:01:00:00</v>
      </c>
      <c r="M483">
        <v>3</v>
      </c>
      <c r="N483">
        <f t="shared" si="60"/>
        <v>-47.57031200000165</v>
      </c>
      <c r="O483">
        <f t="shared" si="55"/>
        <v>-47.57031200000165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0.46747689619406374</v>
      </c>
    </row>
    <row r="484" spans="1:19" x14ac:dyDescent="0.3">
      <c r="A484" t="s">
        <v>508</v>
      </c>
      <c r="B484">
        <v>9740.5410155999998</v>
      </c>
      <c r="C484">
        <v>10009.099609000001</v>
      </c>
      <c r="D484">
        <v>9858.4599608999997</v>
      </c>
      <c r="E484">
        <v>9886.0390625</v>
      </c>
      <c r="F484">
        <v>9715.9697266000003</v>
      </c>
      <c r="G484">
        <v>9657.1796875</v>
      </c>
      <c r="H484">
        <v>9511.8896483999997</v>
      </c>
      <c r="I484">
        <v>10009.099609000001</v>
      </c>
      <c r="J484">
        <v>9765.3046875</v>
      </c>
      <c r="L484" t="str">
        <f t="shared" si="59"/>
        <v>21NOV2023:02:00:00</v>
      </c>
      <c r="M484">
        <v>4</v>
      </c>
      <c r="N484">
        <f t="shared" si="60"/>
        <v>268.55859340000097</v>
      </c>
      <c r="O484" t="str">
        <f t="shared" si="55"/>
        <v/>
      </c>
      <c r="P484">
        <f t="shared" si="56"/>
        <v>268.55859340000097</v>
      </c>
      <c r="Q484" t="str">
        <f t="shared" si="57"/>
        <v/>
      </c>
      <c r="R484">
        <f t="shared" si="58"/>
        <v>1</v>
      </c>
      <c r="S484">
        <f t="shared" si="61"/>
        <v>2.7571219398377353</v>
      </c>
    </row>
    <row r="485" spans="1:19" x14ac:dyDescent="0.3">
      <c r="A485" t="s">
        <v>509</v>
      </c>
      <c r="B485">
        <v>9600.5566405999998</v>
      </c>
      <c r="C485">
        <v>9967.0400391000003</v>
      </c>
      <c r="D485">
        <v>9786.9560547000001</v>
      </c>
      <c r="E485">
        <v>9844.7988280999998</v>
      </c>
      <c r="F485">
        <v>9687.5400391000003</v>
      </c>
      <c r="G485">
        <v>9657.7197266000003</v>
      </c>
      <c r="H485">
        <v>9453.9199219000002</v>
      </c>
      <c r="I485">
        <v>9967.0400391000003</v>
      </c>
      <c r="J485">
        <v>9718.2050780999998</v>
      </c>
      <c r="L485" t="str">
        <f t="shared" si="59"/>
        <v>21NOV2023:03:00:00</v>
      </c>
      <c r="M485">
        <v>5</v>
      </c>
      <c r="N485">
        <f t="shared" si="60"/>
        <v>366.48339850000048</v>
      </c>
      <c r="O485" t="str">
        <f t="shared" si="55"/>
        <v/>
      </c>
      <c r="P485">
        <f t="shared" si="56"/>
        <v>366.48339850000048</v>
      </c>
      <c r="Q485" t="str">
        <f t="shared" si="57"/>
        <v/>
      </c>
      <c r="R485">
        <f t="shared" si="58"/>
        <v>1</v>
      </c>
      <c r="S485">
        <f t="shared" si="61"/>
        <v>3.8173140602094988</v>
      </c>
    </row>
    <row r="486" spans="1:19" x14ac:dyDescent="0.3">
      <c r="A486" t="s">
        <v>510</v>
      </c>
      <c r="B486">
        <v>9627.0537108999997</v>
      </c>
      <c r="C486">
        <v>9979.0898438000004</v>
      </c>
      <c r="D486">
        <v>9784.1455077999999</v>
      </c>
      <c r="E486">
        <v>9856.7597655999998</v>
      </c>
      <c r="F486">
        <v>9710.9902344000002</v>
      </c>
      <c r="G486">
        <v>9700.7001952999999</v>
      </c>
      <c r="H486">
        <v>9482.9697266000003</v>
      </c>
      <c r="I486">
        <v>9979.0898438000004</v>
      </c>
      <c r="J486">
        <v>9736.6171875</v>
      </c>
      <c r="L486" t="str">
        <f t="shared" si="59"/>
        <v>21NOV2023:04:00:00</v>
      </c>
      <c r="M486">
        <v>6</v>
      </c>
      <c r="N486">
        <f t="shared" si="60"/>
        <v>352.03613290000067</v>
      </c>
      <c r="O486" t="str">
        <f t="shared" si="55"/>
        <v/>
      </c>
      <c r="P486">
        <f t="shared" si="56"/>
        <v>352.03613290000067</v>
      </c>
      <c r="Q486" t="str">
        <f t="shared" si="57"/>
        <v/>
      </c>
      <c r="R486">
        <f t="shared" si="58"/>
        <v>1</v>
      </c>
      <c r="S486">
        <f t="shared" si="61"/>
        <v>3.6567380163405163</v>
      </c>
    </row>
    <row r="487" spans="1:19" x14ac:dyDescent="0.3">
      <c r="A487" t="s">
        <v>511</v>
      </c>
      <c r="B487">
        <v>9920.8447266000003</v>
      </c>
      <c r="C487">
        <v>10162</v>
      </c>
      <c r="D487">
        <v>10139.238281</v>
      </c>
      <c r="E487">
        <v>10192.483398</v>
      </c>
      <c r="F487">
        <v>10000.799805000001</v>
      </c>
      <c r="G487">
        <v>10004.900390999999</v>
      </c>
      <c r="H487">
        <v>9764.9501952999999</v>
      </c>
      <c r="I487">
        <v>10162</v>
      </c>
      <c r="J487">
        <v>10006.502930000001</v>
      </c>
      <c r="L487" t="str">
        <f t="shared" si="59"/>
        <v>21NOV2023:05:00:00</v>
      </c>
      <c r="M487">
        <v>7</v>
      </c>
      <c r="N487">
        <f t="shared" si="60"/>
        <v>241.15527339999971</v>
      </c>
      <c r="O487" t="str">
        <f t="shared" si="55"/>
        <v/>
      </c>
      <c r="P487">
        <f t="shared" si="56"/>
        <v>241.15527339999971</v>
      </c>
      <c r="Q487" t="str">
        <f t="shared" si="57"/>
        <v/>
      </c>
      <c r="R487">
        <f t="shared" si="58"/>
        <v>1</v>
      </c>
      <c r="S487">
        <f t="shared" si="61"/>
        <v>2.4307937483731461</v>
      </c>
    </row>
    <row r="488" spans="1:19" x14ac:dyDescent="0.3">
      <c r="A488" t="s">
        <v>512</v>
      </c>
      <c r="B488">
        <v>10637.727539</v>
      </c>
      <c r="C488">
        <v>10760</v>
      </c>
      <c r="D488">
        <v>10961.584961</v>
      </c>
      <c r="E488">
        <v>10910.980469</v>
      </c>
      <c r="F488">
        <v>10700.5</v>
      </c>
      <c r="G488">
        <v>10720.5</v>
      </c>
      <c r="H488">
        <v>10440.200194999999</v>
      </c>
      <c r="I488">
        <v>10760</v>
      </c>
      <c r="J488">
        <v>10694.477539</v>
      </c>
      <c r="L488" t="str">
        <f t="shared" si="59"/>
        <v>21NOV2023:06:00:00</v>
      </c>
      <c r="M488">
        <v>8</v>
      </c>
      <c r="N488">
        <f t="shared" si="60"/>
        <v>122.27246100000048</v>
      </c>
      <c r="O488" t="str">
        <f t="shared" si="55"/>
        <v/>
      </c>
      <c r="P488">
        <f t="shared" si="56"/>
        <v>122.27246100000048</v>
      </c>
      <c r="Q488" t="str">
        <f t="shared" si="57"/>
        <v/>
      </c>
      <c r="R488">
        <f t="shared" si="58"/>
        <v>1</v>
      </c>
      <c r="S488">
        <f t="shared" si="61"/>
        <v>1.1494227554872563</v>
      </c>
    </row>
    <row r="489" spans="1:19" x14ac:dyDescent="0.3">
      <c r="A489" t="s">
        <v>513</v>
      </c>
      <c r="B489">
        <v>11631.359375</v>
      </c>
      <c r="C489">
        <v>11690.5</v>
      </c>
      <c r="D489">
        <v>12121.704102</v>
      </c>
      <c r="E489">
        <v>11964.414063</v>
      </c>
      <c r="F489">
        <v>11772.200194999999</v>
      </c>
      <c r="G489">
        <v>11832.299805000001</v>
      </c>
      <c r="H489">
        <v>11500.5</v>
      </c>
      <c r="I489">
        <v>11690.5</v>
      </c>
      <c r="J489">
        <v>11742.091796999999</v>
      </c>
      <c r="L489" t="str">
        <f t="shared" si="59"/>
        <v>21NOV2023:07:00:00</v>
      </c>
      <c r="M489">
        <v>9</v>
      </c>
      <c r="N489">
        <f t="shared" si="60"/>
        <v>59.140625</v>
      </c>
      <c r="O489" t="str">
        <f t="shared" si="55"/>
        <v/>
      </c>
      <c r="P489">
        <f t="shared" si="56"/>
        <v>59.140625</v>
      </c>
      <c r="Q489" t="str">
        <f t="shared" si="57"/>
        <v/>
      </c>
      <c r="R489">
        <f t="shared" si="58"/>
        <v>1</v>
      </c>
      <c r="S489">
        <f t="shared" si="61"/>
        <v>0.50845841052005158</v>
      </c>
    </row>
    <row r="490" spans="1:19" x14ac:dyDescent="0.3">
      <c r="A490" t="s">
        <v>514</v>
      </c>
      <c r="B490">
        <v>12350.125977</v>
      </c>
      <c r="C490">
        <v>12193.5</v>
      </c>
      <c r="D490">
        <v>12763.565430000001</v>
      </c>
      <c r="E490">
        <v>12562.824219</v>
      </c>
      <c r="F490">
        <v>12366.799805000001</v>
      </c>
      <c r="G490">
        <v>12429.099609000001</v>
      </c>
      <c r="H490">
        <v>12133.5</v>
      </c>
      <c r="I490">
        <v>12193.5</v>
      </c>
      <c r="J490">
        <v>12330.403319999999</v>
      </c>
      <c r="L490" t="str">
        <f t="shared" si="59"/>
        <v>21NOV2023:08:00:00</v>
      </c>
      <c r="M490">
        <v>10</v>
      </c>
      <c r="N490">
        <f t="shared" si="60"/>
        <v>-156.62597699999969</v>
      </c>
      <c r="O490">
        <f t="shared" si="55"/>
        <v>-156.62597699999969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1.2682135979154288</v>
      </c>
    </row>
    <row r="491" spans="1:19" x14ac:dyDescent="0.3">
      <c r="A491" t="s">
        <v>515</v>
      </c>
      <c r="B491">
        <v>12946.647461</v>
      </c>
      <c r="C491">
        <v>12422.900390999999</v>
      </c>
      <c r="D491">
        <v>12834.674805000001</v>
      </c>
      <c r="E491">
        <v>12789.693359000001</v>
      </c>
      <c r="F491">
        <v>12496.400390999999</v>
      </c>
      <c r="G491">
        <v>12552.299805000001</v>
      </c>
      <c r="H491">
        <v>12277.400390999999</v>
      </c>
      <c r="I491">
        <v>12422.900390999999</v>
      </c>
      <c r="J491">
        <v>12481.895508</v>
      </c>
      <c r="L491" t="str">
        <f t="shared" si="59"/>
        <v>21NOV2023:09:00:00</v>
      </c>
      <c r="M491">
        <v>11</v>
      </c>
      <c r="N491">
        <f t="shared" si="60"/>
        <v>-523.74707000000126</v>
      </c>
      <c r="O491">
        <f t="shared" si="55"/>
        <v>-523.74707000000126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4.0454262122894553</v>
      </c>
    </row>
    <row r="492" spans="1:19" x14ac:dyDescent="0.3">
      <c r="A492" t="s">
        <v>516</v>
      </c>
      <c r="B492">
        <v>13250.888671999999</v>
      </c>
      <c r="C492">
        <v>12759.799805000001</v>
      </c>
      <c r="D492">
        <v>12790.284180000001</v>
      </c>
      <c r="E492">
        <v>12983.945313</v>
      </c>
      <c r="F492">
        <v>12663</v>
      </c>
      <c r="G492">
        <v>12723.799805000001</v>
      </c>
      <c r="H492">
        <v>12450.700194999999</v>
      </c>
      <c r="I492">
        <v>12759.799805000001</v>
      </c>
      <c r="J492">
        <v>12659.887694999999</v>
      </c>
      <c r="L492" t="str">
        <f t="shared" si="59"/>
        <v>21NOV2023:10:00:00</v>
      </c>
      <c r="M492">
        <v>12</v>
      </c>
      <c r="N492">
        <f t="shared" si="60"/>
        <v>-491.08886699999857</v>
      </c>
      <c r="O492">
        <f t="shared" si="55"/>
        <v>-491.08886699999857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3.7060825062827805</v>
      </c>
    </row>
    <row r="493" spans="1:19" x14ac:dyDescent="0.3">
      <c r="A493" t="s">
        <v>517</v>
      </c>
      <c r="B493">
        <v>13523.690430000001</v>
      </c>
      <c r="C493">
        <v>12756.299805000001</v>
      </c>
      <c r="D493">
        <v>12674.164063</v>
      </c>
      <c r="E493">
        <v>12834.866211</v>
      </c>
      <c r="F493">
        <v>12617.200194999999</v>
      </c>
      <c r="G493">
        <v>12662.799805000001</v>
      </c>
      <c r="H493">
        <v>12398.5</v>
      </c>
      <c r="I493">
        <v>12756.299805000001</v>
      </c>
      <c r="J493">
        <v>12609.273438</v>
      </c>
      <c r="L493" t="str">
        <f t="shared" si="59"/>
        <v>21NOV2023:11:00:00</v>
      </c>
      <c r="M493">
        <v>13</v>
      </c>
      <c r="N493">
        <f t="shared" si="60"/>
        <v>-767.390625</v>
      </c>
      <c r="O493">
        <f t="shared" si="55"/>
        <v>-767.390625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5.6744172677723732</v>
      </c>
    </row>
    <row r="494" spans="1:19" x14ac:dyDescent="0.3">
      <c r="A494" t="s">
        <v>518</v>
      </c>
      <c r="B494">
        <v>13443.919921999999</v>
      </c>
      <c r="C494">
        <v>12839.299805000001</v>
      </c>
      <c r="D494">
        <v>12521.769531</v>
      </c>
      <c r="E494">
        <v>12682.737305000001</v>
      </c>
      <c r="F494">
        <v>12595</v>
      </c>
      <c r="G494">
        <v>12626.5</v>
      </c>
      <c r="H494">
        <v>12398.5</v>
      </c>
      <c r="I494">
        <v>12839.299805000001</v>
      </c>
      <c r="J494">
        <v>12597.84375</v>
      </c>
      <c r="L494" t="str">
        <f t="shared" si="59"/>
        <v>21NOV2023:12:00:00</v>
      </c>
      <c r="M494">
        <v>14</v>
      </c>
      <c r="N494">
        <f t="shared" si="60"/>
        <v>-604.62011699999857</v>
      </c>
      <c r="O494">
        <f t="shared" si="55"/>
        <v>-604.62011699999857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4.497349883872646</v>
      </c>
    </row>
    <row r="495" spans="1:19" x14ac:dyDescent="0.3">
      <c r="A495" t="s">
        <v>519</v>
      </c>
      <c r="B495">
        <v>13242.510742</v>
      </c>
      <c r="C495">
        <v>12885.700194999999</v>
      </c>
      <c r="D495">
        <v>12434.551758</v>
      </c>
      <c r="E495">
        <v>12605.28125</v>
      </c>
      <c r="F495">
        <v>12544</v>
      </c>
      <c r="G495">
        <v>12553.799805000001</v>
      </c>
      <c r="H495">
        <v>12361.299805000001</v>
      </c>
      <c r="I495">
        <v>12885.700194999999</v>
      </c>
      <c r="J495">
        <v>12570.790039</v>
      </c>
      <c r="L495" t="str">
        <f t="shared" si="59"/>
        <v>21NOV2023:13:00:00</v>
      </c>
      <c r="M495">
        <v>15</v>
      </c>
      <c r="N495">
        <f t="shared" si="60"/>
        <v>-356.81054700000095</v>
      </c>
      <c r="O495">
        <f t="shared" si="55"/>
        <v>-356.81054700000095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2.6944327548728291</v>
      </c>
    </row>
    <row r="496" spans="1:19" x14ac:dyDescent="0.3">
      <c r="A496" t="s">
        <v>520</v>
      </c>
      <c r="B496">
        <v>13129.205078000001</v>
      </c>
      <c r="C496">
        <v>12856.099609000001</v>
      </c>
      <c r="D496">
        <v>12366.220703000001</v>
      </c>
      <c r="E496">
        <v>12519.182617</v>
      </c>
      <c r="F496">
        <v>12467.599609000001</v>
      </c>
      <c r="G496">
        <v>12485.599609000001</v>
      </c>
      <c r="H496">
        <v>12313.200194999999</v>
      </c>
      <c r="I496">
        <v>12856.099609000001</v>
      </c>
      <c r="J496">
        <v>12519.354492</v>
      </c>
      <c r="L496" t="str">
        <f t="shared" si="59"/>
        <v>21NOV2023:14:00:00</v>
      </c>
      <c r="M496">
        <v>16</v>
      </c>
      <c r="N496">
        <f t="shared" si="60"/>
        <v>-273.10546900000008</v>
      </c>
      <c r="O496">
        <f t="shared" si="55"/>
        <v>-273.10546900000008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2.0801371246582949</v>
      </c>
    </row>
    <row r="497" spans="1:19" x14ac:dyDescent="0.3">
      <c r="A497" t="s">
        <v>521</v>
      </c>
      <c r="B497">
        <v>13094.806640999999</v>
      </c>
      <c r="C497">
        <v>12847.599609000001</v>
      </c>
      <c r="D497">
        <v>12226.908203000001</v>
      </c>
      <c r="E497">
        <v>12392.426758</v>
      </c>
      <c r="F497">
        <v>12344.599609000001</v>
      </c>
      <c r="G497">
        <v>12366.5</v>
      </c>
      <c r="H497">
        <v>12191.599609000001</v>
      </c>
      <c r="I497">
        <v>12847.599609000001</v>
      </c>
      <c r="J497">
        <v>12428.251953000001</v>
      </c>
      <c r="L497" t="str">
        <f t="shared" si="59"/>
        <v>21NOV2023:15:00:00</v>
      </c>
      <c r="M497">
        <v>17</v>
      </c>
      <c r="N497">
        <f t="shared" si="60"/>
        <v>-247.20703199999843</v>
      </c>
      <c r="O497">
        <f t="shared" si="55"/>
        <v>-247.20703199999843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1.8878249887706644</v>
      </c>
    </row>
    <row r="498" spans="1:19" x14ac:dyDescent="0.3">
      <c r="A498" t="s">
        <v>522</v>
      </c>
      <c r="B498">
        <v>12864.374023</v>
      </c>
      <c r="C498">
        <v>12942.700194999999</v>
      </c>
      <c r="D498">
        <v>12245.699219</v>
      </c>
      <c r="E498">
        <v>12407.048828000001</v>
      </c>
      <c r="F498">
        <v>12270.099609000001</v>
      </c>
      <c r="G498">
        <v>12302.700194999999</v>
      </c>
      <c r="H498">
        <v>12110.200194999999</v>
      </c>
      <c r="I498">
        <v>12942.700194999999</v>
      </c>
      <c r="J498">
        <v>12422.291015999999</v>
      </c>
      <c r="L498" t="str">
        <f t="shared" si="59"/>
        <v>21NOV2023:16:00:00</v>
      </c>
      <c r="M498">
        <v>18</v>
      </c>
      <c r="N498">
        <f t="shared" si="60"/>
        <v>78.326171999999133</v>
      </c>
      <c r="O498" t="str">
        <f t="shared" si="55"/>
        <v/>
      </c>
      <c r="P498">
        <f t="shared" si="56"/>
        <v>78.326171999999133</v>
      </c>
      <c r="Q498" t="str">
        <f t="shared" si="57"/>
        <v/>
      </c>
      <c r="R498">
        <f t="shared" si="58"/>
        <v>1</v>
      </c>
      <c r="S498">
        <f t="shared" si="61"/>
        <v>0.6088611218856127</v>
      </c>
    </row>
    <row r="499" spans="1:19" x14ac:dyDescent="0.3">
      <c r="A499" t="s">
        <v>523</v>
      </c>
      <c r="B499">
        <v>12908.299805000001</v>
      </c>
      <c r="C499">
        <v>13200.799805000001</v>
      </c>
      <c r="D499">
        <v>12392.276367</v>
      </c>
      <c r="E499">
        <v>12533.950194999999</v>
      </c>
      <c r="F499">
        <v>12396.200194999999</v>
      </c>
      <c r="G499">
        <v>12462.099609000001</v>
      </c>
      <c r="H499">
        <v>12210.200194999999</v>
      </c>
      <c r="I499">
        <v>13200.799805000001</v>
      </c>
      <c r="J499">
        <v>12587.585938</v>
      </c>
      <c r="L499" t="str">
        <f t="shared" si="59"/>
        <v>21NOV2023:17:00:00</v>
      </c>
      <c r="M499">
        <v>19</v>
      </c>
      <c r="N499">
        <f t="shared" si="60"/>
        <v>292.5</v>
      </c>
      <c r="O499" t="str">
        <f t="shared" si="55"/>
        <v/>
      </c>
      <c r="P499">
        <f t="shared" si="56"/>
        <v>292.5</v>
      </c>
      <c r="Q499" t="str">
        <f t="shared" si="57"/>
        <v/>
      </c>
      <c r="R499">
        <f t="shared" si="58"/>
        <v>1</v>
      </c>
      <c r="S499">
        <f t="shared" si="61"/>
        <v>2.2659839360618257</v>
      </c>
    </row>
    <row r="500" spans="1:19" x14ac:dyDescent="0.3">
      <c r="A500" t="s">
        <v>524</v>
      </c>
      <c r="B500">
        <v>13152.818359000001</v>
      </c>
      <c r="C500">
        <v>13886.700194999999</v>
      </c>
      <c r="D500">
        <v>12746.537109000001</v>
      </c>
      <c r="E500">
        <v>12843.585938</v>
      </c>
      <c r="F500">
        <v>12913.200194999999</v>
      </c>
      <c r="G500">
        <v>12993</v>
      </c>
      <c r="H500">
        <v>12661.099609000001</v>
      </c>
      <c r="I500">
        <v>13886.700194999999</v>
      </c>
      <c r="J500">
        <v>13104.267578000001</v>
      </c>
      <c r="L500" t="str">
        <f t="shared" si="59"/>
        <v>21NOV2023:18:00:00</v>
      </c>
      <c r="M500">
        <v>20</v>
      </c>
      <c r="N500">
        <f t="shared" si="60"/>
        <v>733.88183599999866</v>
      </c>
      <c r="O500" t="str">
        <f t="shared" si="55"/>
        <v/>
      </c>
      <c r="P500">
        <f t="shared" si="56"/>
        <v>733.88183599999866</v>
      </c>
      <c r="Q500" t="str">
        <f t="shared" si="57"/>
        <v/>
      </c>
      <c r="R500">
        <f t="shared" si="58"/>
        <v>1</v>
      </c>
      <c r="S500">
        <f t="shared" si="61"/>
        <v>5.5796546106624341</v>
      </c>
    </row>
    <row r="501" spans="1:19" x14ac:dyDescent="0.3">
      <c r="A501" t="s">
        <v>525</v>
      </c>
      <c r="B501">
        <v>13390.866211</v>
      </c>
      <c r="C501">
        <v>14333.200194999999</v>
      </c>
      <c r="D501">
        <v>13221.763671999999</v>
      </c>
      <c r="E501">
        <v>13223.521484000001</v>
      </c>
      <c r="F501">
        <v>13428.599609000001</v>
      </c>
      <c r="G501">
        <v>13505.900390999999</v>
      </c>
      <c r="H501">
        <v>13124.400390999999</v>
      </c>
      <c r="I501">
        <v>14333.200194999999</v>
      </c>
      <c r="J501">
        <v>13575.083984000001</v>
      </c>
      <c r="L501" t="str">
        <f t="shared" si="59"/>
        <v>21NOV2023:19:00:00</v>
      </c>
      <c r="M501">
        <v>21</v>
      </c>
      <c r="N501">
        <f t="shared" si="60"/>
        <v>942.33398399999896</v>
      </c>
      <c r="O501" t="str">
        <f t="shared" si="55"/>
        <v/>
      </c>
      <c r="P501">
        <f t="shared" si="56"/>
        <v>942.33398399999896</v>
      </c>
      <c r="Q501" t="str">
        <f t="shared" si="57"/>
        <v/>
      </c>
      <c r="R501">
        <f t="shared" si="58"/>
        <v>1</v>
      </c>
      <c r="S501">
        <f t="shared" si="61"/>
        <v>7.0371398619897612</v>
      </c>
    </row>
    <row r="502" spans="1:19" x14ac:dyDescent="0.3">
      <c r="A502" t="s">
        <v>526</v>
      </c>
      <c r="B502">
        <v>13316.744140999999</v>
      </c>
      <c r="C502">
        <v>14239.5</v>
      </c>
      <c r="D502">
        <v>13201.167969</v>
      </c>
      <c r="E502">
        <v>13167.791015999999</v>
      </c>
      <c r="F502">
        <v>13404.799805000001</v>
      </c>
      <c r="G502">
        <v>13500.200194999999</v>
      </c>
      <c r="H502">
        <v>13150.5</v>
      </c>
      <c r="I502">
        <v>14239.5</v>
      </c>
      <c r="J502">
        <v>13547.734375</v>
      </c>
      <c r="L502" t="str">
        <f t="shared" si="59"/>
        <v>21NOV2023:20:00:00</v>
      </c>
      <c r="M502">
        <v>22</v>
      </c>
      <c r="N502">
        <f t="shared" si="60"/>
        <v>922.75585900000078</v>
      </c>
      <c r="O502" t="str">
        <f t="shared" si="55"/>
        <v/>
      </c>
      <c r="P502">
        <f t="shared" si="56"/>
        <v>922.75585900000078</v>
      </c>
      <c r="Q502" t="str">
        <f t="shared" si="57"/>
        <v/>
      </c>
      <c r="R502">
        <f t="shared" si="58"/>
        <v>1</v>
      </c>
      <c r="S502">
        <f t="shared" si="61"/>
        <v>6.929290292204322</v>
      </c>
    </row>
    <row r="503" spans="1:19" x14ac:dyDescent="0.3">
      <c r="A503" t="s">
        <v>527</v>
      </c>
      <c r="B503">
        <v>13238.556640999999</v>
      </c>
      <c r="C503">
        <v>14240.200194999999</v>
      </c>
      <c r="D503">
        <v>13186.351563</v>
      </c>
      <c r="E503">
        <v>13207.400390999999</v>
      </c>
      <c r="F503">
        <v>13310.200194999999</v>
      </c>
      <c r="G503">
        <v>13403.799805000001</v>
      </c>
      <c r="H503">
        <v>13038.200194999999</v>
      </c>
      <c r="I503">
        <v>14240.200194999999</v>
      </c>
      <c r="J503">
        <v>13492.191406</v>
      </c>
      <c r="L503" t="str">
        <f t="shared" si="59"/>
        <v>21NOV2023:21:00:00</v>
      </c>
      <c r="M503">
        <v>23</v>
      </c>
      <c r="N503">
        <f t="shared" si="60"/>
        <v>1001.6435540000002</v>
      </c>
      <c r="O503" t="str">
        <f t="shared" si="55"/>
        <v/>
      </c>
      <c r="P503">
        <f t="shared" si="56"/>
        <v>1001.6435540000002</v>
      </c>
      <c r="Q503" t="str">
        <f t="shared" si="57"/>
        <v/>
      </c>
      <c r="R503">
        <f t="shared" si="58"/>
        <v>1</v>
      </c>
      <c r="S503">
        <f t="shared" si="61"/>
        <v>7.5661084600257391</v>
      </c>
    </row>
    <row r="504" spans="1:19" x14ac:dyDescent="0.3">
      <c r="A504" t="s">
        <v>528</v>
      </c>
      <c r="B504">
        <v>13047.666992</v>
      </c>
      <c r="C504">
        <v>13982.099609000001</v>
      </c>
      <c r="D504">
        <v>12926.042969</v>
      </c>
      <c r="E504">
        <v>12915.469727</v>
      </c>
      <c r="F504">
        <v>12982.599609000001</v>
      </c>
      <c r="G504">
        <v>13069.099609000001</v>
      </c>
      <c r="H504">
        <v>12693.599609000001</v>
      </c>
      <c r="I504">
        <v>13982.099609000001</v>
      </c>
      <c r="J504">
        <v>13193.088867</v>
      </c>
      <c r="L504" t="str">
        <f t="shared" si="59"/>
        <v>21NOV2023:22:00:00</v>
      </c>
      <c r="M504">
        <v>24</v>
      </c>
      <c r="N504">
        <f t="shared" si="60"/>
        <v>934.43261700000039</v>
      </c>
      <c r="O504" t="str">
        <f t="shared" si="55"/>
        <v/>
      </c>
      <c r="P504">
        <f t="shared" si="56"/>
        <v>934.43261700000039</v>
      </c>
      <c r="Q504" t="str">
        <f t="shared" si="57"/>
        <v/>
      </c>
      <c r="R504">
        <f t="shared" si="58"/>
        <v>1</v>
      </c>
      <c r="S504">
        <f t="shared" si="61"/>
        <v>7.1616835222184552</v>
      </c>
    </row>
    <row r="505" spans="1:19" x14ac:dyDescent="0.3">
      <c r="A505" t="s">
        <v>529</v>
      </c>
      <c r="B505">
        <v>12643.892578000001</v>
      </c>
      <c r="C505">
        <v>13233.400390999999</v>
      </c>
      <c r="D505">
        <v>12354.779296999999</v>
      </c>
      <c r="E505">
        <v>12140.611328000001</v>
      </c>
      <c r="F505">
        <v>12429.700194999999</v>
      </c>
      <c r="G505">
        <v>12489</v>
      </c>
      <c r="H505">
        <v>12109.599609000001</v>
      </c>
      <c r="I505">
        <v>13233.400390999999</v>
      </c>
      <c r="J505">
        <v>12565.726563</v>
      </c>
      <c r="L505" t="str">
        <f t="shared" si="59"/>
        <v>21NOV2023:23:00:00</v>
      </c>
      <c r="M505">
        <v>1</v>
      </c>
      <c r="N505">
        <f t="shared" si="60"/>
        <v>589.50781299999835</v>
      </c>
      <c r="O505" t="str">
        <f t="shared" si="55"/>
        <v/>
      </c>
      <c r="P505">
        <f t="shared" si="56"/>
        <v>589.50781299999835</v>
      </c>
      <c r="Q505" t="str">
        <f t="shared" si="57"/>
        <v/>
      </c>
      <c r="R505">
        <f t="shared" si="58"/>
        <v>1</v>
      </c>
      <c r="S505">
        <f t="shared" si="61"/>
        <v>4.6623918177359762</v>
      </c>
    </row>
    <row r="506" spans="1:19" x14ac:dyDescent="0.3">
      <c r="A506" t="s">
        <v>530</v>
      </c>
      <c r="B506">
        <v>12041.329102</v>
      </c>
      <c r="C506">
        <v>12499.799805000001</v>
      </c>
      <c r="D506">
        <v>11702.390625</v>
      </c>
      <c r="E506">
        <v>11665.590819999999</v>
      </c>
      <c r="F506">
        <v>11934.599609000001</v>
      </c>
      <c r="G506">
        <v>11972.200194999999</v>
      </c>
      <c r="H506">
        <v>11583.799805000001</v>
      </c>
      <c r="I506">
        <v>12499.799805000001</v>
      </c>
      <c r="J506">
        <v>11956.239258</v>
      </c>
      <c r="L506" t="str">
        <f t="shared" si="59"/>
        <v>22NOV2023:00:00:00</v>
      </c>
      <c r="M506">
        <v>2</v>
      </c>
      <c r="N506">
        <f t="shared" si="60"/>
        <v>458.47070300000087</v>
      </c>
      <c r="O506" t="str">
        <f t="shared" si="55"/>
        <v/>
      </c>
      <c r="P506">
        <f t="shared" si="56"/>
        <v>458.47070300000087</v>
      </c>
      <c r="Q506" t="str">
        <f t="shared" si="57"/>
        <v/>
      </c>
      <c r="R506">
        <f t="shared" si="58"/>
        <v>1</v>
      </c>
      <c r="S506">
        <f t="shared" si="61"/>
        <v>3.8074758950309846</v>
      </c>
    </row>
    <row r="507" spans="1:19" x14ac:dyDescent="0.3">
      <c r="A507" t="s">
        <v>531</v>
      </c>
      <c r="B507">
        <v>11631.024414</v>
      </c>
      <c r="C507">
        <v>11633.200194999999</v>
      </c>
      <c r="D507">
        <v>11280.933594</v>
      </c>
      <c r="E507">
        <v>11386.291992</v>
      </c>
      <c r="F507">
        <v>11462.200194999999</v>
      </c>
      <c r="G507">
        <v>11549.400390999999</v>
      </c>
      <c r="H507">
        <v>11237.599609000001</v>
      </c>
      <c r="I507">
        <v>11633.200194999999</v>
      </c>
      <c r="J507">
        <v>11418.586914</v>
      </c>
      <c r="L507" t="str">
        <f t="shared" si="59"/>
        <v>22NOV2023:01:00:00</v>
      </c>
      <c r="M507">
        <v>3</v>
      </c>
      <c r="N507">
        <f t="shared" si="60"/>
        <v>2.1757809999999154</v>
      </c>
      <c r="O507" t="str">
        <f t="shared" si="55"/>
        <v/>
      </c>
      <c r="P507">
        <f t="shared" si="56"/>
        <v>2.1757809999999154</v>
      </c>
      <c r="Q507" t="str">
        <f t="shared" si="57"/>
        <v/>
      </c>
      <c r="R507">
        <f t="shared" si="58"/>
        <v>1</v>
      </c>
      <c r="S507">
        <f t="shared" si="61"/>
        <v>1.8706701340777666E-2</v>
      </c>
    </row>
    <row r="508" spans="1:19" x14ac:dyDescent="0.3">
      <c r="A508" t="s">
        <v>532</v>
      </c>
      <c r="B508">
        <v>11462.292969</v>
      </c>
      <c r="C508">
        <v>11290.599609000001</v>
      </c>
      <c r="D508">
        <v>11058.617188</v>
      </c>
      <c r="E508">
        <v>11244.917969</v>
      </c>
      <c r="F508">
        <v>11186.299805000001</v>
      </c>
      <c r="G508">
        <v>11281.900390999999</v>
      </c>
      <c r="H508">
        <v>10881.900390999999</v>
      </c>
      <c r="I508">
        <v>11290.599609000001</v>
      </c>
      <c r="J508">
        <v>11110.293944999999</v>
      </c>
      <c r="L508" t="str">
        <f t="shared" si="59"/>
        <v>22NOV2023:02:00:00</v>
      </c>
      <c r="M508">
        <v>4</v>
      </c>
      <c r="N508">
        <f t="shared" si="60"/>
        <v>-171.6933599999993</v>
      </c>
      <c r="O508">
        <f t="shared" si="55"/>
        <v>-171.6933599999993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1.4978971525535723</v>
      </c>
    </row>
    <row r="509" spans="1:19" x14ac:dyDescent="0.3">
      <c r="A509" t="s">
        <v>533</v>
      </c>
      <c r="B509">
        <v>11529.186523</v>
      </c>
      <c r="C509">
        <v>11090.700194999999</v>
      </c>
      <c r="D509">
        <v>11187.361328000001</v>
      </c>
      <c r="E509">
        <v>11433.25</v>
      </c>
      <c r="F509">
        <v>11117.700194999999</v>
      </c>
      <c r="G509">
        <v>11226.200194999999</v>
      </c>
      <c r="H509">
        <v>10732.200194999999</v>
      </c>
      <c r="I509">
        <v>11090.700194999999</v>
      </c>
      <c r="J509">
        <v>11018.732421999999</v>
      </c>
      <c r="L509" t="str">
        <f t="shared" si="59"/>
        <v>22NOV2023:03:00:00</v>
      </c>
      <c r="M509">
        <v>5</v>
      </c>
      <c r="N509">
        <f t="shared" si="60"/>
        <v>-438.48632800000087</v>
      </c>
      <c r="O509">
        <f t="shared" si="55"/>
        <v>-438.48632800000087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3.8032720446082497</v>
      </c>
    </row>
    <row r="510" spans="1:19" x14ac:dyDescent="0.3">
      <c r="A510" t="s">
        <v>534</v>
      </c>
      <c r="B510">
        <v>11564.122069999999</v>
      </c>
      <c r="C510">
        <v>11314.400390999999</v>
      </c>
      <c r="D510">
        <v>11356.202148</v>
      </c>
      <c r="E510">
        <v>11690.740234000001</v>
      </c>
      <c r="F510">
        <v>11261.799805000001</v>
      </c>
      <c r="G510">
        <v>11394.5</v>
      </c>
      <c r="H510">
        <v>10809.5</v>
      </c>
      <c r="I510">
        <v>11314.400390999999</v>
      </c>
      <c r="J510">
        <v>11174.041015999999</v>
      </c>
      <c r="L510" t="str">
        <f t="shared" si="59"/>
        <v>22NOV2023:04:00:00</v>
      </c>
      <c r="M510">
        <v>6</v>
      </c>
      <c r="N510">
        <f t="shared" si="60"/>
        <v>-249.72167900000022</v>
      </c>
      <c r="O510">
        <f t="shared" si="55"/>
        <v>-249.72167900000022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2.1594521182704898</v>
      </c>
    </row>
    <row r="511" spans="1:19" x14ac:dyDescent="0.3">
      <c r="A511" t="s">
        <v>535</v>
      </c>
      <c r="B511">
        <v>11929.148438</v>
      </c>
      <c r="C511">
        <v>11711.099609000001</v>
      </c>
      <c r="D511">
        <v>11952.586914</v>
      </c>
      <c r="E511">
        <v>12085.236328000001</v>
      </c>
      <c r="F511">
        <v>11742.700194999999</v>
      </c>
      <c r="G511">
        <v>11903.700194999999</v>
      </c>
      <c r="H511">
        <v>11229.400390999999</v>
      </c>
      <c r="I511">
        <v>11711.099609000001</v>
      </c>
      <c r="J511">
        <v>11637.307617</v>
      </c>
      <c r="L511" t="str">
        <f t="shared" si="59"/>
        <v>22NOV2023:05:00:00</v>
      </c>
      <c r="M511">
        <v>7</v>
      </c>
      <c r="N511">
        <f t="shared" si="60"/>
        <v>-218.04882899999939</v>
      </c>
      <c r="O511">
        <f t="shared" si="55"/>
        <v>-218.04882899999939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1.8278658374759622</v>
      </c>
    </row>
    <row r="512" spans="1:19" x14ac:dyDescent="0.3">
      <c r="A512" t="s">
        <v>536</v>
      </c>
      <c r="B512">
        <v>12806.928711</v>
      </c>
      <c r="C512">
        <v>12649.099609000001</v>
      </c>
      <c r="D512">
        <v>13029.641602</v>
      </c>
      <c r="E512">
        <v>13059.143555000001</v>
      </c>
      <c r="F512">
        <v>12853.099609000001</v>
      </c>
      <c r="G512">
        <v>13048.400390999999</v>
      </c>
      <c r="H512">
        <v>12283.299805000001</v>
      </c>
      <c r="I512">
        <v>12649.099609000001</v>
      </c>
      <c r="J512">
        <v>12675.798828000001</v>
      </c>
      <c r="L512" t="str">
        <f t="shared" si="59"/>
        <v>22NOV2023:06:00:00</v>
      </c>
      <c r="M512">
        <v>8</v>
      </c>
      <c r="N512">
        <f t="shared" si="60"/>
        <v>-157.82910199999969</v>
      </c>
      <c r="O512">
        <f t="shared" si="55"/>
        <v>-157.82910199999969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1.2323727691592341</v>
      </c>
    </row>
    <row r="513" spans="1:19" x14ac:dyDescent="0.3">
      <c r="A513" t="s">
        <v>537</v>
      </c>
      <c r="B513">
        <v>13896.392578000001</v>
      </c>
      <c r="C513">
        <v>13974.900390999999</v>
      </c>
      <c r="D513">
        <v>14443.168944999999</v>
      </c>
      <c r="E513">
        <v>14401.099609000001</v>
      </c>
      <c r="F513">
        <v>14482.5</v>
      </c>
      <c r="G513">
        <v>14713.099609000001</v>
      </c>
      <c r="H513">
        <v>13853.700194999999</v>
      </c>
      <c r="I513">
        <v>13974.900390999999</v>
      </c>
      <c r="J513">
        <v>14156.775390999999</v>
      </c>
      <c r="L513" t="str">
        <f t="shared" si="59"/>
        <v>22NOV2023:07:00:00</v>
      </c>
      <c r="M513">
        <v>9</v>
      </c>
      <c r="N513">
        <f t="shared" si="60"/>
        <v>78.50781299999835</v>
      </c>
      <c r="O513" t="str">
        <f t="shared" si="55"/>
        <v/>
      </c>
      <c r="P513">
        <f t="shared" si="56"/>
        <v>78.50781299999835</v>
      </c>
      <c r="Q513" t="str">
        <f t="shared" si="57"/>
        <v/>
      </c>
      <c r="R513">
        <f t="shared" si="58"/>
        <v>1</v>
      </c>
      <c r="S513">
        <f t="shared" si="61"/>
        <v>0.56495102998376412</v>
      </c>
    </row>
    <row r="514" spans="1:19" x14ac:dyDescent="0.3">
      <c r="A514" t="s">
        <v>538</v>
      </c>
      <c r="B514">
        <v>14592.654296999999</v>
      </c>
      <c r="C514">
        <v>14780</v>
      </c>
      <c r="D514">
        <v>15310.548828000001</v>
      </c>
      <c r="E514">
        <v>15257.121094</v>
      </c>
      <c r="F514">
        <v>15250.200194999999</v>
      </c>
      <c r="G514">
        <v>15496</v>
      </c>
      <c r="H514">
        <v>14566.200194999999</v>
      </c>
      <c r="I514">
        <v>14780</v>
      </c>
      <c r="J514">
        <v>14940.589844</v>
      </c>
      <c r="L514" t="str">
        <f t="shared" si="59"/>
        <v>22NOV2023:08:00:00</v>
      </c>
      <c r="M514">
        <v>10</v>
      </c>
      <c r="N514">
        <f t="shared" si="60"/>
        <v>187.34570300000087</v>
      </c>
      <c r="O514" t="str">
        <f t="shared" si="55"/>
        <v/>
      </c>
      <c r="P514">
        <f t="shared" si="56"/>
        <v>187.34570300000087</v>
      </c>
      <c r="Q514" t="str">
        <f t="shared" si="57"/>
        <v/>
      </c>
      <c r="R514">
        <f t="shared" si="58"/>
        <v>1</v>
      </c>
      <c r="S514">
        <f t="shared" si="61"/>
        <v>1.2838356832623381</v>
      </c>
    </row>
    <row r="515" spans="1:19" x14ac:dyDescent="0.3">
      <c r="A515" t="s">
        <v>539</v>
      </c>
      <c r="B515">
        <v>14566.483398</v>
      </c>
      <c r="C515">
        <v>14903.200194999999</v>
      </c>
      <c r="D515">
        <v>15221.527344</v>
      </c>
      <c r="E515">
        <v>15447.830078000001</v>
      </c>
      <c r="F515">
        <v>14960.099609000001</v>
      </c>
      <c r="G515">
        <v>15145.599609000001</v>
      </c>
      <c r="H515">
        <v>14342.5</v>
      </c>
      <c r="I515">
        <v>14903.200194999999</v>
      </c>
      <c r="J515">
        <v>14828.585938</v>
      </c>
      <c r="L515" t="str">
        <f t="shared" si="59"/>
        <v>22NOV2023:09:00:00</v>
      </c>
      <c r="M515">
        <v>11</v>
      </c>
      <c r="N515">
        <f t="shared" si="60"/>
        <v>336.71679699999913</v>
      </c>
      <c r="O515" t="str">
        <f t="shared" ref="O515:O578" si="62">IF(N515&lt;0,N515,"")</f>
        <v/>
      </c>
      <c r="P515">
        <f t="shared" ref="P515:P578" si="63">IF(N515&gt;0,N515,"")</f>
        <v>336.71679699999913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2.3115860417362701</v>
      </c>
    </row>
    <row r="516" spans="1:19" x14ac:dyDescent="0.3">
      <c r="A516" t="s">
        <v>540</v>
      </c>
      <c r="B516">
        <v>13893.813477</v>
      </c>
      <c r="C516">
        <v>14711.5</v>
      </c>
      <c r="D516">
        <v>14441.464844</v>
      </c>
      <c r="E516">
        <v>15194.909180000001</v>
      </c>
      <c r="F516">
        <v>14431.200194999999</v>
      </c>
      <c r="G516">
        <v>14519.299805000001</v>
      </c>
      <c r="H516">
        <v>13964.200194999999</v>
      </c>
      <c r="I516">
        <v>14711.5</v>
      </c>
      <c r="J516">
        <v>14386.053711</v>
      </c>
      <c r="L516" t="str">
        <f t="shared" ref="L516:L579" si="66">A516</f>
        <v>22NOV2023:10:00:00</v>
      </c>
      <c r="M516">
        <v>12</v>
      </c>
      <c r="N516">
        <f t="shared" ref="N516:N579" si="67">C516-B516</f>
        <v>817.68652300000031</v>
      </c>
      <c r="O516" t="str">
        <f t="shared" si="62"/>
        <v/>
      </c>
      <c r="P516">
        <f t="shared" si="63"/>
        <v>817.68652300000031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5.8852562282746153</v>
      </c>
    </row>
    <row r="517" spans="1:19" x14ac:dyDescent="0.3">
      <c r="A517" t="s">
        <v>541</v>
      </c>
      <c r="B517">
        <v>13411.101563</v>
      </c>
      <c r="C517">
        <v>14145</v>
      </c>
      <c r="D517">
        <v>13975.953125</v>
      </c>
      <c r="E517">
        <v>14513.003906</v>
      </c>
      <c r="F517">
        <v>13871.900390999999</v>
      </c>
      <c r="G517">
        <v>13878.900390999999</v>
      </c>
      <c r="H517">
        <v>13537.900390999999</v>
      </c>
      <c r="I517">
        <v>14145</v>
      </c>
      <c r="J517">
        <v>13875.141602</v>
      </c>
      <c r="L517" t="str">
        <f t="shared" si="66"/>
        <v>22NOV2023:11:00:00</v>
      </c>
      <c r="M517">
        <v>13</v>
      </c>
      <c r="N517">
        <f t="shared" si="67"/>
        <v>733.89843699999983</v>
      </c>
      <c r="O517" t="str">
        <f t="shared" si="62"/>
        <v/>
      </c>
      <c r="P517">
        <f t="shared" si="63"/>
        <v>733.89843699999983</v>
      </c>
      <c r="Q517" t="str">
        <f t="shared" si="64"/>
        <v/>
      </c>
      <c r="R517">
        <f t="shared" si="65"/>
        <v>1</v>
      </c>
      <c r="S517">
        <f t="shared" si="68"/>
        <v>5.4723203276959609</v>
      </c>
    </row>
    <row r="518" spans="1:19" x14ac:dyDescent="0.3">
      <c r="A518" t="s">
        <v>542</v>
      </c>
      <c r="B518">
        <v>12882.411133</v>
      </c>
      <c r="C518">
        <v>13514.700194999999</v>
      </c>
      <c r="D518">
        <v>13233.441406</v>
      </c>
      <c r="E518">
        <v>13249.991211</v>
      </c>
      <c r="F518">
        <v>13295.599609000001</v>
      </c>
      <c r="G518">
        <v>13233.799805000001</v>
      </c>
      <c r="H518">
        <v>13103</v>
      </c>
      <c r="I518">
        <v>13514.700194999999</v>
      </c>
      <c r="J518">
        <v>13284.938477</v>
      </c>
      <c r="L518" t="str">
        <f t="shared" si="66"/>
        <v>22NOV2023:12:00:00</v>
      </c>
      <c r="M518">
        <v>14</v>
      </c>
      <c r="N518">
        <f t="shared" si="67"/>
        <v>632.28906199999983</v>
      </c>
      <c r="O518" t="str">
        <f t="shared" si="62"/>
        <v/>
      </c>
      <c r="P518">
        <f t="shared" si="63"/>
        <v>632.28906199999983</v>
      </c>
      <c r="Q518" t="str">
        <f t="shared" si="64"/>
        <v/>
      </c>
      <c r="R518">
        <f t="shared" si="65"/>
        <v>1</v>
      </c>
      <c r="S518">
        <f t="shared" si="68"/>
        <v>4.9081577623330759</v>
      </c>
    </row>
    <row r="519" spans="1:19" x14ac:dyDescent="0.3">
      <c r="A519" t="s">
        <v>543</v>
      </c>
      <c r="B519">
        <v>12413.207031</v>
      </c>
      <c r="C519">
        <v>13185.5</v>
      </c>
      <c r="D519">
        <v>12795.397461</v>
      </c>
      <c r="E519">
        <v>13052.332031</v>
      </c>
      <c r="F519">
        <v>12858.799805000001</v>
      </c>
      <c r="G519">
        <v>12752.099609000001</v>
      </c>
      <c r="H519">
        <v>12771.900390999999</v>
      </c>
      <c r="I519">
        <v>13185.5</v>
      </c>
      <c r="J519">
        <v>12907.390625</v>
      </c>
      <c r="L519" t="str">
        <f t="shared" si="66"/>
        <v>22NOV2023:13:00:00</v>
      </c>
      <c r="M519">
        <v>15</v>
      </c>
      <c r="N519">
        <f t="shared" si="67"/>
        <v>772.29296900000008</v>
      </c>
      <c r="O519" t="str">
        <f t="shared" si="62"/>
        <v/>
      </c>
      <c r="P519">
        <f t="shared" si="63"/>
        <v>772.29296900000008</v>
      </c>
      <c r="Q519" t="str">
        <f t="shared" si="64"/>
        <v/>
      </c>
      <c r="R519">
        <f t="shared" si="65"/>
        <v>1</v>
      </c>
      <c r="S519">
        <f t="shared" si="68"/>
        <v>6.221542644631012</v>
      </c>
    </row>
    <row r="520" spans="1:19" x14ac:dyDescent="0.3">
      <c r="A520" t="s">
        <v>544</v>
      </c>
      <c r="B520">
        <v>12052.236328000001</v>
      </c>
      <c r="C520">
        <v>12959.200194999999</v>
      </c>
      <c r="D520">
        <v>12596.123046999999</v>
      </c>
      <c r="E520">
        <v>12712.304688</v>
      </c>
      <c r="F520">
        <v>12535.400390999999</v>
      </c>
      <c r="G520">
        <v>12402.400390999999</v>
      </c>
      <c r="H520">
        <v>12535.5</v>
      </c>
      <c r="I520">
        <v>12959.200194999999</v>
      </c>
      <c r="J520">
        <v>12661.416015999999</v>
      </c>
      <c r="L520" t="str">
        <f t="shared" si="66"/>
        <v>22NOV2023:14:00:00</v>
      </c>
      <c r="M520">
        <v>16</v>
      </c>
      <c r="N520">
        <f t="shared" si="67"/>
        <v>906.96386699999857</v>
      </c>
      <c r="O520" t="str">
        <f t="shared" si="62"/>
        <v/>
      </c>
      <c r="P520">
        <f t="shared" si="63"/>
        <v>906.96386699999857</v>
      </c>
      <c r="Q520" t="str">
        <f t="shared" si="64"/>
        <v/>
      </c>
      <c r="R520">
        <f t="shared" si="65"/>
        <v>1</v>
      </c>
      <c r="S520">
        <f t="shared" si="68"/>
        <v>7.5252744994132055</v>
      </c>
    </row>
    <row r="521" spans="1:19" x14ac:dyDescent="0.3">
      <c r="A521" t="s">
        <v>545</v>
      </c>
      <c r="B521">
        <v>11806.612305000001</v>
      </c>
      <c r="C521">
        <v>12800.400390999999</v>
      </c>
      <c r="D521">
        <v>12450.516602</v>
      </c>
      <c r="E521">
        <v>12514.270508</v>
      </c>
      <c r="F521">
        <v>12318.299805000001</v>
      </c>
      <c r="G521">
        <v>12162.200194999999</v>
      </c>
      <c r="H521">
        <v>12382.200194999999</v>
      </c>
      <c r="I521">
        <v>12800.400390999999</v>
      </c>
      <c r="J521">
        <v>12492.933594</v>
      </c>
      <c r="L521" t="str">
        <f t="shared" si="66"/>
        <v>22NOV2023:15:00:00</v>
      </c>
      <c r="M521">
        <v>17</v>
      </c>
      <c r="N521">
        <f t="shared" si="67"/>
        <v>993.78808599999866</v>
      </c>
      <c r="O521" t="str">
        <f t="shared" si="62"/>
        <v/>
      </c>
      <c r="P521">
        <f t="shared" si="63"/>
        <v>993.78808599999866</v>
      </c>
      <c r="Q521" t="str">
        <f t="shared" si="64"/>
        <v/>
      </c>
      <c r="R521">
        <f t="shared" si="65"/>
        <v>1</v>
      </c>
      <c r="S521">
        <f t="shared" si="68"/>
        <v>8.4172162202627572</v>
      </c>
    </row>
    <row r="522" spans="1:19" x14ac:dyDescent="0.3">
      <c r="A522" t="s">
        <v>546</v>
      </c>
      <c r="B522">
        <v>11722.484375</v>
      </c>
      <c r="C522">
        <v>12786.5</v>
      </c>
      <c r="D522">
        <v>12407.642578000001</v>
      </c>
      <c r="E522">
        <v>12404.304688</v>
      </c>
      <c r="F522">
        <v>12322.599609000001</v>
      </c>
      <c r="G522">
        <v>12155</v>
      </c>
      <c r="H522">
        <v>12407.900390999999</v>
      </c>
      <c r="I522">
        <v>12786.5</v>
      </c>
      <c r="J522">
        <v>12487.609375</v>
      </c>
      <c r="L522" t="str">
        <f t="shared" si="66"/>
        <v>22NOV2023:16:00:00</v>
      </c>
      <c r="M522">
        <v>18</v>
      </c>
      <c r="N522">
        <f t="shared" si="67"/>
        <v>1064.015625</v>
      </c>
      <c r="O522" t="str">
        <f t="shared" si="62"/>
        <v/>
      </c>
      <c r="P522">
        <f t="shared" si="63"/>
        <v>1064.015625</v>
      </c>
      <c r="Q522" t="str">
        <f t="shared" si="64"/>
        <v/>
      </c>
      <c r="R522">
        <f t="shared" si="65"/>
        <v>1</v>
      </c>
      <c r="S522">
        <f t="shared" si="68"/>
        <v>9.0767075558588672</v>
      </c>
    </row>
    <row r="523" spans="1:19" x14ac:dyDescent="0.3">
      <c r="A523" t="s">
        <v>547</v>
      </c>
      <c r="B523">
        <v>11875.052734000001</v>
      </c>
      <c r="C523">
        <v>13067.799805000001</v>
      </c>
      <c r="D523">
        <v>12533.877930000001</v>
      </c>
      <c r="E523">
        <v>12525.945313</v>
      </c>
      <c r="F523">
        <v>12644.200194999999</v>
      </c>
      <c r="G523">
        <v>12479.5</v>
      </c>
      <c r="H523">
        <v>12678.900390999999</v>
      </c>
      <c r="I523">
        <v>13067.799805000001</v>
      </c>
      <c r="J523">
        <v>12743.15625</v>
      </c>
      <c r="L523" t="str">
        <f t="shared" si="66"/>
        <v>22NOV2023:17:00:00</v>
      </c>
      <c r="M523">
        <v>19</v>
      </c>
      <c r="N523">
        <f t="shared" si="67"/>
        <v>1192.7470709999998</v>
      </c>
      <c r="O523" t="str">
        <f t="shared" si="62"/>
        <v/>
      </c>
      <c r="P523">
        <f t="shared" si="63"/>
        <v>1192.7470709999998</v>
      </c>
      <c r="Q523" t="str">
        <f t="shared" si="64"/>
        <v/>
      </c>
      <c r="R523">
        <f t="shared" si="65"/>
        <v>1</v>
      </c>
      <c r="S523">
        <f t="shared" si="68"/>
        <v>10.044141257453045</v>
      </c>
    </row>
    <row r="524" spans="1:19" x14ac:dyDescent="0.3">
      <c r="A524" t="s">
        <v>548</v>
      </c>
      <c r="B524">
        <v>12481.082031</v>
      </c>
      <c r="C524">
        <v>13996.099609000001</v>
      </c>
      <c r="D524">
        <v>13012.556640999999</v>
      </c>
      <c r="E524">
        <v>13038.228515999999</v>
      </c>
      <c r="F524">
        <v>13524.599609000001</v>
      </c>
      <c r="G524">
        <v>13382.5</v>
      </c>
      <c r="H524">
        <v>13424.200194999999</v>
      </c>
      <c r="I524">
        <v>13996.099609000001</v>
      </c>
      <c r="J524">
        <v>13519.3125</v>
      </c>
      <c r="L524" t="str">
        <f t="shared" si="66"/>
        <v>22NOV2023:18:00:00</v>
      </c>
      <c r="M524">
        <v>20</v>
      </c>
      <c r="N524">
        <f t="shared" si="67"/>
        <v>1515.0175780000009</v>
      </c>
      <c r="O524" t="str">
        <f t="shared" si="62"/>
        <v/>
      </c>
      <c r="P524">
        <f t="shared" si="63"/>
        <v>1515.0175780000009</v>
      </c>
      <c r="Q524" t="str">
        <f t="shared" si="64"/>
        <v/>
      </c>
      <c r="R524">
        <f t="shared" si="65"/>
        <v>1</v>
      </c>
      <c r="S524">
        <f t="shared" si="68"/>
        <v>12.138511502745212</v>
      </c>
    </row>
    <row r="525" spans="1:19" x14ac:dyDescent="0.3">
      <c r="A525" t="s">
        <v>549</v>
      </c>
      <c r="B525">
        <v>12932.283203000001</v>
      </c>
      <c r="C525">
        <v>14847.599609000001</v>
      </c>
      <c r="D525">
        <v>13655.237305000001</v>
      </c>
      <c r="E525">
        <v>13673.333008</v>
      </c>
      <c r="F525">
        <v>14243.200194999999</v>
      </c>
      <c r="G525">
        <v>14128.799805000001</v>
      </c>
      <c r="H525">
        <v>14014</v>
      </c>
      <c r="I525">
        <v>14847.599609000001</v>
      </c>
      <c r="J525">
        <v>14226.727539</v>
      </c>
      <c r="L525" t="str">
        <f t="shared" si="66"/>
        <v>22NOV2023:19:00:00</v>
      </c>
      <c r="M525">
        <v>21</v>
      </c>
      <c r="N525">
        <f t="shared" si="67"/>
        <v>1915.3164059999999</v>
      </c>
      <c r="O525" t="str">
        <f t="shared" si="62"/>
        <v/>
      </c>
      <c r="P525">
        <f t="shared" si="63"/>
        <v>1915.3164059999999</v>
      </c>
      <c r="Q525" t="str">
        <f t="shared" si="64"/>
        <v/>
      </c>
      <c r="R525">
        <f t="shared" si="65"/>
        <v>1</v>
      </c>
      <c r="S525">
        <f t="shared" si="68"/>
        <v>14.810350004983569</v>
      </c>
    </row>
    <row r="526" spans="1:19" x14ac:dyDescent="0.3">
      <c r="A526" t="s">
        <v>550</v>
      </c>
      <c r="B526">
        <v>12797.916992</v>
      </c>
      <c r="C526">
        <v>14984.099609000001</v>
      </c>
      <c r="D526">
        <v>13729.373046999999</v>
      </c>
      <c r="E526">
        <v>13694.483398</v>
      </c>
      <c r="F526">
        <v>14220.599609000001</v>
      </c>
      <c r="G526">
        <v>14128.799805000001</v>
      </c>
      <c r="H526">
        <v>13890.5</v>
      </c>
      <c r="I526">
        <v>14984.099609000001</v>
      </c>
      <c r="J526">
        <v>14243.195313</v>
      </c>
      <c r="L526" t="str">
        <f t="shared" si="66"/>
        <v>22NOV2023:20:00:00</v>
      </c>
      <c r="M526">
        <v>22</v>
      </c>
      <c r="N526">
        <f t="shared" si="67"/>
        <v>2186.1826170000004</v>
      </c>
      <c r="O526" t="str">
        <f t="shared" si="62"/>
        <v/>
      </c>
      <c r="P526">
        <f t="shared" si="63"/>
        <v>2186.1826170000004</v>
      </c>
      <c r="Q526" t="str">
        <f t="shared" si="64"/>
        <v/>
      </c>
      <c r="R526">
        <f t="shared" si="65"/>
        <v>1</v>
      </c>
      <c r="S526">
        <f t="shared" si="68"/>
        <v>17.082331588543564</v>
      </c>
    </row>
    <row r="527" spans="1:19" x14ac:dyDescent="0.3">
      <c r="A527" t="s">
        <v>551</v>
      </c>
      <c r="B527">
        <v>12797.446289</v>
      </c>
      <c r="C527">
        <v>15020.5</v>
      </c>
      <c r="D527">
        <v>13630.651367</v>
      </c>
      <c r="E527">
        <v>13370.707031</v>
      </c>
      <c r="F527">
        <v>14155.700194999999</v>
      </c>
      <c r="G527">
        <v>14089.200194999999</v>
      </c>
      <c r="H527">
        <v>13712</v>
      </c>
      <c r="I527">
        <v>15020.5</v>
      </c>
      <c r="J527">
        <v>14170.371094</v>
      </c>
      <c r="L527" t="str">
        <f t="shared" si="66"/>
        <v>22NOV2023:21:00:00</v>
      </c>
      <c r="M527">
        <v>23</v>
      </c>
      <c r="N527">
        <f t="shared" si="67"/>
        <v>2223.0537110000005</v>
      </c>
      <c r="O527" t="str">
        <f t="shared" si="62"/>
        <v/>
      </c>
      <c r="P527">
        <f t="shared" si="63"/>
        <v>2223.0537110000005</v>
      </c>
      <c r="Q527" t="str">
        <f t="shared" si="64"/>
        <v/>
      </c>
      <c r="R527">
        <f t="shared" si="65"/>
        <v>1</v>
      </c>
      <c r="S527">
        <f t="shared" si="68"/>
        <v>17.37107279685025</v>
      </c>
    </row>
    <row r="528" spans="1:19" x14ac:dyDescent="0.3">
      <c r="A528" t="s">
        <v>552</v>
      </c>
      <c r="B528">
        <v>12709.717773</v>
      </c>
      <c r="C528">
        <v>14710.5</v>
      </c>
      <c r="D528">
        <v>13416.215819999999</v>
      </c>
      <c r="E528">
        <v>13518.236328000001</v>
      </c>
      <c r="F528">
        <v>13753.799805000001</v>
      </c>
      <c r="G528">
        <v>13705</v>
      </c>
      <c r="H528">
        <v>13203.200194999999</v>
      </c>
      <c r="I528">
        <v>14710.5</v>
      </c>
      <c r="J528">
        <v>13803.233398</v>
      </c>
      <c r="L528" t="str">
        <f t="shared" si="66"/>
        <v>22NOV2023:22:00:00</v>
      </c>
      <c r="M528">
        <v>24</v>
      </c>
      <c r="N528">
        <f t="shared" si="67"/>
        <v>2000.7822269999997</v>
      </c>
      <c r="O528" t="str">
        <f t="shared" si="62"/>
        <v/>
      </c>
      <c r="P528">
        <f t="shared" si="63"/>
        <v>2000.7822269999997</v>
      </c>
      <c r="Q528" t="str">
        <f t="shared" si="64"/>
        <v/>
      </c>
      <c r="R528">
        <f t="shared" si="65"/>
        <v>1</v>
      </c>
      <c r="S528">
        <f t="shared" si="68"/>
        <v>15.742145205225397</v>
      </c>
    </row>
    <row r="529" spans="1:19" x14ac:dyDescent="0.3">
      <c r="A529" t="s">
        <v>553</v>
      </c>
      <c r="B529">
        <v>12324.595703000001</v>
      </c>
      <c r="C529">
        <v>14363.5</v>
      </c>
      <c r="D529">
        <v>12882.122069999999</v>
      </c>
      <c r="E529">
        <v>13260.964844</v>
      </c>
      <c r="F529">
        <v>13256.400390999999</v>
      </c>
      <c r="G529">
        <v>13278.799805000001</v>
      </c>
      <c r="H529">
        <v>12529.200194999999</v>
      </c>
      <c r="I529">
        <v>14363.5</v>
      </c>
      <c r="J529">
        <v>13297.755859000001</v>
      </c>
      <c r="L529" t="str">
        <f t="shared" si="66"/>
        <v>22NOV2023:23:00:00</v>
      </c>
      <c r="M529">
        <v>1</v>
      </c>
      <c r="N529">
        <f t="shared" si="67"/>
        <v>2038.9042969999991</v>
      </c>
      <c r="O529" t="str">
        <f t="shared" si="62"/>
        <v/>
      </c>
      <c r="P529">
        <f t="shared" si="63"/>
        <v>2038.9042969999991</v>
      </c>
      <c r="Q529" t="str">
        <f t="shared" si="64"/>
        <v/>
      </c>
      <c r="R529">
        <f t="shared" si="65"/>
        <v>1</v>
      </c>
      <c r="S529">
        <f t="shared" si="68"/>
        <v>16.543376725158602</v>
      </c>
    </row>
    <row r="530" spans="1:19" x14ac:dyDescent="0.3">
      <c r="A530" t="s">
        <v>554</v>
      </c>
      <c r="B530">
        <v>11907.604492</v>
      </c>
      <c r="C530">
        <v>14110.900390999999</v>
      </c>
      <c r="D530">
        <v>12292.367188</v>
      </c>
      <c r="E530">
        <v>12838.631836</v>
      </c>
      <c r="F530">
        <v>12791.099609000001</v>
      </c>
      <c r="G530">
        <v>12876.299805000001</v>
      </c>
      <c r="H530">
        <v>11880.200194999999</v>
      </c>
      <c r="I530">
        <v>14110.900390999999</v>
      </c>
      <c r="J530">
        <v>12822.543944999999</v>
      </c>
      <c r="L530" t="str">
        <f t="shared" si="66"/>
        <v>23NOV2023:00:00:00</v>
      </c>
      <c r="M530">
        <v>2</v>
      </c>
      <c r="N530">
        <f t="shared" si="67"/>
        <v>2203.2958989999988</v>
      </c>
      <c r="O530" t="str">
        <f t="shared" si="62"/>
        <v/>
      </c>
      <c r="P530">
        <f t="shared" si="63"/>
        <v>2203.2958989999988</v>
      </c>
      <c r="Q530" t="str">
        <f t="shared" si="64"/>
        <v/>
      </c>
      <c r="R530">
        <f t="shared" si="65"/>
        <v>1</v>
      </c>
      <c r="S530">
        <f t="shared" si="68"/>
        <v>18.503267390853132</v>
      </c>
    </row>
    <row r="531" spans="1:19" x14ac:dyDescent="0.3">
      <c r="A531" t="s">
        <v>555</v>
      </c>
      <c r="B531">
        <v>11554.155273</v>
      </c>
      <c r="C531">
        <v>12422.299805000001</v>
      </c>
      <c r="D531">
        <v>11608.948242</v>
      </c>
      <c r="E531">
        <v>11524.497069999999</v>
      </c>
      <c r="F531">
        <v>12422.299805000001</v>
      </c>
      <c r="G531">
        <v>12439.599609000001</v>
      </c>
      <c r="H531">
        <v>11605.5</v>
      </c>
      <c r="I531">
        <v>12802.700194999999</v>
      </c>
      <c r="J531">
        <v>12130.440430000001</v>
      </c>
      <c r="L531" t="str">
        <f t="shared" si="66"/>
        <v>23NOV2023:01:00:00</v>
      </c>
      <c r="M531">
        <v>3</v>
      </c>
      <c r="N531">
        <f t="shared" si="67"/>
        <v>868.14453200000025</v>
      </c>
      <c r="O531" t="str">
        <f t="shared" si="62"/>
        <v/>
      </c>
      <c r="P531">
        <f t="shared" si="63"/>
        <v>868.14453200000025</v>
      </c>
      <c r="Q531" t="str">
        <f t="shared" si="64"/>
        <v/>
      </c>
      <c r="R531">
        <f t="shared" si="65"/>
        <v>1</v>
      </c>
      <c r="S531">
        <f t="shared" si="68"/>
        <v>7.5136997165746875</v>
      </c>
    </row>
    <row r="532" spans="1:19" x14ac:dyDescent="0.3">
      <c r="A532" t="s">
        <v>556</v>
      </c>
      <c r="B532">
        <v>11268.599609000001</v>
      </c>
      <c r="C532">
        <v>12285.700194999999</v>
      </c>
      <c r="D532">
        <v>11376.159180000001</v>
      </c>
      <c r="E532">
        <v>11385.258789</v>
      </c>
      <c r="F532">
        <v>12285.700194999999</v>
      </c>
      <c r="G532">
        <v>12373.200194999999</v>
      </c>
      <c r="H532">
        <v>11106.299805000001</v>
      </c>
      <c r="I532">
        <v>12442.5</v>
      </c>
      <c r="J532">
        <v>11805.762694999999</v>
      </c>
      <c r="L532" t="str">
        <f t="shared" si="66"/>
        <v>23NOV2023:02:00:00</v>
      </c>
      <c r="M532">
        <v>4</v>
      </c>
      <c r="N532">
        <f t="shared" si="67"/>
        <v>1017.1005859999987</v>
      </c>
      <c r="O532" t="str">
        <f t="shared" si="62"/>
        <v/>
      </c>
      <c r="P532">
        <f t="shared" si="63"/>
        <v>1017.1005859999987</v>
      </c>
      <c r="Q532" t="str">
        <f t="shared" si="64"/>
        <v/>
      </c>
      <c r="R532">
        <f t="shared" si="65"/>
        <v>1</v>
      </c>
      <c r="S532">
        <f t="shared" si="68"/>
        <v>9.0259714719800783</v>
      </c>
    </row>
    <row r="533" spans="1:19" x14ac:dyDescent="0.3">
      <c r="A533" t="s">
        <v>557</v>
      </c>
      <c r="B533">
        <v>11143.123046999999</v>
      </c>
      <c r="C533">
        <v>12294.799805000001</v>
      </c>
      <c r="D533">
        <v>11296.785156</v>
      </c>
      <c r="E533">
        <v>11384.421875</v>
      </c>
      <c r="F533">
        <v>12294.799805000001</v>
      </c>
      <c r="G533">
        <v>12442.5</v>
      </c>
      <c r="H533">
        <v>10825.099609000001</v>
      </c>
      <c r="I533">
        <v>12342.299805000001</v>
      </c>
      <c r="J533">
        <v>11683.307617</v>
      </c>
      <c r="L533" t="str">
        <f t="shared" si="66"/>
        <v>23NOV2023:03:00:00</v>
      </c>
      <c r="M533">
        <v>5</v>
      </c>
      <c r="N533">
        <f t="shared" si="67"/>
        <v>1151.6767580000014</v>
      </c>
      <c r="O533" t="str">
        <f t="shared" si="62"/>
        <v/>
      </c>
      <c r="P533">
        <f t="shared" si="63"/>
        <v>1151.6767580000014</v>
      </c>
      <c r="Q533" t="str">
        <f t="shared" si="64"/>
        <v/>
      </c>
      <c r="R533">
        <f t="shared" si="65"/>
        <v>1</v>
      </c>
      <c r="S533">
        <f t="shared" si="68"/>
        <v>10.335314015132059</v>
      </c>
    </row>
    <row r="534" spans="1:19" x14ac:dyDescent="0.3">
      <c r="A534" t="s">
        <v>558</v>
      </c>
      <c r="B534">
        <v>11194.744140999999</v>
      </c>
      <c r="C534">
        <v>12060.599609000001</v>
      </c>
      <c r="D534">
        <v>11412.168944999999</v>
      </c>
      <c r="E534">
        <v>11553.790039</v>
      </c>
      <c r="F534">
        <v>12060.599609000001</v>
      </c>
      <c r="G534">
        <v>12231.799805000001</v>
      </c>
      <c r="H534">
        <v>10353.700194999999</v>
      </c>
      <c r="I534">
        <v>12168.700194999999</v>
      </c>
      <c r="J534">
        <v>11468.394531</v>
      </c>
      <c r="L534" t="str">
        <f t="shared" si="66"/>
        <v>23NOV2023:04:00:00</v>
      </c>
      <c r="M534">
        <v>6</v>
      </c>
      <c r="N534">
        <f t="shared" si="67"/>
        <v>865.85546800000157</v>
      </c>
      <c r="O534" t="str">
        <f t="shared" si="62"/>
        <v/>
      </c>
      <c r="P534">
        <f t="shared" si="63"/>
        <v>865.85546800000157</v>
      </c>
      <c r="Q534" t="str">
        <f t="shared" si="64"/>
        <v/>
      </c>
      <c r="R534">
        <f t="shared" si="65"/>
        <v>1</v>
      </c>
      <c r="S534">
        <f t="shared" si="68"/>
        <v>7.7344819773849407</v>
      </c>
    </row>
    <row r="535" spans="1:19" x14ac:dyDescent="0.3">
      <c r="A535" t="s">
        <v>559</v>
      </c>
      <c r="B535">
        <v>11377.436523</v>
      </c>
      <c r="C535">
        <v>12119.200194999999</v>
      </c>
      <c r="D535">
        <v>11917.949219</v>
      </c>
      <c r="E535">
        <v>12022.735352</v>
      </c>
      <c r="F535">
        <v>12119.200194999999</v>
      </c>
      <c r="G535">
        <v>12307.099609000001</v>
      </c>
      <c r="H535">
        <v>10310.599609000001</v>
      </c>
      <c r="I535">
        <v>12208.299805000001</v>
      </c>
      <c r="J535">
        <v>11581.889648</v>
      </c>
      <c r="L535" t="str">
        <f t="shared" si="66"/>
        <v>23NOV2023:05:00:00</v>
      </c>
      <c r="M535">
        <v>7</v>
      </c>
      <c r="N535">
        <f t="shared" si="67"/>
        <v>741.76367199999913</v>
      </c>
      <c r="O535" t="str">
        <f t="shared" si="62"/>
        <v/>
      </c>
      <c r="P535">
        <f t="shared" si="63"/>
        <v>741.76367199999913</v>
      </c>
      <c r="Q535" t="str">
        <f t="shared" si="64"/>
        <v/>
      </c>
      <c r="R535">
        <f t="shared" si="65"/>
        <v>1</v>
      </c>
      <c r="S535">
        <f t="shared" si="68"/>
        <v>6.5196028165087139</v>
      </c>
    </row>
    <row r="536" spans="1:19" x14ac:dyDescent="0.3">
      <c r="A536" t="s">
        <v>560</v>
      </c>
      <c r="B536">
        <v>11803.790039</v>
      </c>
      <c r="C536">
        <v>12434.799805000001</v>
      </c>
      <c r="D536">
        <v>12863.940430000001</v>
      </c>
      <c r="E536">
        <v>12835.460938</v>
      </c>
      <c r="F536">
        <v>12434.799805000001</v>
      </c>
      <c r="G536">
        <v>12609.599609000001</v>
      </c>
      <c r="H536">
        <v>10647.799805000001</v>
      </c>
      <c r="I536">
        <v>12546.5</v>
      </c>
      <c r="J536">
        <v>12035.518555000001</v>
      </c>
      <c r="L536" t="str">
        <f t="shared" si="66"/>
        <v>23NOV2023:06:00:00</v>
      </c>
      <c r="M536">
        <v>8</v>
      </c>
      <c r="N536">
        <f t="shared" si="67"/>
        <v>631.00976600000104</v>
      </c>
      <c r="O536" t="str">
        <f t="shared" si="62"/>
        <v/>
      </c>
      <c r="P536">
        <f t="shared" si="63"/>
        <v>631.00976600000104</v>
      </c>
      <c r="Q536" t="str">
        <f t="shared" si="64"/>
        <v/>
      </c>
      <c r="R536">
        <f t="shared" si="65"/>
        <v>1</v>
      </c>
      <c r="S536">
        <f t="shared" si="68"/>
        <v>5.3458233661826409</v>
      </c>
    </row>
    <row r="537" spans="1:19" x14ac:dyDescent="0.3">
      <c r="A537" t="s">
        <v>561</v>
      </c>
      <c r="B537">
        <v>12319.438477</v>
      </c>
      <c r="C537">
        <v>12958.900390999999</v>
      </c>
      <c r="D537">
        <v>14068.578125</v>
      </c>
      <c r="E537">
        <v>13939.929688</v>
      </c>
      <c r="F537">
        <v>12958.900390999999</v>
      </c>
      <c r="G537">
        <v>13106.099609000001</v>
      </c>
      <c r="H537">
        <v>11308.299805000001</v>
      </c>
      <c r="I537">
        <v>12973.599609000001</v>
      </c>
      <c r="J537">
        <v>12704.785156</v>
      </c>
      <c r="L537" t="str">
        <f t="shared" si="66"/>
        <v>23NOV2023:07:00:00</v>
      </c>
      <c r="M537">
        <v>9</v>
      </c>
      <c r="N537">
        <f t="shared" si="67"/>
        <v>639.46191399999952</v>
      </c>
      <c r="O537" t="str">
        <f t="shared" si="62"/>
        <v/>
      </c>
      <c r="P537">
        <f t="shared" si="63"/>
        <v>639.46191399999952</v>
      </c>
      <c r="Q537" t="str">
        <f t="shared" si="64"/>
        <v/>
      </c>
      <c r="R537">
        <f t="shared" si="65"/>
        <v>1</v>
      </c>
      <c r="S537">
        <f t="shared" si="68"/>
        <v>5.1906741950443163</v>
      </c>
    </row>
    <row r="538" spans="1:19" x14ac:dyDescent="0.3">
      <c r="A538" t="s">
        <v>562</v>
      </c>
      <c r="B538">
        <v>12846.964844</v>
      </c>
      <c r="C538">
        <v>13634.5</v>
      </c>
      <c r="D538">
        <v>14830.881836</v>
      </c>
      <c r="E538">
        <v>14786.719727</v>
      </c>
      <c r="F538">
        <v>13634.5</v>
      </c>
      <c r="G538">
        <v>13731.5</v>
      </c>
      <c r="H538">
        <v>12204.599609000001</v>
      </c>
      <c r="I538">
        <v>13736.599609000001</v>
      </c>
      <c r="J538">
        <v>13485.136719</v>
      </c>
      <c r="L538" t="str">
        <f t="shared" si="66"/>
        <v>23NOV2023:08:00:00</v>
      </c>
      <c r="M538">
        <v>10</v>
      </c>
      <c r="N538">
        <f t="shared" si="67"/>
        <v>787.53515599999992</v>
      </c>
      <c r="O538" t="str">
        <f t="shared" si="62"/>
        <v/>
      </c>
      <c r="P538">
        <f t="shared" si="63"/>
        <v>787.53515599999992</v>
      </c>
      <c r="Q538" t="str">
        <f t="shared" si="64"/>
        <v/>
      </c>
      <c r="R538">
        <f t="shared" si="65"/>
        <v>1</v>
      </c>
      <c r="S538">
        <f t="shared" si="68"/>
        <v>6.130126185935719</v>
      </c>
    </row>
    <row r="539" spans="1:19" x14ac:dyDescent="0.3">
      <c r="A539" t="s">
        <v>563</v>
      </c>
      <c r="B539">
        <v>13136.286133</v>
      </c>
      <c r="C539">
        <v>14148.599609000001</v>
      </c>
      <c r="D539">
        <v>14703.359375</v>
      </c>
      <c r="E539">
        <v>14876.810546999999</v>
      </c>
      <c r="F539">
        <v>14148.599609000001</v>
      </c>
      <c r="G539">
        <v>14166.299805000001</v>
      </c>
      <c r="H539">
        <v>13124.700194999999</v>
      </c>
      <c r="I539">
        <v>14716</v>
      </c>
      <c r="J539">
        <v>14124.373046999999</v>
      </c>
      <c r="L539" t="str">
        <f t="shared" si="66"/>
        <v>23NOV2023:09:00:00</v>
      </c>
      <c r="M539">
        <v>11</v>
      </c>
      <c r="N539">
        <f t="shared" si="67"/>
        <v>1012.3134760000012</v>
      </c>
      <c r="O539" t="str">
        <f t="shared" si="62"/>
        <v/>
      </c>
      <c r="P539">
        <f t="shared" si="63"/>
        <v>1012.3134760000012</v>
      </c>
      <c r="Q539" t="str">
        <f t="shared" si="64"/>
        <v/>
      </c>
      <c r="R539">
        <f t="shared" si="65"/>
        <v>1</v>
      </c>
      <c r="S539">
        <f t="shared" si="68"/>
        <v>7.7062380169760667</v>
      </c>
    </row>
    <row r="540" spans="1:19" x14ac:dyDescent="0.3">
      <c r="A540" t="s">
        <v>564</v>
      </c>
      <c r="B540">
        <v>13133.436523</v>
      </c>
      <c r="C540">
        <v>14204.700194999999</v>
      </c>
      <c r="D540">
        <v>14363.932617</v>
      </c>
      <c r="E540">
        <v>14411.434569999999</v>
      </c>
      <c r="F540">
        <v>14204.700194999999</v>
      </c>
      <c r="G540">
        <v>14190.099609000001</v>
      </c>
      <c r="H540">
        <v>13632</v>
      </c>
      <c r="I540">
        <v>14899.599609000001</v>
      </c>
      <c r="J540">
        <v>14271.747069999999</v>
      </c>
      <c r="L540" t="str">
        <f t="shared" si="66"/>
        <v>23NOV2023:10:00:00</v>
      </c>
      <c r="M540">
        <v>12</v>
      </c>
      <c r="N540">
        <f t="shared" si="67"/>
        <v>1071.2636719999991</v>
      </c>
      <c r="O540" t="str">
        <f t="shared" si="62"/>
        <v/>
      </c>
      <c r="P540">
        <f t="shared" si="63"/>
        <v>1071.2636719999991</v>
      </c>
      <c r="Q540" t="str">
        <f t="shared" si="64"/>
        <v/>
      </c>
      <c r="R540">
        <f t="shared" si="65"/>
        <v>1</v>
      </c>
      <c r="S540">
        <f t="shared" si="68"/>
        <v>8.1567659014755414</v>
      </c>
    </row>
    <row r="541" spans="1:19" x14ac:dyDescent="0.3">
      <c r="A541" t="s">
        <v>565</v>
      </c>
      <c r="B541">
        <v>12921.394531</v>
      </c>
      <c r="C541">
        <v>13877.799805000001</v>
      </c>
      <c r="D541">
        <v>13670.683594</v>
      </c>
      <c r="E541">
        <v>13747.949219</v>
      </c>
      <c r="F541">
        <v>13877.799805000001</v>
      </c>
      <c r="G541">
        <v>13848.5</v>
      </c>
      <c r="H541">
        <v>13567.5</v>
      </c>
      <c r="I541">
        <v>14793.700194999999</v>
      </c>
      <c r="J541">
        <v>14015.127930000001</v>
      </c>
      <c r="L541" t="str">
        <f t="shared" si="66"/>
        <v>23NOV2023:11:00:00</v>
      </c>
      <c r="M541">
        <v>13</v>
      </c>
      <c r="N541">
        <f t="shared" si="67"/>
        <v>956.40527400000065</v>
      </c>
      <c r="O541" t="str">
        <f t="shared" si="62"/>
        <v/>
      </c>
      <c r="P541">
        <f t="shared" si="63"/>
        <v>956.40527400000065</v>
      </c>
      <c r="Q541" t="str">
        <f t="shared" si="64"/>
        <v/>
      </c>
      <c r="R541">
        <f t="shared" si="65"/>
        <v>1</v>
      </c>
      <c r="S541">
        <f t="shared" si="68"/>
        <v>7.4017186899252074</v>
      </c>
    </row>
    <row r="542" spans="1:19" x14ac:dyDescent="0.3">
      <c r="A542" t="s">
        <v>566</v>
      </c>
      <c r="B542">
        <v>12640.303711</v>
      </c>
      <c r="C542">
        <v>13365.799805000001</v>
      </c>
      <c r="D542">
        <v>13115.708984000001</v>
      </c>
      <c r="E542">
        <v>13398.912109000001</v>
      </c>
      <c r="F542">
        <v>13365.799805000001</v>
      </c>
      <c r="G542">
        <v>13357.400390999999</v>
      </c>
      <c r="H542">
        <v>13215</v>
      </c>
      <c r="I542">
        <v>14182.799805000001</v>
      </c>
      <c r="J542">
        <v>13514.802734000001</v>
      </c>
      <c r="L542" t="str">
        <f t="shared" si="66"/>
        <v>23NOV2023:12:00:00</v>
      </c>
      <c r="M542">
        <v>14</v>
      </c>
      <c r="N542">
        <f t="shared" si="67"/>
        <v>725.49609400000008</v>
      </c>
      <c r="O542" t="str">
        <f t="shared" si="62"/>
        <v/>
      </c>
      <c r="P542">
        <f t="shared" si="63"/>
        <v>725.49609400000008</v>
      </c>
      <c r="Q542" t="str">
        <f t="shared" si="64"/>
        <v/>
      </c>
      <c r="R542">
        <f t="shared" si="65"/>
        <v>1</v>
      </c>
      <c r="S542">
        <f t="shared" si="68"/>
        <v>5.7395463794801858</v>
      </c>
    </row>
    <row r="543" spans="1:19" x14ac:dyDescent="0.3">
      <c r="A543" t="s">
        <v>567</v>
      </c>
      <c r="B543">
        <v>12143.030273</v>
      </c>
      <c r="C543">
        <v>12691.099609000001</v>
      </c>
      <c r="D543">
        <v>12741.819336</v>
      </c>
      <c r="E543">
        <v>12898.011719</v>
      </c>
      <c r="F543">
        <v>12691.099609000001</v>
      </c>
      <c r="G543">
        <v>12713.5</v>
      </c>
      <c r="H543">
        <v>12564.200194999999</v>
      </c>
      <c r="I543">
        <v>13410</v>
      </c>
      <c r="J543">
        <v>12881.083984000001</v>
      </c>
      <c r="L543" t="str">
        <f t="shared" si="66"/>
        <v>23NOV2023:13:00:00</v>
      </c>
      <c r="M543">
        <v>15</v>
      </c>
      <c r="N543">
        <f t="shared" si="67"/>
        <v>548.06933600000048</v>
      </c>
      <c r="O543" t="str">
        <f t="shared" si="62"/>
        <v/>
      </c>
      <c r="P543">
        <f t="shared" si="63"/>
        <v>548.06933600000048</v>
      </c>
      <c r="Q543" t="str">
        <f t="shared" si="64"/>
        <v/>
      </c>
      <c r="R543">
        <f t="shared" si="65"/>
        <v>1</v>
      </c>
      <c r="S543">
        <f t="shared" si="68"/>
        <v>4.5134478270933034</v>
      </c>
    </row>
    <row r="544" spans="1:19" x14ac:dyDescent="0.3">
      <c r="A544" t="s">
        <v>568</v>
      </c>
      <c r="B544">
        <v>11558.743164</v>
      </c>
      <c r="C544">
        <v>11952.099609000001</v>
      </c>
      <c r="D544">
        <v>12602.612305000001</v>
      </c>
      <c r="E544">
        <v>12689.052734000001</v>
      </c>
      <c r="F544">
        <v>11952.099609000001</v>
      </c>
      <c r="G544">
        <v>12020.5</v>
      </c>
      <c r="H544">
        <v>11793.599609000001</v>
      </c>
      <c r="I544">
        <v>12656</v>
      </c>
      <c r="J544">
        <v>12252.662109000001</v>
      </c>
      <c r="L544" t="str">
        <f t="shared" si="66"/>
        <v>23NOV2023:14:00:00</v>
      </c>
      <c r="M544">
        <v>16</v>
      </c>
      <c r="N544">
        <f t="shared" si="67"/>
        <v>393.35644500000126</v>
      </c>
      <c r="O544" t="str">
        <f t="shared" si="62"/>
        <v/>
      </c>
      <c r="P544">
        <f t="shared" si="63"/>
        <v>393.35644500000126</v>
      </c>
      <c r="Q544" t="str">
        <f t="shared" si="64"/>
        <v/>
      </c>
      <c r="R544">
        <f t="shared" si="65"/>
        <v>1</v>
      </c>
      <c r="S544">
        <f t="shared" si="68"/>
        <v>3.4031074089882014</v>
      </c>
    </row>
    <row r="545" spans="1:19" x14ac:dyDescent="0.3">
      <c r="A545" t="s">
        <v>569</v>
      </c>
      <c r="B545">
        <v>11139.994140999999</v>
      </c>
      <c r="C545">
        <v>11261.200194999999</v>
      </c>
      <c r="D545">
        <v>12518.743164</v>
      </c>
      <c r="E545">
        <v>12607.600586</v>
      </c>
      <c r="F545">
        <v>11261.200194999999</v>
      </c>
      <c r="G545">
        <v>11370.799805000001</v>
      </c>
      <c r="H545">
        <v>10992.799805000001</v>
      </c>
      <c r="I545">
        <v>12031.799805000001</v>
      </c>
      <c r="J545">
        <v>11674.329102</v>
      </c>
      <c r="L545" t="str">
        <f t="shared" si="66"/>
        <v>23NOV2023:15:00:00</v>
      </c>
      <c r="M545">
        <v>17</v>
      </c>
      <c r="N545">
        <f t="shared" si="67"/>
        <v>121.20605400000022</v>
      </c>
      <c r="O545" t="str">
        <f t="shared" si="62"/>
        <v/>
      </c>
      <c r="P545">
        <f t="shared" si="63"/>
        <v>121.20605400000022</v>
      </c>
      <c r="Q545" t="str">
        <f t="shared" si="64"/>
        <v/>
      </c>
      <c r="R545">
        <f t="shared" si="65"/>
        <v>1</v>
      </c>
      <c r="S545">
        <f t="shared" si="68"/>
        <v>1.0880261916288583</v>
      </c>
    </row>
    <row r="546" spans="1:19" x14ac:dyDescent="0.3">
      <c r="A546" t="s">
        <v>570</v>
      </c>
      <c r="B546">
        <v>10868.948242</v>
      </c>
      <c r="C546">
        <v>10895.5</v>
      </c>
      <c r="D546">
        <v>12430.434569999999</v>
      </c>
      <c r="E546">
        <v>12464.644531</v>
      </c>
      <c r="F546">
        <v>10895.5</v>
      </c>
      <c r="G546">
        <v>10987.700194999999</v>
      </c>
      <c r="H546">
        <v>10605.900390999999</v>
      </c>
      <c r="I546">
        <v>11530.700194999999</v>
      </c>
      <c r="J546">
        <v>11315.387694999999</v>
      </c>
      <c r="L546" t="str">
        <f t="shared" si="66"/>
        <v>23NOV2023:16:00:00</v>
      </c>
      <c r="M546">
        <v>18</v>
      </c>
      <c r="N546">
        <f t="shared" si="67"/>
        <v>26.551757999999609</v>
      </c>
      <c r="O546" t="str">
        <f t="shared" si="62"/>
        <v/>
      </c>
      <c r="P546">
        <f t="shared" si="63"/>
        <v>26.551757999999609</v>
      </c>
      <c r="Q546" t="str">
        <f t="shared" si="64"/>
        <v/>
      </c>
      <c r="R546">
        <f t="shared" si="65"/>
        <v>1</v>
      </c>
      <c r="S546">
        <f t="shared" si="68"/>
        <v>0.24429003992675014</v>
      </c>
    </row>
    <row r="547" spans="1:19" x14ac:dyDescent="0.3">
      <c r="A547" t="s">
        <v>571</v>
      </c>
      <c r="B547">
        <v>10731.941406</v>
      </c>
      <c r="C547">
        <v>10723.200194999999</v>
      </c>
      <c r="D547">
        <v>12523.513671999999</v>
      </c>
      <c r="E547">
        <v>12565.741211</v>
      </c>
      <c r="F547">
        <v>10723.200194999999</v>
      </c>
      <c r="G547">
        <v>10762.099609000001</v>
      </c>
      <c r="H547">
        <v>10431.5</v>
      </c>
      <c r="I547">
        <v>11229.900390999999</v>
      </c>
      <c r="J547">
        <v>11151.653319999999</v>
      </c>
      <c r="L547" t="str">
        <f t="shared" si="66"/>
        <v>23NOV2023:17:00:00</v>
      </c>
      <c r="M547">
        <v>19</v>
      </c>
      <c r="N547">
        <f t="shared" si="67"/>
        <v>-8.7412110000004759</v>
      </c>
      <c r="O547">
        <f t="shared" si="62"/>
        <v>-8.7412110000004759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8.1450416744853357E-2</v>
      </c>
    </row>
    <row r="548" spans="1:19" x14ac:dyDescent="0.3">
      <c r="A548" t="s">
        <v>572</v>
      </c>
      <c r="B548">
        <v>10898.528319999999</v>
      </c>
      <c r="C548">
        <v>11005</v>
      </c>
      <c r="D548">
        <v>12909.408203000001</v>
      </c>
      <c r="E548">
        <v>12924.484375</v>
      </c>
      <c r="F548">
        <v>11005</v>
      </c>
      <c r="G548">
        <v>10995.200194999999</v>
      </c>
      <c r="H548">
        <v>10806.900390999999</v>
      </c>
      <c r="I548">
        <v>11317.700194999999</v>
      </c>
      <c r="J548">
        <v>11419.282227</v>
      </c>
      <c r="L548" t="str">
        <f t="shared" si="66"/>
        <v>23NOV2023:18:00:00</v>
      </c>
      <c r="M548">
        <v>20</v>
      </c>
      <c r="N548">
        <f t="shared" si="67"/>
        <v>106.47168000000056</v>
      </c>
      <c r="O548" t="str">
        <f t="shared" si="62"/>
        <v/>
      </c>
      <c r="P548">
        <f t="shared" si="63"/>
        <v>106.47168000000056</v>
      </c>
      <c r="Q548" t="str">
        <f t="shared" si="64"/>
        <v/>
      </c>
      <c r="R548">
        <f t="shared" si="65"/>
        <v>1</v>
      </c>
      <c r="S548">
        <f t="shared" si="68"/>
        <v>0.97693630620396055</v>
      </c>
    </row>
    <row r="549" spans="1:19" x14ac:dyDescent="0.3">
      <c r="A549" t="s">
        <v>573</v>
      </c>
      <c r="B549">
        <v>11083.830078000001</v>
      </c>
      <c r="C549">
        <v>11165</v>
      </c>
      <c r="D549">
        <v>13299.243164</v>
      </c>
      <c r="E549">
        <v>13257.40625</v>
      </c>
      <c r="F549">
        <v>11165</v>
      </c>
      <c r="G549">
        <v>11120</v>
      </c>
      <c r="H549">
        <v>10979</v>
      </c>
      <c r="I549">
        <v>11295.599609000001</v>
      </c>
      <c r="J549">
        <v>11570.728515999999</v>
      </c>
      <c r="L549" t="str">
        <f t="shared" si="66"/>
        <v>23NOV2023:19:00:00</v>
      </c>
      <c r="M549">
        <v>21</v>
      </c>
      <c r="N549">
        <f t="shared" si="67"/>
        <v>81.169921999999133</v>
      </c>
      <c r="O549" t="str">
        <f t="shared" si="62"/>
        <v/>
      </c>
      <c r="P549">
        <f t="shared" si="63"/>
        <v>81.169921999999133</v>
      </c>
      <c r="Q549" t="str">
        <f t="shared" si="64"/>
        <v/>
      </c>
      <c r="R549">
        <f t="shared" si="65"/>
        <v>1</v>
      </c>
      <c r="S549">
        <f t="shared" si="68"/>
        <v>0.73232737626599986</v>
      </c>
    </row>
    <row r="550" spans="1:19" x14ac:dyDescent="0.3">
      <c r="A550" t="s">
        <v>574</v>
      </c>
      <c r="B550">
        <v>11145.163086</v>
      </c>
      <c r="C550">
        <v>11104.5</v>
      </c>
      <c r="D550">
        <v>13246.458008</v>
      </c>
      <c r="E550">
        <v>13208.533203000001</v>
      </c>
      <c r="F550">
        <v>11104.5</v>
      </c>
      <c r="G550">
        <v>11098.5</v>
      </c>
      <c r="H550">
        <v>10760.5</v>
      </c>
      <c r="I550">
        <v>11291.099609000001</v>
      </c>
      <c r="J550">
        <v>11485.072265999999</v>
      </c>
      <c r="L550" t="str">
        <f t="shared" si="66"/>
        <v>23NOV2023:20:00:00</v>
      </c>
      <c r="M550">
        <v>22</v>
      </c>
      <c r="N550">
        <f t="shared" si="67"/>
        <v>-40.663086000000476</v>
      </c>
      <c r="O550">
        <f t="shared" si="62"/>
        <v>-40.663086000000476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0.36484962746825506</v>
      </c>
    </row>
    <row r="551" spans="1:19" x14ac:dyDescent="0.3">
      <c r="A551" t="s">
        <v>575</v>
      </c>
      <c r="B551">
        <v>11224.907227</v>
      </c>
      <c r="C551">
        <v>11212.400390999999</v>
      </c>
      <c r="D551">
        <v>13113.007813</v>
      </c>
      <c r="E551">
        <v>13096.309569999999</v>
      </c>
      <c r="F551">
        <v>11212.400390999999</v>
      </c>
      <c r="G551">
        <v>11207.400390999999</v>
      </c>
      <c r="H551">
        <v>10760.5</v>
      </c>
      <c r="I551">
        <v>11427</v>
      </c>
      <c r="J551">
        <v>11520.832031</v>
      </c>
      <c r="L551" t="str">
        <f t="shared" si="66"/>
        <v>23NOV2023:21:00:00</v>
      </c>
      <c r="M551">
        <v>23</v>
      </c>
      <c r="N551">
        <f t="shared" si="67"/>
        <v>-12.506836000000476</v>
      </c>
      <c r="O551">
        <f t="shared" si="62"/>
        <v>-12.506836000000476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0.11142039526096902</v>
      </c>
    </row>
    <row r="552" spans="1:19" x14ac:dyDescent="0.3">
      <c r="A552" t="s">
        <v>576</v>
      </c>
      <c r="B552">
        <v>11268.101563</v>
      </c>
      <c r="C552">
        <v>11267.400390999999</v>
      </c>
      <c r="D552">
        <v>12900.966796999999</v>
      </c>
      <c r="E552">
        <v>12918.983398</v>
      </c>
      <c r="F552">
        <v>11267.400390999999</v>
      </c>
      <c r="G552">
        <v>11267.5</v>
      </c>
      <c r="H552">
        <v>10726.099609000001</v>
      </c>
      <c r="I552">
        <v>11594.5</v>
      </c>
      <c r="J552">
        <v>11529.863281</v>
      </c>
      <c r="L552" t="str">
        <f t="shared" si="66"/>
        <v>23NOV2023:22:00:00</v>
      </c>
      <c r="M552">
        <v>24</v>
      </c>
      <c r="N552">
        <f t="shared" si="67"/>
        <v>-0.70117200000095181</v>
      </c>
      <c r="O552">
        <f t="shared" si="62"/>
        <v>-0.70117200000095181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6.2226276190420924E-3</v>
      </c>
    </row>
    <row r="553" spans="1:19" x14ac:dyDescent="0.3">
      <c r="A553" t="s">
        <v>577</v>
      </c>
      <c r="B553">
        <v>11137.438477</v>
      </c>
      <c r="C553">
        <v>11238.5</v>
      </c>
      <c r="D553">
        <v>12487.530273</v>
      </c>
      <c r="E553">
        <v>12595.006836</v>
      </c>
      <c r="F553">
        <v>11238.5</v>
      </c>
      <c r="G553">
        <v>11210.900390999999</v>
      </c>
      <c r="H553">
        <v>10633.5</v>
      </c>
      <c r="I553">
        <v>11648.200194999999</v>
      </c>
      <c r="J553">
        <v>11426.956055000001</v>
      </c>
      <c r="L553" t="str">
        <f t="shared" si="66"/>
        <v>23NOV2023:23:00:00</v>
      </c>
      <c r="M553">
        <v>1</v>
      </c>
      <c r="N553">
        <f t="shared" si="67"/>
        <v>101.06152300000031</v>
      </c>
      <c r="O553" t="str">
        <f t="shared" si="62"/>
        <v/>
      </c>
      <c r="P553">
        <f t="shared" si="63"/>
        <v>101.06152300000031</v>
      </c>
      <c r="Q553" t="str">
        <f t="shared" si="64"/>
        <v/>
      </c>
      <c r="R553">
        <f t="shared" si="65"/>
        <v>1</v>
      </c>
      <c r="S553">
        <f t="shared" si="68"/>
        <v>0.90740364769424442</v>
      </c>
    </row>
    <row r="554" spans="1:19" x14ac:dyDescent="0.3">
      <c r="A554" t="s">
        <v>578</v>
      </c>
      <c r="B554">
        <v>10837.160156</v>
      </c>
      <c r="C554">
        <v>11063.599609000001</v>
      </c>
      <c r="D554">
        <v>11870.802734000001</v>
      </c>
      <c r="E554">
        <v>11862.513671999999</v>
      </c>
      <c r="F554">
        <v>11063.599609000001</v>
      </c>
      <c r="G554">
        <v>11034.900390999999</v>
      </c>
      <c r="H554">
        <v>10343.599609000001</v>
      </c>
      <c r="I554">
        <v>11420.299805000001</v>
      </c>
      <c r="J554">
        <v>11113.180664</v>
      </c>
      <c r="L554" t="str">
        <f t="shared" si="66"/>
        <v>24NOV2023:00:00:00</v>
      </c>
      <c r="M554">
        <v>2</v>
      </c>
      <c r="N554">
        <f t="shared" si="67"/>
        <v>226.43945300000087</v>
      </c>
      <c r="O554" t="str">
        <f t="shared" si="62"/>
        <v/>
      </c>
      <c r="P554">
        <f t="shared" si="63"/>
        <v>226.43945300000087</v>
      </c>
      <c r="Q554" t="str">
        <f t="shared" si="64"/>
        <v/>
      </c>
      <c r="R554">
        <f t="shared" si="65"/>
        <v>1</v>
      </c>
      <c r="S554">
        <f t="shared" si="68"/>
        <v>2.0894722394098104</v>
      </c>
    </row>
    <row r="555" spans="1:19" x14ac:dyDescent="0.3">
      <c r="A555" t="s">
        <v>579</v>
      </c>
      <c r="B555">
        <v>10604.005859000001</v>
      </c>
      <c r="C555">
        <v>10818.299805000001</v>
      </c>
      <c r="D555">
        <v>11212.069336</v>
      </c>
      <c r="E555">
        <v>11123.189453000001</v>
      </c>
      <c r="F555">
        <v>10818.299805000001</v>
      </c>
      <c r="G555">
        <v>10760.599609000001</v>
      </c>
      <c r="H555">
        <v>10434.799805000001</v>
      </c>
      <c r="I555">
        <v>11009.200194999999</v>
      </c>
      <c r="J555">
        <v>10833.503906</v>
      </c>
      <c r="L555" t="str">
        <f t="shared" si="66"/>
        <v>24NOV2023:01:00:00</v>
      </c>
      <c r="M555">
        <v>3</v>
      </c>
      <c r="N555">
        <f t="shared" si="67"/>
        <v>214.29394599999978</v>
      </c>
      <c r="O555" t="str">
        <f t="shared" si="62"/>
        <v/>
      </c>
      <c r="P555">
        <f t="shared" si="63"/>
        <v>214.29394599999978</v>
      </c>
      <c r="Q555" t="str">
        <f t="shared" si="64"/>
        <v/>
      </c>
      <c r="R555">
        <f t="shared" si="65"/>
        <v>1</v>
      </c>
      <c r="S555">
        <f t="shared" si="68"/>
        <v>2.0208772877857362</v>
      </c>
    </row>
    <row r="556" spans="1:19" x14ac:dyDescent="0.3">
      <c r="A556" t="s">
        <v>580</v>
      </c>
      <c r="B556">
        <v>10427.465819999999</v>
      </c>
      <c r="C556">
        <v>10415</v>
      </c>
      <c r="D556">
        <v>10917.458984000001</v>
      </c>
      <c r="E556">
        <v>10808.934569999999</v>
      </c>
      <c r="F556">
        <v>10415</v>
      </c>
      <c r="G556">
        <v>10391.5</v>
      </c>
      <c r="H556">
        <v>10105.599609000001</v>
      </c>
      <c r="I556">
        <v>10635.299805000001</v>
      </c>
      <c r="J556">
        <v>10486.412109000001</v>
      </c>
      <c r="L556" t="str">
        <f t="shared" si="66"/>
        <v>24NOV2023:02:00:00</v>
      </c>
      <c r="M556">
        <v>4</v>
      </c>
      <c r="N556">
        <f t="shared" si="67"/>
        <v>-12.465819999999439</v>
      </c>
      <c r="O556">
        <f t="shared" si="62"/>
        <v>-12.465819999999439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0.11954793441844569</v>
      </c>
    </row>
    <row r="557" spans="1:19" x14ac:dyDescent="0.3">
      <c r="A557" t="s">
        <v>581</v>
      </c>
      <c r="B557">
        <v>10284.104492</v>
      </c>
      <c r="C557">
        <v>10240.700194999999</v>
      </c>
      <c r="D557">
        <v>10838.235352</v>
      </c>
      <c r="E557">
        <v>10754.610352</v>
      </c>
      <c r="F557">
        <v>10240.700194999999</v>
      </c>
      <c r="G557">
        <v>10232</v>
      </c>
      <c r="H557">
        <v>9912.5800780999998</v>
      </c>
      <c r="I557">
        <v>10522.799805000001</v>
      </c>
      <c r="J557">
        <v>10345.53125</v>
      </c>
      <c r="L557" t="str">
        <f t="shared" si="66"/>
        <v>24NOV2023:03:00:00</v>
      </c>
      <c r="M557">
        <v>5</v>
      </c>
      <c r="N557">
        <f t="shared" si="67"/>
        <v>-43.404297000000952</v>
      </c>
      <c r="O557">
        <f t="shared" si="62"/>
        <v>-43.404297000000952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0.42205227527360434</v>
      </c>
    </row>
    <row r="558" spans="1:19" x14ac:dyDescent="0.3">
      <c r="A558" t="s">
        <v>582</v>
      </c>
      <c r="B558">
        <v>10296.910156</v>
      </c>
      <c r="C558">
        <v>10259.599609000001</v>
      </c>
      <c r="D558">
        <v>10805.161133</v>
      </c>
      <c r="E558">
        <v>10710.851563</v>
      </c>
      <c r="F558">
        <v>10259.599609000001</v>
      </c>
      <c r="G558">
        <v>10269</v>
      </c>
      <c r="H558">
        <v>9813.5</v>
      </c>
      <c r="I558">
        <v>10438.5</v>
      </c>
      <c r="J558">
        <v>10289.492188</v>
      </c>
      <c r="L558" t="str">
        <f t="shared" si="66"/>
        <v>24NOV2023:04:00:00</v>
      </c>
      <c r="M558">
        <v>6</v>
      </c>
      <c r="N558">
        <f t="shared" si="67"/>
        <v>-37.310546999999133</v>
      </c>
      <c r="O558">
        <f t="shared" si="62"/>
        <v>-37.310546999999133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0.36234701900606864</v>
      </c>
    </row>
    <row r="559" spans="1:19" x14ac:dyDescent="0.3">
      <c r="A559" t="s">
        <v>583</v>
      </c>
      <c r="B559">
        <v>10589.75</v>
      </c>
      <c r="C559">
        <v>10664.299805000001</v>
      </c>
      <c r="D559">
        <v>11144.454102</v>
      </c>
      <c r="E559">
        <v>11042.349609000001</v>
      </c>
      <c r="F559">
        <v>10664.299805000001</v>
      </c>
      <c r="G559">
        <v>10691.099609000001</v>
      </c>
      <c r="H559">
        <v>9972.7304688000004</v>
      </c>
      <c r="I559">
        <v>10725.200194999999</v>
      </c>
      <c r="J559">
        <v>10573.810546999999</v>
      </c>
      <c r="L559" t="str">
        <f t="shared" si="66"/>
        <v>24NOV2023:05:00:00</v>
      </c>
      <c r="M559">
        <v>7</v>
      </c>
      <c r="N559">
        <f t="shared" si="67"/>
        <v>74.549805000000561</v>
      </c>
      <c r="O559" t="str">
        <f t="shared" si="62"/>
        <v/>
      </c>
      <c r="P559">
        <f t="shared" si="63"/>
        <v>74.549805000000561</v>
      </c>
      <c r="Q559" t="str">
        <f t="shared" si="64"/>
        <v/>
      </c>
      <c r="R559">
        <f t="shared" si="65"/>
        <v>1</v>
      </c>
      <c r="S559">
        <f t="shared" si="68"/>
        <v>0.70398078330461589</v>
      </c>
    </row>
    <row r="560" spans="1:19" x14ac:dyDescent="0.3">
      <c r="A560" t="s">
        <v>584</v>
      </c>
      <c r="B560">
        <v>11137.257813</v>
      </c>
      <c r="C560">
        <v>11570.299805000001</v>
      </c>
      <c r="D560">
        <v>11910.740234000001</v>
      </c>
      <c r="E560">
        <v>11873.690430000001</v>
      </c>
      <c r="F560">
        <v>11570.299805000001</v>
      </c>
      <c r="G560">
        <v>11590.700194999999</v>
      </c>
      <c r="H560">
        <v>10523.299805000001</v>
      </c>
      <c r="I560">
        <v>11443.400390999999</v>
      </c>
      <c r="J560">
        <v>11288.258789</v>
      </c>
      <c r="L560" t="str">
        <f t="shared" si="66"/>
        <v>24NOV2023:06:00:00</v>
      </c>
      <c r="M560">
        <v>8</v>
      </c>
      <c r="N560">
        <f t="shared" si="67"/>
        <v>433.04199200000039</v>
      </c>
      <c r="O560" t="str">
        <f t="shared" si="62"/>
        <v/>
      </c>
      <c r="P560">
        <f t="shared" si="63"/>
        <v>433.04199200000039</v>
      </c>
      <c r="Q560" t="str">
        <f t="shared" si="64"/>
        <v/>
      </c>
      <c r="R560">
        <f t="shared" si="65"/>
        <v>1</v>
      </c>
      <c r="S560">
        <f t="shared" si="68"/>
        <v>3.8882281372218102</v>
      </c>
    </row>
    <row r="561" spans="1:19" x14ac:dyDescent="0.3">
      <c r="A561" t="s">
        <v>585</v>
      </c>
      <c r="B561">
        <v>11701.094727</v>
      </c>
      <c r="C561">
        <v>12627.700194999999</v>
      </c>
      <c r="D561">
        <v>12885.085938</v>
      </c>
      <c r="E561">
        <v>12805.029296999999</v>
      </c>
      <c r="F561">
        <v>12627.700194999999</v>
      </c>
      <c r="G561">
        <v>12581.599609000001</v>
      </c>
      <c r="H561">
        <v>11183.400390999999</v>
      </c>
      <c r="I561">
        <v>12050.099609000001</v>
      </c>
      <c r="J561">
        <v>12067.998046999999</v>
      </c>
      <c r="L561" t="str">
        <f t="shared" si="66"/>
        <v>24NOV2023:07:00:00</v>
      </c>
      <c r="M561">
        <v>9</v>
      </c>
      <c r="N561">
        <f t="shared" si="67"/>
        <v>926.60546799999975</v>
      </c>
      <c r="O561" t="str">
        <f t="shared" si="62"/>
        <v/>
      </c>
      <c r="P561">
        <f t="shared" si="63"/>
        <v>926.60546799999975</v>
      </c>
      <c r="Q561" t="str">
        <f t="shared" si="64"/>
        <v/>
      </c>
      <c r="R561">
        <f t="shared" si="65"/>
        <v>1</v>
      </c>
      <c r="S561">
        <f t="shared" si="68"/>
        <v>7.9189639056752483</v>
      </c>
    </row>
    <row r="562" spans="1:19" x14ac:dyDescent="0.3">
      <c r="A562" t="s">
        <v>586</v>
      </c>
      <c r="B562">
        <v>12171.378906</v>
      </c>
      <c r="C562">
        <v>13503.700194999999</v>
      </c>
      <c r="D562">
        <v>13550.745117</v>
      </c>
      <c r="E562">
        <v>13469.875977</v>
      </c>
      <c r="F562">
        <v>13503.700194999999</v>
      </c>
      <c r="G562">
        <v>13407.400390999999</v>
      </c>
      <c r="H562">
        <v>11714.299805000001</v>
      </c>
      <c r="I562">
        <v>12851.400390999999</v>
      </c>
      <c r="J562">
        <v>12770.96875</v>
      </c>
      <c r="L562" t="str">
        <f t="shared" si="66"/>
        <v>24NOV2023:08:00:00</v>
      </c>
      <c r="M562">
        <v>10</v>
      </c>
      <c r="N562">
        <f t="shared" si="67"/>
        <v>1332.3212889999995</v>
      </c>
      <c r="O562" t="str">
        <f t="shared" si="62"/>
        <v/>
      </c>
      <c r="P562">
        <f t="shared" si="63"/>
        <v>1332.3212889999995</v>
      </c>
      <c r="Q562" t="str">
        <f t="shared" si="64"/>
        <v/>
      </c>
      <c r="R562">
        <f t="shared" si="65"/>
        <v>1</v>
      </c>
      <c r="S562">
        <f t="shared" si="68"/>
        <v>10.94634633667693</v>
      </c>
    </row>
    <row r="563" spans="1:19" x14ac:dyDescent="0.3">
      <c r="A563" t="s">
        <v>587</v>
      </c>
      <c r="B563">
        <v>12296.472656</v>
      </c>
      <c r="C563">
        <v>13832.5</v>
      </c>
      <c r="D563">
        <v>13861.418944999999</v>
      </c>
      <c r="E563">
        <v>13739.28125</v>
      </c>
      <c r="F563">
        <v>13832.5</v>
      </c>
      <c r="G563">
        <v>13660.099609000001</v>
      </c>
      <c r="H563">
        <v>12119.099609000001</v>
      </c>
      <c r="I563">
        <v>13509.700194999999</v>
      </c>
      <c r="J563">
        <v>13210.183594</v>
      </c>
      <c r="L563" t="str">
        <f t="shared" si="66"/>
        <v>24NOV2023:09:00:00</v>
      </c>
      <c r="M563">
        <v>11</v>
      </c>
      <c r="N563">
        <f t="shared" si="67"/>
        <v>1536.0273440000001</v>
      </c>
      <c r="O563" t="str">
        <f t="shared" si="62"/>
        <v/>
      </c>
      <c r="P563">
        <f t="shared" si="63"/>
        <v>1536.0273440000001</v>
      </c>
      <c r="Q563" t="str">
        <f t="shared" si="64"/>
        <v/>
      </c>
      <c r="R563">
        <f t="shared" si="65"/>
        <v>1</v>
      </c>
      <c r="S563">
        <f t="shared" si="68"/>
        <v>12.491609479979639</v>
      </c>
    </row>
    <row r="564" spans="1:19" x14ac:dyDescent="0.3">
      <c r="A564" t="s">
        <v>588</v>
      </c>
      <c r="B564">
        <v>12021.362305000001</v>
      </c>
      <c r="C564">
        <v>13720.299805000001</v>
      </c>
      <c r="D564">
        <v>13675.027344</v>
      </c>
      <c r="E564">
        <v>13416.034180000001</v>
      </c>
      <c r="F564">
        <v>13720.299805000001</v>
      </c>
      <c r="G564">
        <v>13507.599609000001</v>
      </c>
      <c r="H564">
        <v>12341.799805000001</v>
      </c>
      <c r="I564">
        <v>13441.200194999999</v>
      </c>
      <c r="J564">
        <v>13192.696289</v>
      </c>
      <c r="L564" t="str">
        <f t="shared" si="66"/>
        <v>24NOV2023:10:00:00</v>
      </c>
      <c r="M564">
        <v>12</v>
      </c>
      <c r="N564">
        <f t="shared" si="67"/>
        <v>1698.9375</v>
      </c>
      <c r="O564" t="str">
        <f t="shared" si="62"/>
        <v/>
      </c>
      <c r="P564">
        <f t="shared" si="63"/>
        <v>1698.9375</v>
      </c>
      <c r="Q564" t="str">
        <f t="shared" si="64"/>
        <v/>
      </c>
      <c r="R564">
        <f t="shared" si="65"/>
        <v>1</v>
      </c>
      <c r="S564">
        <f t="shared" si="68"/>
        <v>14.132653661834709</v>
      </c>
    </row>
    <row r="565" spans="1:19" x14ac:dyDescent="0.3">
      <c r="A565" t="s">
        <v>589</v>
      </c>
      <c r="B565">
        <v>11524.695313</v>
      </c>
      <c r="C565">
        <v>13171.5</v>
      </c>
      <c r="D565">
        <v>13420.329102</v>
      </c>
      <c r="E565">
        <v>13602.150390999999</v>
      </c>
      <c r="F565">
        <v>13171.5</v>
      </c>
      <c r="G565">
        <v>12926.900390999999</v>
      </c>
      <c r="H565">
        <v>12208.299805000001</v>
      </c>
      <c r="I565">
        <v>13138.400390999999</v>
      </c>
      <c r="J565">
        <v>12897.916015999999</v>
      </c>
      <c r="L565" t="str">
        <f t="shared" si="66"/>
        <v>24NOV2023:11:00:00</v>
      </c>
      <c r="M565">
        <v>13</v>
      </c>
      <c r="N565">
        <f t="shared" si="67"/>
        <v>1646.8046869999998</v>
      </c>
      <c r="O565" t="str">
        <f t="shared" si="62"/>
        <v/>
      </c>
      <c r="P565">
        <f t="shared" si="63"/>
        <v>1646.8046869999998</v>
      </c>
      <c r="Q565" t="str">
        <f t="shared" si="64"/>
        <v/>
      </c>
      <c r="R565">
        <f t="shared" si="65"/>
        <v>1</v>
      </c>
      <c r="S565">
        <f t="shared" si="68"/>
        <v>14.289355529793344</v>
      </c>
    </row>
    <row r="566" spans="1:19" x14ac:dyDescent="0.3">
      <c r="A566" t="s">
        <v>590</v>
      </c>
      <c r="B566">
        <v>11096.234375</v>
      </c>
      <c r="C566">
        <v>12617.299805000001</v>
      </c>
      <c r="D566">
        <v>12931.175781</v>
      </c>
      <c r="E566">
        <v>12973.517578000001</v>
      </c>
      <c r="F566">
        <v>12617.299805000001</v>
      </c>
      <c r="G566">
        <v>12345.5</v>
      </c>
      <c r="H566">
        <v>12008.700194999999</v>
      </c>
      <c r="I566">
        <v>12682.900390999999</v>
      </c>
      <c r="J566">
        <v>12489.995117</v>
      </c>
      <c r="L566" t="str">
        <f t="shared" si="66"/>
        <v>24NOV2023:12:00:00</v>
      </c>
      <c r="M566">
        <v>14</v>
      </c>
      <c r="N566">
        <f t="shared" si="67"/>
        <v>1521.0654300000006</v>
      </c>
      <c r="O566" t="str">
        <f t="shared" si="62"/>
        <v/>
      </c>
      <c r="P566">
        <f t="shared" si="63"/>
        <v>1521.0654300000006</v>
      </c>
      <c r="Q566" t="str">
        <f t="shared" si="64"/>
        <v/>
      </c>
      <c r="R566">
        <f t="shared" si="65"/>
        <v>1</v>
      </c>
      <c r="S566">
        <f t="shared" si="68"/>
        <v>13.707942519914559</v>
      </c>
    </row>
    <row r="567" spans="1:19" x14ac:dyDescent="0.3">
      <c r="A567" t="s">
        <v>591</v>
      </c>
      <c r="B567">
        <v>10751.732421999999</v>
      </c>
      <c r="C567">
        <v>12029.400390999999</v>
      </c>
      <c r="D567">
        <v>12580.774414</v>
      </c>
      <c r="E567">
        <v>12553.112305000001</v>
      </c>
      <c r="F567">
        <v>12029.400390999999</v>
      </c>
      <c r="G567">
        <v>11754.599609000001</v>
      </c>
      <c r="H567">
        <v>11732.5</v>
      </c>
      <c r="I567">
        <v>12094.799805000001</v>
      </c>
      <c r="J567">
        <v>12042.746094</v>
      </c>
      <c r="L567" t="str">
        <f t="shared" si="66"/>
        <v>24NOV2023:13:00:00</v>
      </c>
      <c r="M567">
        <v>15</v>
      </c>
      <c r="N567">
        <f t="shared" si="67"/>
        <v>1277.6679690000001</v>
      </c>
      <c r="O567" t="str">
        <f t="shared" si="62"/>
        <v/>
      </c>
      <c r="P567">
        <f t="shared" si="63"/>
        <v>1277.6679690000001</v>
      </c>
      <c r="Q567" t="str">
        <f t="shared" si="64"/>
        <v/>
      </c>
      <c r="R567">
        <f t="shared" si="65"/>
        <v>1</v>
      </c>
      <c r="S567">
        <f t="shared" si="68"/>
        <v>11.883368361973547</v>
      </c>
    </row>
    <row r="568" spans="1:19" x14ac:dyDescent="0.3">
      <c r="A568" t="s">
        <v>592</v>
      </c>
      <c r="B568">
        <v>10581.609375</v>
      </c>
      <c r="C568">
        <v>11508.099609000001</v>
      </c>
      <c r="D568">
        <v>12373.944336</v>
      </c>
      <c r="E568">
        <v>12366.994140999999</v>
      </c>
      <c r="F568">
        <v>11508.099609000001</v>
      </c>
      <c r="G568">
        <v>11212</v>
      </c>
      <c r="H568">
        <v>11422.900390999999</v>
      </c>
      <c r="I568">
        <v>11519</v>
      </c>
      <c r="J568">
        <v>11629.369140999999</v>
      </c>
      <c r="L568" t="str">
        <f t="shared" si="66"/>
        <v>24NOV2023:14:00:00</v>
      </c>
      <c r="M568">
        <v>16</v>
      </c>
      <c r="N568">
        <f t="shared" si="67"/>
        <v>926.49023400000078</v>
      </c>
      <c r="O568" t="str">
        <f t="shared" si="62"/>
        <v/>
      </c>
      <c r="P568">
        <f t="shared" si="63"/>
        <v>926.49023400000078</v>
      </c>
      <c r="Q568" t="str">
        <f t="shared" si="64"/>
        <v/>
      </c>
      <c r="R568">
        <f t="shared" si="65"/>
        <v>1</v>
      </c>
      <c r="S568">
        <f t="shared" si="68"/>
        <v>8.7556646741176909</v>
      </c>
    </row>
    <row r="569" spans="1:19" x14ac:dyDescent="0.3">
      <c r="A569" t="s">
        <v>593</v>
      </c>
      <c r="B569">
        <v>10492.359375</v>
      </c>
      <c r="C569">
        <v>11330</v>
      </c>
      <c r="D569">
        <v>12412.083984000001</v>
      </c>
      <c r="E569">
        <v>12209.013671999999</v>
      </c>
      <c r="F569">
        <v>11330</v>
      </c>
      <c r="G569">
        <v>10978.299805000001</v>
      </c>
      <c r="H569">
        <v>11295</v>
      </c>
      <c r="I569">
        <v>11315.5</v>
      </c>
      <c r="J569">
        <v>11496.397461</v>
      </c>
      <c r="L569" t="str">
        <f t="shared" si="66"/>
        <v>24NOV2023:15:00:00</v>
      </c>
      <c r="M569">
        <v>17</v>
      </c>
      <c r="N569">
        <f t="shared" si="67"/>
        <v>837.640625</v>
      </c>
      <c r="O569" t="str">
        <f t="shared" si="62"/>
        <v/>
      </c>
      <c r="P569">
        <f t="shared" si="63"/>
        <v>837.640625</v>
      </c>
      <c r="Q569" t="str">
        <f t="shared" si="64"/>
        <v/>
      </c>
      <c r="R569">
        <f t="shared" si="65"/>
        <v>1</v>
      </c>
      <c r="S569">
        <f t="shared" si="68"/>
        <v>7.9833390666720279</v>
      </c>
    </row>
    <row r="570" spans="1:19" x14ac:dyDescent="0.3">
      <c r="A570" t="s">
        <v>594</v>
      </c>
      <c r="B570">
        <v>10558.805664</v>
      </c>
      <c r="C570">
        <v>11387.900390999999</v>
      </c>
      <c r="D570">
        <v>12260.652344</v>
      </c>
      <c r="E570">
        <v>12068.560546999999</v>
      </c>
      <c r="F570">
        <v>11387.900390999999</v>
      </c>
      <c r="G570">
        <v>11004</v>
      </c>
      <c r="H570">
        <v>11322.900390999999</v>
      </c>
      <c r="I570">
        <v>11283.799805000001</v>
      </c>
      <c r="J570">
        <v>11473.332031</v>
      </c>
      <c r="L570" t="str">
        <f t="shared" si="66"/>
        <v>24NOV2023:16:00:00</v>
      </c>
      <c r="M570">
        <v>18</v>
      </c>
      <c r="N570">
        <f t="shared" si="67"/>
        <v>829.09472699999969</v>
      </c>
      <c r="O570" t="str">
        <f t="shared" si="62"/>
        <v/>
      </c>
      <c r="P570">
        <f t="shared" si="63"/>
        <v>829.09472699999969</v>
      </c>
      <c r="Q570" t="str">
        <f t="shared" si="64"/>
        <v/>
      </c>
      <c r="R570">
        <f t="shared" si="65"/>
        <v>1</v>
      </c>
      <c r="S570">
        <f t="shared" si="68"/>
        <v>7.8521639036011308</v>
      </c>
    </row>
    <row r="571" spans="1:19" x14ac:dyDescent="0.3">
      <c r="A571" t="s">
        <v>595</v>
      </c>
      <c r="B571">
        <v>10754.926758</v>
      </c>
      <c r="C571">
        <v>11987.299805000001</v>
      </c>
      <c r="D571">
        <v>12348.523438</v>
      </c>
      <c r="E571">
        <v>12181.949219</v>
      </c>
      <c r="F571">
        <v>11987.299805000001</v>
      </c>
      <c r="G571">
        <v>11549.700194999999</v>
      </c>
      <c r="H571">
        <v>11687.099609000001</v>
      </c>
      <c r="I571">
        <v>11732</v>
      </c>
      <c r="J571">
        <v>11849.134765999999</v>
      </c>
      <c r="L571" t="str">
        <f t="shared" si="66"/>
        <v>24NOV2023:17:00:00</v>
      </c>
      <c r="M571">
        <v>19</v>
      </c>
      <c r="N571">
        <f t="shared" si="67"/>
        <v>1232.373047000001</v>
      </c>
      <c r="O571" t="str">
        <f t="shared" si="62"/>
        <v/>
      </c>
      <c r="P571">
        <f t="shared" si="63"/>
        <v>1232.373047000001</v>
      </c>
      <c r="Q571" t="str">
        <f t="shared" si="64"/>
        <v/>
      </c>
      <c r="R571">
        <f t="shared" si="65"/>
        <v>1</v>
      </c>
      <c r="S571">
        <f t="shared" si="68"/>
        <v>11.458683770982505</v>
      </c>
    </row>
    <row r="572" spans="1:19" x14ac:dyDescent="0.3">
      <c r="A572" t="s">
        <v>596</v>
      </c>
      <c r="B572">
        <v>11336.188477</v>
      </c>
      <c r="C572">
        <v>13067.299805000001</v>
      </c>
      <c r="D572">
        <v>12660.566406</v>
      </c>
      <c r="E572">
        <v>12570.852539</v>
      </c>
      <c r="F572">
        <v>13067.299805000001</v>
      </c>
      <c r="G572">
        <v>12558.099609000001</v>
      </c>
      <c r="H572">
        <v>12358.299805000001</v>
      </c>
      <c r="I572">
        <v>12519.299805000001</v>
      </c>
      <c r="J572">
        <v>12557.933594</v>
      </c>
      <c r="L572" t="str">
        <f t="shared" si="66"/>
        <v>24NOV2023:18:00:00</v>
      </c>
      <c r="M572">
        <v>20</v>
      </c>
      <c r="N572">
        <f t="shared" si="67"/>
        <v>1731.1113280000009</v>
      </c>
      <c r="O572" t="str">
        <f t="shared" si="62"/>
        <v/>
      </c>
      <c r="P572">
        <f t="shared" si="63"/>
        <v>1731.1113280000009</v>
      </c>
      <c r="Q572" t="str">
        <f t="shared" si="64"/>
        <v/>
      </c>
      <c r="R572">
        <f t="shared" si="65"/>
        <v>1</v>
      </c>
      <c r="S572">
        <f t="shared" si="68"/>
        <v>15.270664663985198</v>
      </c>
    </row>
    <row r="573" spans="1:19" x14ac:dyDescent="0.3">
      <c r="A573" t="s">
        <v>597</v>
      </c>
      <c r="B573">
        <v>11648.097656</v>
      </c>
      <c r="C573">
        <v>13568.099609000001</v>
      </c>
      <c r="D573">
        <v>12729.945313</v>
      </c>
      <c r="E573">
        <v>12682.123046999999</v>
      </c>
      <c r="F573">
        <v>13568.099609000001</v>
      </c>
      <c r="G573">
        <v>13033.799805000001</v>
      </c>
      <c r="H573">
        <v>12656.299805000001</v>
      </c>
      <c r="I573">
        <v>12731.700194999999</v>
      </c>
      <c r="J573">
        <v>12822.578125</v>
      </c>
      <c r="L573" t="str">
        <f t="shared" si="66"/>
        <v>24NOV2023:19:00:00</v>
      </c>
      <c r="M573">
        <v>21</v>
      </c>
      <c r="N573">
        <f t="shared" si="67"/>
        <v>1920.0019530000009</v>
      </c>
      <c r="O573" t="str">
        <f t="shared" si="62"/>
        <v/>
      </c>
      <c r="P573">
        <f t="shared" si="63"/>
        <v>1920.0019530000009</v>
      </c>
      <c r="Q573" t="str">
        <f t="shared" si="64"/>
        <v/>
      </c>
      <c r="R573">
        <f t="shared" si="65"/>
        <v>1</v>
      </c>
      <c r="S573">
        <f t="shared" si="68"/>
        <v>16.483395054736661</v>
      </c>
    </row>
    <row r="574" spans="1:19" x14ac:dyDescent="0.3">
      <c r="A574" t="s">
        <v>598</v>
      </c>
      <c r="B574">
        <v>11499.996094</v>
      </c>
      <c r="C574">
        <v>13250.799805000001</v>
      </c>
      <c r="D574">
        <v>12488.359375</v>
      </c>
      <c r="E574">
        <v>12327.902344</v>
      </c>
      <c r="F574">
        <v>13250.799805000001</v>
      </c>
      <c r="G574">
        <v>12747</v>
      </c>
      <c r="H574">
        <v>12406.5</v>
      </c>
      <c r="I574">
        <v>12327.599609000001</v>
      </c>
      <c r="J574">
        <v>12517.682617</v>
      </c>
      <c r="L574" t="str">
        <f t="shared" si="66"/>
        <v>24NOV2023:20:00:00</v>
      </c>
      <c r="M574">
        <v>22</v>
      </c>
      <c r="N574">
        <f t="shared" si="67"/>
        <v>1750.8037110000005</v>
      </c>
      <c r="O574" t="str">
        <f t="shared" si="62"/>
        <v/>
      </c>
      <c r="P574">
        <f t="shared" si="63"/>
        <v>1750.8037110000005</v>
      </c>
      <c r="Q574" t="str">
        <f t="shared" si="64"/>
        <v/>
      </c>
      <c r="R574">
        <f t="shared" si="65"/>
        <v>1</v>
      </c>
      <c r="S574">
        <f t="shared" si="68"/>
        <v>15.22438526664773</v>
      </c>
    </row>
    <row r="575" spans="1:19" x14ac:dyDescent="0.3">
      <c r="A575" t="s">
        <v>599</v>
      </c>
      <c r="B575">
        <v>11461.252930000001</v>
      </c>
      <c r="C575">
        <v>12959</v>
      </c>
      <c r="D575">
        <v>12321.624023</v>
      </c>
      <c r="E575">
        <v>12113.090819999999</v>
      </c>
      <c r="F575">
        <v>12959</v>
      </c>
      <c r="G575">
        <v>12477.5</v>
      </c>
      <c r="H575">
        <v>12146</v>
      </c>
      <c r="I575">
        <v>12082.200194999999</v>
      </c>
      <c r="J575">
        <v>12276.435546999999</v>
      </c>
      <c r="L575" t="str">
        <f t="shared" si="66"/>
        <v>24NOV2023:21:00:00</v>
      </c>
      <c r="M575">
        <v>23</v>
      </c>
      <c r="N575">
        <f t="shared" si="67"/>
        <v>1497.7470699999994</v>
      </c>
      <c r="O575" t="str">
        <f t="shared" si="62"/>
        <v/>
      </c>
      <c r="P575">
        <f t="shared" si="63"/>
        <v>1497.7470699999994</v>
      </c>
      <c r="Q575" t="str">
        <f t="shared" si="64"/>
        <v/>
      </c>
      <c r="R575">
        <f t="shared" si="65"/>
        <v>1</v>
      </c>
      <c r="S575">
        <f t="shared" si="68"/>
        <v>13.067917435794687</v>
      </c>
    </row>
    <row r="576" spans="1:19" x14ac:dyDescent="0.3">
      <c r="A576" t="s">
        <v>600</v>
      </c>
      <c r="B576">
        <v>11381.573242</v>
      </c>
      <c r="C576">
        <v>12590.599609000001</v>
      </c>
      <c r="D576">
        <v>12203.995117</v>
      </c>
      <c r="E576">
        <v>12218.722656</v>
      </c>
      <c r="F576">
        <v>12590.599609000001</v>
      </c>
      <c r="G576">
        <v>12135.5</v>
      </c>
      <c r="H576">
        <v>11847.799805000001</v>
      </c>
      <c r="I576">
        <v>11951.299805000001</v>
      </c>
      <c r="J576">
        <v>12053.138671999999</v>
      </c>
      <c r="L576" t="str">
        <f t="shared" si="66"/>
        <v>24NOV2023:22:00:00</v>
      </c>
      <c r="M576">
        <v>24</v>
      </c>
      <c r="N576">
        <f t="shared" si="67"/>
        <v>1209.0263670000004</v>
      </c>
      <c r="O576" t="str">
        <f t="shared" si="62"/>
        <v/>
      </c>
      <c r="P576">
        <f t="shared" si="63"/>
        <v>1209.0263670000004</v>
      </c>
      <c r="Q576" t="str">
        <f t="shared" si="64"/>
        <v/>
      </c>
      <c r="R576">
        <f t="shared" si="65"/>
        <v>1</v>
      </c>
      <c r="S576">
        <f t="shared" si="68"/>
        <v>10.622664734418974</v>
      </c>
    </row>
    <row r="577" spans="1:19" x14ac:dyDescent="0.3">
      <c r="A577" t="s">
        <v>601</v>
      </c>
      <c r="B577">
        <v>11061.804688</v>
      </c>
      <c r="C577">
        <v>12092.799805000001</v>
      </c>
      <c r="D577">
        <v>11912.869140999999</v>
      </c>
      <c r="E577">
        <v>12146.188477</v>
      </c>
      <c r="F577">
        <v>12092.799805000001</v>
      </c>
      <c r="G577">
        <v>11711.599609000001</v>
      </c>
      <c r="H577">
        <v>11416.400390999999</v>
      </c>
      <c r="I577">
        <v>11805.599609000001</v>
      </c>
      <c r="J577">
        <v>11729.614258</v>
      </c>
      <c r="L577" t="str">
        <f t="shared" si="66"/>
        <v>24NOV2023:23:00:00</v>
      </c>
      <c r="M577">
        <v>1</v>
      </c>
      <c r="N577">
        <f t="shared" si="67"/>
        <v>1030.9951170000004</v>
      </c>
      <c r="O577" t="str">
        <f t="shared" si="62"/>
        <v/>
      </c>
      <c r="P577">
        <f t="shared" si="63"/>
        <v>1030.9951170000004</v>
      </c>
      <c r="Q577" t="str">
        <f t="shared" si="64"/>
        <v/>
      </c>
      <c r="R577">
        <f t="shared" si="65"/>
        <v>1</v>
      </c>
      <c r="S577">
        <f t="shared" si="68"/>
        <v>9.320315681567207</v>
      </c>
    </row>
    <row r="578" spans="1:19" x14ac:dyDescent="0.3">
      <c r="A578" t="s">
        <v>602</v>
      </c>
      <c r="B578">
        <v>10755.817383</v>
      </c>
      <c r="C578">
        <v>11415</v>
      </c>
      <c r="D578">
        <v>11473.058594</v>
      </c>
      <c r="E578">
        <v>11698.405273</v>
      </c>
      <c r="F578">
        <v>11415</v>
      </c>
      <c r="G578">
        <v>11099.400390999999</v>
      </c>
      <c r="H578">
        <v>10843.799805000001</v>
      </c>
      <c r="I578">
        <v>11375.200194999999</v>
      </c>
      <c r="J578">
        <v>11211.751953000001</v>
      </c>
      <c r="L578" t="str">
        <f t="shared" si="66"/>
        <v>25NOV2023:00:00:00</v>
      </c>
      <c r="M578">
        <v>2</v>
      </c>
      <c r="N578">
        <f t="shared" si="67"/>
        <v>659.18261700000039</v>
      </c>
      <c r="O578" t="str">
        <f t="shared" si="62"/>
        <v/>
      </c>
      <c r="P578">
        <f t="shared" si="63"/>
        <v>659.18261700000039</v>
      </c>
      <c r="Q578" t="str">
        <f t="shared" si="64"/>
        <v/>
      </c>
      <c r="R578">
        <f t="shared" si="65"/>
        <v>1</v>
      </c>
      <c r="S578">
        <f t="shared" si="68"/>
        <v>6.1286148093390365</v>
      </c>
    </row>
    <row r="579" spans="1:19" x14ac:dyDescent="0.3">
      <c r="A579" t="s">
        <v>603</v>
      </c>
      <c r="B579">
        <v>10422.09375</v>
      </c>
      <c r="C579">
        <v>11276.799805000001</v>
      </c>
      <c r="D579">
        <v>10787.929688</v>
      </c>
      <c r="E579">
        <v>10868.714844</v>
      </c>
      <c r="F579">
        <v>11005.099609000001</v>
      </c>
      <c r="G579">
        <v>10849.799805000001</v>
      </c>
      <c r="H579">
        <v>10640.599609000001</v>
      </c>
      <c r="I579">
        <v>11276.799805000001</v>
      </c>
      <c r="J579">
        <v>10918.295898</v>
      </c>
      <c r="L579" t="str">
        <f t="shared" si="66"/>
        <v>25NOV2023:01:00:00</v>
      </c>
      <c r="M579">
        <v>3</v>
      </c>
      <c r="N579">
        <f t="shared" si="67"/>
        <v>854.70605500000056</v>
      </c>
      <c r="O579" t="str">
        <f t="shared" ref="O579:O642" si="69">IF(N579&lt;0,N579,"")</f>
        <v/>
      </c>
      <c r="P579">
        <f t="shared" ref="P579:P642" si="70">IF(N579&gt;0,N579,"")</f>
        <v>854.70605500000056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8.2009054562572956</v>
      </c>
    </row>
    <row r="580" spans="1:19" x14ac:dyDescent="0.3">
      <c r="A580" t="s">
        <v>604</v>
      </c>
      <c r="B580">
        <v>10292.017578000001</v>
      </c>
      <c r="C580">
        <v>11197.200194999999</v>
      </c>
      <c r="D580">
        <v>10429.838867</v>
      </c>
      <c r="E580">
        <v>10322.100586</v>
      </c>
      <c r="F580">
        <v>10897.799805000001</v>
      </c>
      <c r="G580">
        <v>10818.400390999999</v>
      </c>
      <c r="H580">
        <v>10483.099609000001</v>
      </c>
      <c r="I580">
        <v>11197.200194999999</v>
      </c>
      <c r="J580">
        <v>10761.677734000001</v>
      </c>
      <c r="L580" t="str">
        <f t="shared" ref="L580:L643" si="73">A580</f>
        <v>25NOV2023:02:00:00</v>
      </c>
      <c r="M580">
        <v>4</v>
      </c>
      <c r="N580">
        <f t="shared" ref="N580:N643" si="74">C580-B580</f>
        <v>905.18261699999857</v>
      </c>
      <c r="O580" t="str">
        <f t="shared" si="69"/>
        <v/>
      </c>
      <c r="P580">
        <f t="shared" si="70"/>
        <v>905.18261699999857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8.7949968034926194</v>
      </c>
    </row>
    <row r="581" spans="1:19" x14ac:dyDescent="0.3">
      <c r="A581" t="s">
        <v>605</v>
      </c>
      <c r="B581">
        <v>10232.006836</v>
      </c>
      <c r="C581">
        <v>11269.799805000001</v>
      </c>
      <c r="D581">
        <v>10348.240234000001</v>
      </c>
      <c r="E581">
        <v>10323.861328000001</v>
      </c>
      <c r="F581">
        <v>10907.900390999999</v>
      </c>
      <c r="G581">
        <v>10894.599609000001</v>
      </c>
      <c r="H581">
        <v>10493</v>
      </c>
      <c r="I581">
        <v>11269.799805000001</v>
      </c>
      <c r="J581">
        <v>10778.739258</v>
      </c>
      <c r="L581" t="str">
        <f t="shared" si="73"/>
        <v>25NOV2023:03:00:00</v>
      </c>
      <c r="M581">
        <v>5</v>
      </c>
      <c r="N581">
        <f t="shared" si="74"/>
        <v>1037.7929690000001</v>
      </c>
      <c r="O581" t="str">
        <f t="shared" si="69"/>
        <v/>
      </c>
      <c r="P581">
        <f t="shared" si="70"/>
        <v>1037.7929690000001</v>
      </c>
      <c r="Q581" t="str">
        <f t="shared" si="71"/>
        <v/>
      </c>
      <c r="R581">
        <f t="shared" si="72"/>
        <v>1</v>
      </c>
      <c r="S581">
        <f t="shared" si="75"/>
        <v>10.14261410917611</v>
      </c>
    </row>
    <row r="582" spans="1:19" x14ac:dyDescent="0.3">
      <c r="A582" t="s">
        <v>606</v>
      </c>
      <c r="B582">
        <v>10334.905273</v>
      </c>
      <c r="C582">
        <v>11180.099609000001</v>
      </c>
      <c r="D582">
        <v>10318.996094</v>
      </c>
      <c r="E582">
        <v>10373.670898</v>
      </c>
      <c r="F582">
        <v>10936.5</v>
      </c>
      <c r="G582">
        <v>10941.799805000001</v>
      </c>
      <c r="H582">
        <v>10525.200194999999</v>
      </c>
      <c r="I582">
        <v>11180.099609000001</v>
      </c>
      <c r="J582">
        <v>10763.219727</v>
      </c>
      <c r="L582" t="str">
        <f t="shared" si="73"/>
        <v>25NOV2023:04:00:00</v>
      </c>
      <c r="M582">
        <v>6</v>
      </c>
      <c r="N582">
        <f t="shared" si="74"/>
        <v>845.19433600000048</v>
      </c>
      <c r="O582" t="str">
        <f t="shared" si="69"/>
        <v/>
      </c>
      <c r="P582">
        <f t="shared" si="70"/>
        <v>845.19433600000048</v>
      </c>
      <c r="Q582" t="str">
        <f t="shared" si="71"/>
        <v/>
      </c>
      <c r="R582">
        <f t="shared" si="72"/>
        <v>1</v>
      </c>
      <c r="S582">
        <f t="shared" si="75"/>
        <v>8.1780559538177435</v>
      </c>
    </row>
    <row r="583" spans="1:19" x14ac:dyDescent="0.3">
      <c r="A583" t="s">
        <v>607</v>
      </c>
      <c r="B583">
        <v>10541.773438</v>
      </c>
      <c r="C583">
        <v>11229.700194999999</v>
      </c>
      <c r="D583">
        <v>10438.189453000001</v>
      </c>
      <c r="E583">
        <v>10551.123046999999</v>
      </c>
      <c r="F583">
        <v>11108.5</v>
      </c>
      <c r="G583">
        <v>11132.099609000001</v>
      </c>
      <c r="H583">
        <v>10755.599609000001</v>
      </c>
      <c r="I583">
        <v>11229.700194999999</v>
      </c>
      <c r="J583">
        <v>10907.288086</v>
      </c>
      <c r="L583" t="str">
        <f t="shared" si="73"/>
        <v>25NOV2023:05:00:00</v>
      </c>
      <c r="M583">
        <v>7</v>
      </c>
      <c r="N583">
        <f t="shared" si="74"/>
        <v>687.92675699999927</v>
      </c>
      <c r="O583" t="str">
        <f t="shared" si="69"/>
        <v/>
      </c>
      <c r="P583">
        <f t="shared" si="70"/>
        <v>687.92675699999927</v>
      </c>
      <c r="Q583" t="str">
        <f t="shared" si="71"/>
        <v/>
      </c>
      <c r="R583">
        <f t="shared" si="72"/>
        <v>1</v>
      </c>
      <c r="S583">
        <f t="shared" si="75"/>
        <v>6.5257213223747073</v>
      </c>
    </row>
    <row r="584" spans="1:19" x14ac:dyDescent="0.3">
      <c r="A584" t="s">
        <v>608</v>
      </c>
      <c r="B584">
        <v>10972.897461</v>
      </c>
      <c r="C584">
        <v>11374.5</v>
      </c>
      <c r="D584">
        <v>10643.630859000001</v>
      </c>
      <c r="E584">
        <v>10775.608398</v>
      </c>
      <c r="F584">
        <v>11468.799805000001</v>
      </c>
      <c r="G584">
        <v>11497.799805000001</v>
      </c>
      <c r="H584">
        <v>11210.400390999999</v>
      </c>
      <c r="I584">
        <v>11374.5</v>
      </c>
      <c r="J584">
        <v>11200.857421999999</v>
      </c>
      <c r="L584" t="str">
        <f t="shared" si="73"/>
        <v>25NOV2023:06:00:00</v>
      </c>
      <c r="M584">
        <v>8</v>
      </c>
      <c r="N584">
        <f t="shared" si="74"/>
        <v>401.60253899999952</v>
      </c>
      <c r="O584" t="str">
        <f t="shared" si="69"/>
        <v/>
      </c>
      <c r="P584">
        <f t="shared" si="70"/>
        <v>401.60253899999952</v>
      </c>
      <c r="Q584" t="str">
        <f t="shared" si="71"/>
        <v/>
      </c>
      <c r="R584">
        <f t="shared" si="72"/>
        <v>1</v>
      </c>
      <c r="S584">
        <f t="shared" si="75"/>
        <v>3.6599498029338187</v>
      </c>
    </row>
    <row r="585" spans="1:19" x14ac:dyDescent="0.3">
      <c r="A585" t="s">
        <v>609</v>
      </c>
      <c r="B585">
        <v>11559.541015999999</v>
      </c>
      <c r="C585">
        <v>11693.700194999999</v>
      </c>
      <c r="D585">
        <v>11021.204102</v>
      </c>
      <c r="E585">
        <v>11068.427734000001</v>
      </c>
      <c r="F585">
        <v>11984.900390999999</v>
      </c>
      <c r="G585">
        <v>11998.799805000001</v>
      </c>
      <c r="H585">
        <v>11850.200194999999</v>
      </c>
      <c r="I585">
        <v>11693.700194999999</v>
      </c>
      <c r="J585">
        <v>11665.78125</v>
      </c>
      <c r="L585" t="str">
        <f t="shared" si="73"/>
        <v>25NOV2023:07:00:00</v>
      </c>
      <c r="M585">
        <v>9</v>
      </c>
      <c r="N585">
        <f t="shared" si="74"/>
        <v>134.15917900000022</v>
      </c>
      <c r="O585" t="str">
        <f t="shared" si="69"/>
        <v/>
      </c>
      <c r="P585">
        <f t="shared" si="70"/>
        <v>134.15917900000022</v>
      </c>
      <c r="Q585" t="str">
        <f t="shared" si="71"/>
        <v/>
      </c>
      <c r="R585">
        <f t="shared" si="72"/>
        <v>1</v>
      </c>
      <c r="S585">
        <f t="shared" si="75"/>
        <v>1.1605926118892214</v>
      </c>
    </row>
    <row r="586" spans="1:19" x14ac:dyDescent="0.3">
      <c r="A586" t="s">
        <v>610</v>
      </c>
      <c r="B586">
        <v>12045.552734000001</v>
      </c>
      <c r="C586">
        <v>12129.200194999999</v>
      </c>
      <c r="D586">
        <v>11429.946289</v>
      </c>
      <c r="E586">
        <v>11479.825194999999</v>
      </c>
      <c r="F586">
        <v>12403.799805000001</v>
      </c>
      <c r="G586">
        <v>12405.299805000001</v>
      </c>
      <c r="H586">
        <v>12400.700194999999</v>
      </c>
      <c r="I586">
        <v>12129.200194999999</v>
      </c>
      <c r="J586">
        <v>12125.869140999999</v>
      </c>
      <c r="L586" t="str">
        <f t="shared" si="73"/>
        <v>25NOV2023:08:00:00</v>
      </c>
      <c r="M586">
        <v>10</v>
      </c>
      <c r="N586">
        <f t="shared" si="74"/>
        <v>83.647460999998657</v>
      </c>
      <c r="O586" t="str">
        <f t="shared" si="69"/>
        <v/>
      </c>
      <c r="P586">
        <f t="shared" si="70"/>
        <v>83.647460999998657</v>
      </c>
      <c r="Q586" t="str">
        <f t="shared" si="71"/>
        <v/>
      </c>
      <c r="R586">
        <f t="shared" si="72"/>
        <v>1</v>
      </c>
      <c r="S586">
        <f t="shared" si="75"/>
        <v>0.69442609108251041</v>
      </c>
    </row>
    <row r="587" spans="1:19" x14ac:dyDescent="0.3">
      <c r="A587" t="s">
        <v>611</v>
      </c>
      <c r="B587">
        <v>12338.602539</v>
      </c>
      <c r="C587">
        <v>12448.700194999999</v>
      </c>
      <c r="D587">
        <v>12297.857421999999</v>
      </c>
      <c r="E587">
        <v>12339.208008</v>
      </c>
      <c r="F587">
        <v>12641.200194999999</v>
      </c>
      <c r="G587">
        <v>12606.799805000001</v>
      </c>
      <c r="H587">
        <v>12730.200194999999</v>
      </c>
      <c r="I587">
        <v>12448.700194999999</v>
      </c>
      <c r="J587">
        <v>12538.041992</v>
      </c>
      <c r="L587" t="str">
        <f t="shared" si="73"/>
        <v>25NOV2023:09:00:00</v>
      </c>
      <c r="M587">
        <v>11</v>
      </c>
      <c r="N587">
        <f t="shared" si="74"/>
        <v>110.09765599999992</v>
      </c>
      <c r="O587" t="str">
        <f t="shared" si="69"/>
        <v/>
      </c>
      <c r="P587">
        <f t="shared" si="70"/>
        <v>110.09765599999992</v>
      </c>
      <c r="Q587" t="str">
        <f t="shared" si="71"/>
        <v/>
      </c>
      <c r="R587">
        <f t="shared" si="72"/>
        <v>1</v>
      </c>
      <c r="S587">
        <f t="shared" si="75"/>
        <v>0.8923024763298919</v>
      </c>
    </row>
    <row r="588" spans="1:19" x14ac:dyDescent="0.3">
      <c r="A588" t="s">
        <v>612</v>
      </c>
      <c r="B588">
        <v>12251.198242</v>
      </c>
      <c r="C588">
        <v>12422</v>
      </c>
      <c r="D588">
        <v>12513.144531</v>
      </c>
      <c r="E588">
        <v>12586.518555000001</v>
      </c>
      <c r="F588">
        <v>12614.799805000001</v>
      </c>
      <c r="G588">
        <v>12561.700194999999</v>
      </c>
      <c r="H588">
        <v>12825</v>
      </c>
      <c r="I588">
        <v>12422</v>
      </c>
      <c r="J588">
        <v>12594.378906</v>
      </c>
      <c r="L588" t="str">
        <f t="shared" si="73"/>
        <v>25NOV2023:10:00:00</v>
      </c>
      <c r="M588">
        <v>12</v>
      </c>
      <c r="N588">
        <f t="shared" si="74"/>
        <v>170.80175799999961</v>
      </c>
      <c r="O588" t="str">
        <f t="shared" si="69"/>
        <v/>
      </c>
      <c r="P588">
        <f t="shared" si="70"/>
        <v>170.80175799999961</v>
      </c>
      <c r="Q588" t="str">
        <f t="shared" si="71"/>
        <v/>
      </c>
      <c r="R588">
        <f t="shared" si="72"/>
        <v>1</v>
      </c>
      <c r="S588">
        <f t="shared" si="75"/>
        <v>1.3941636942454401</v>
      </c>
    </row>
    <row r="589" spans="1:19" x14ac:dyDescent="0.3">
      <c r="A589" t="s">
        <v>613</v>
      </c>
      <c r="B589">
        <v>11964.299805000001</v>
      </c>
      <c r="C589">
        <v>12268.099609000001</v>
      </c>
      <c r="D589">
        <v>12296.040039</v>
      </c>
      <c r="E589">
        <v>12508.191406</v>
      </c>
      <c r="F589">
        <v>12345.5</v>
      </c>
      <c r="G589">
        <v>12277.599609000001</v>
      </c>
      <c r="H589">
        <v>12572.200194999999</v>
      </c>
      <c r="I589">
        <v>12268.099609000001</v>
      </c>
      <c r="J589">
        <v>12373.607421999999</v>
      </c>
      <c r="L589" t="str">
        <f t="shared" si="73"/>
        <v>25NOV2023:11:00:00</v>
      </c>
      <c r="M589">
        <v>13</v>
      </c>
      <c r="N589">
        <f t="shared" si="74"/>
        <v>303.79980400000022</v>
      </c>
      <c r="O589" t="str">
        <f t="shared" si="69"/>
        <v/>
      </c>
      <c r="P589">
        <f t="shared" si="70"/>
        <v>303.79980400000022</v>
      </c>
      <c r="Q589" t="str">
        <f t="shared" si="71"/>
        <v/>
      </c>
      <c r="R589">
        <f t="shared" si="72"/>
        <v>1</v>
      </c>
      <c r="S589">
        <f t="shared" si="75"/>
        <v>2.539219251869961</v>
      </c>
    </row>
    <row r="590" spans="1:19" x14ac:dyDescent="0.3">
      <c r="A590" t="s">
        <v>614</v>
      </c>
      <c r="B590">
        <v>11649.535156</v>
      </c>
      <c r="C590">
        <v>11965</v>
      </c>
      <c r="D590">
        <v>11978.832031</v>
      </c>
      <c r="E590">
        <v>12063.230469</v>
      </c>
      <c r="F590">
        <v>11985.900390999999</v>
      </c>
      <c r="G590">
        <v>11914</v>
      </c>
      <c r="H590">
        <v>12201.400390999999</v>
      </c>
      <c r="I590">
        <v>11965</v>
      </c>
      <c r="J590">
        <v>12035.676758</v>
      </c>
      <c r="L590" t="str">
        <f t="shared" si="73"/>
        <v>25NOV2023:12:00:00</v>
      </c>
      <c r="M590">
        <v>14</v>
      </c>
      <c r="N590">
        <f t="shared" si="74"/>
        <v>315.46484400000008</v>
      </c>
      <c r="O590" t="str">
        <f t="shared" si="69"/>
        <v/>
      </c>
      <c r="P590">
        <f t="shared" si="70"/>
        <v>315.46484400000008</v>
      </c>
      <c r="Q590" t="str">
        <f t="shared" si="71"/>
        <v/>
      </c>
      <c r="R590">
        <f t="shared" si="72"/>
        <v>1</v>
      </c>
      <c r="S590">
        <f t="shared" si="75"/>
        <v>2.7079607879248506</v>
      </c>
    </row>
    <row r="591" spans="1:19" x14ac:dyDescent="0.3">
      <c r="A591" t="s">
        <v>615</v>
      </c>
      <c r="B591">
        <v>11410.859375</v>
      </c>
      <c r="C591">
        <v>11774.200194999999</v>
      </c>
      <c r="D591">
        <v>11604.936523</v>
      </c>
      <c r="E591">
        <v>11636.450194999999</v>
      </c>
      <c r="F591">
        <v>11604.799805000001</v>
      </c>
      <c r="G591">
        <v>11535.700194999999</v>
      </c>
      <c r="H591">
        <v>11788.200194999999</v>
      </c>
      <c r="I591">
        <v>11774.200194999999</v>
      </c>
      <c r="J591">
        <v>11703.757813</v>
      </c>
      <c r="L591" t="str">
        <f t="shared" si="73"/>
        <v>25NOV2023:13:00:00</v>
      </c>
      <c r="M591">
        <v>15</v>
      </c>
      <c r="N591">
        <f t="shared" si="74"/>
        <v>363.34081999999944</v>
      </c>
      <c r="O591" t="str">
        <f t="shared" si="69"/>
        <v/>
      </c>
      <c r="P591">
        <f t="shared" si="70"/>
        <v>363.34081999999944</v>
      </c>
      <c r="Q591" t="str">
        <f t="shared" si="71"/>
        <v/>
      </c>
      <c r="R591">
        <f t="shared" si="72"/>
        <v>1</v>
      </c>
      <c r="S591">
        <f t="shared" si="75"/>
        <v>3.1841670119609153</v>
      </c>
    </row>
    <row r="592" spans="1:19" x14ac:dyDescent="0.3">
      <c r="A592" t="s">
        <v>616</v>
      </c>
      <c r="B592">
        <v>11181.228515999999</v>
      </c>
      <c r="C592">
        <v>11611.900390999999</v>
      </c>
      <c r="D592">
        <v>11226.267578000001</v>
      </c>
      <c r="E592">
        <v>11192.069336</v>
      </c>
      <c r="F592">
        <v>11257.299805000001</v>
      </c>
      <c r="G592">
        <v>11186.299805000001</v>
      </c>
      <c r="H592">
        <v>11352.400390999999</v>
      </c>
      <c r="I592">
        <v>11611.900390999999</v>
      </c>
      <c r="J592">
        <v>11378.904296999999</v>
      </c>
      <c r="L592" t="str">
        <f t="shared" si="73"/>
        <v>25NOV2023:14:00:00</v>
      </c>
      <c r="M592">
        <v>16</v>
      </c>
      <c r="N592">
        <f t="shared" si="74"/>
        <v>430.671875</v>
      </c>
      <c r="O592" t="str">
        <f t="shared" si="69"/>
        <v/>
      </c>
      <c r="P592">
        <f t="shared" si="70"/>
        <v>430.671875</v>
      </c>
      <c r="Q592" t="str">
        <f t="shared" si="71"/>
        <v/>
      </c>
      <c r="R592">
        <f t="shared" si="72"/>
        <v>1</v>
      </c>
      <c r="S592">
        <f t="shared" si="75"/>
        <v>3.8517402124795286</v>
      </c>
    </row>
    <row r="593" spans="1:19" x14ac:dyDescent="0.3">
      <c r="A593" t="s">
        <v>617</v>
      </c>
      <c r="B593">
        <v>11062.066406</v>
      </c>
      <c r="C593">
        <v>11484.900390999999</v>
      </c>
      <c r="D593">
        <v>10959.060546999999</v>
      </c>
      <c r="E593">
        <v>10832.243164</v>
      </c>
      <c r="F593">
        <v>11061.5</v>
      </c>
      <c r="G593">
        <v>10953</v>
      </c>
      <c r="H593">
        <v>11080.799805000001</v>
      </c>
      <c r="I593">
        <v>11484.900390999999</v>
      </c>
      <c r="J593">
        <v>11162.972656</v>
      </c>
      <c r="L593" t="str">
        <f t="shared" si="73"/>
        <v>25NOV2023:15:00:00</v>
      </c>
      <c r="M593">
        <v>17</v>
      </c>
      <c r="N593">
        <f t="shared" si="74"/>
        <v>422.8339849999993</v>
      </c>
      <c r="O593" t="str">
        <f t="shared" si="69"/>
        <v/>
      </c>
      <c r="P593">
        <f t="shared" si="70"/>
        <v>422.8339849999993</v>
      </c>
      <c r="Q593" t="str">
        <f t="shared" si="71"/>
        <v/>
      </c>
      <c r="R593">
        <f t="shared" si="72"/>
        <v>1</v>
      </c>
      <c r="S593">
        <f t="shared" si="75"/>
        <v>3.8223779308597954</v>
      </c>
    </row>
    <row r="594" spans="1:19" x14ac:dyDescent="0.3">
      <c r="A594" t="s">
        <v>618</v>
      </c>
      <c r="B594">
        <v>11046.642578000001</v>
      </c>
      <c r="C594">
        <v>11582.900390999999</v>
      </c>
      <c r="D594">
        <v>10878.994140999999</v>
      </c>
      <c r="E594">
        <v>10694.603515999999</v>
      </c>
      <c r="F594">
        <v>10970.400390999999</v>
      </c>
      <c r="G594">
        <v>10872.900390999999</v>
      </c>
      <c r="H594">
        <v>10951.599609000001</v>
      </c>
      <c r="I594">
        <v>11582.900390999999</v>
      </c>
      <c r="J594">
        <v>11120.479492</v>
      </c>
      <c r="L594" t="str">
        <f t="shared" si="73"/>
        <v>25NOV2023:16:00:00</v>
      </c>
      <c r="M594">
        <v>18</v>
      </c>
      <c r="N594">
        <f t="shared" si="74"/>
        <v>536.25781299999835</v>
      </c>
      <c r="O594" t="str">
        <f t="shared" si="69"/>
        <v/>
      </c>
      <c r="P594">
        <f t="shared" si="70"/>
        <v>536.25781299999835</v>
      </c>
      <c r="Q594" t="str">
        <f t="shared" si="71"/>
        <v/>
      </c>
      <c r="R594">
        <f t="shared" si="72"/>
        <v>1</v>
      </c>
      <c r="S594">
        <f t="shared" si="75"/>
        <v>4.8544868652488624</v>
      </c>
    </row>
    <row r="595" spans="1:19" x14ac:dyDescent="0.3">
      <c r="A595" t="s">
        <v>619</v>
      </c>
      <c r="B595">
        <v>11202.458008</v>
      </c>
      <c r="C595">
        <v>11659.799805000001</v>
      </c>
      <c r="D595">
        <v>10886.261719</v>
      </c>
      <c r="E595">
        <v>10666.390625</v>
      </c>
      <c r="F595">
        <v>10968.799805000001</v>
      </c>
      <c r="G595">
        <v>10876</v>
      </c>
      <c r="H595">
        <v>10935.900390999999</v>
      </c>
      <c r="I595">
        <v>11659.799805000001</v>
      </c>
      <c r="J595">
        <v>11140.443359000001</v>
      </c>
      <c r="L595" t="str">
        <f t="shared" si="73"/>
        <v>25NOV2023:17:00:00</v>
      </c>
      <c r="M595">
        <v>19</v>
      </c>
      <c r="N595">
        <f t="shared" si="74"/>
        <v>457.34179700000095</v>
      </c>
      <c r="O595" t="str">
        <f t="shared" si="69"/>
        <v/>
      </c>
      <c r="P595">
        <f t="shared" si="70"/>
        <v>457.34179700000095</v>
      </c>
      <c r="Q595" t="str">
        <f t="shared" si="71"/>
        <v/>
      </c>
      <c r="R595">
        <f t="shared" si="72"/>
        <v>1</v>
      </c>
      <c r="S595">
        <f t="shared" si="75"/>
        <v>4.0825129330848631</v>
      </c>
    </row>
    <row r="596" spans="1:19" x14ac:dyDescent="0.3">
      <c r="A596" t="s">
        <v>620</v>
      </c>
      <c r="B596">
        <v>11841.170898</v>
      </c>
      <c r="C596">
        <v>11731.799805000001</v>
      </c>
      <c r="D596">
        <v>11129.365234000001</v>
      </c>
      <c r="E596">
        <v>10901.051758</v>
      </c>
      <c r="F596">
        <v>11259.200194999999</v>
      </c>
      <c r="G596">
        <v>11157.700194999999</v>
      </c>
      <c r="H596">
        <v>11366.200194999999</v>
      </c>
      <c r="I596">
        <v>11731.799805000001</v>
      </c>
      <c r="J596">
        <v>11396.962890999999</v>
      </c>
      <c r="L596" t="str">
        <f t="shared" si="73"/>
        <v>25NOV2023:18:00:00</v>
      </c>
      <c r="M596">
        <v>20</v>
      </c>
      <c r="N596">
        <f t="shared" si="74"/>
        <v>-109.37109299999975</v>
      </c>
      <c r="O596">
        <f t="shared" si="69"/>
        <v>-109.37109299999975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0.92365099652833116</v>
      </c>
    </row>
    <row r="597" spans="1:19" x14ac:dyDescent="0.3">
      <c r="A597" t="s">
        <v>621</v>
      </c>
      <c r="B597">
        <v>12224.298828000001</v>
      </c>
      <c r="C597">
        <v>11761.099609000001</v>
      </c>
      <c r="D597">
        <v>11314.916992</v>
      </c>
      <c r="E597">
        <v>11026.973633</v>
      </c>
      <c r="F597">
        <v>11446.900390999999</v>
      </c>
      <c r="G597">
        <v>11348.900390999999</v>
      </c>
      <c r="H597">
        <v>11672.599609000001</v>
      </c>
      <c r="I597">
        <v>11761.099609000001</v>
      </c>
      <c r="J597">
        <v>11572.673828000001</v>
      </c>
      <c r="L597" t="str">
        <f t="shared" si="73"/>
        <v>25NOV2023:19:00:00</v>
      </c>
      <c r="M597">
        <v>21</v>
      </c>
      <c r="N597">
        <f t="shared" si="74"/>
        <v>-463.19921900000008</v>
      </c>
      <c r="O597">
        <f t="shared" si="69"/>
        <v>-463.19921900000008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3.7891679966055234</v>
      </c>
    </row>
    <row r="598" spans="1:19" x14ac:dyDescent="0.3">
      <c r="A598" t="s">
        <v>622</v>
      </c>
      <c r="B598">
        <v>12055.397461</v>
      </c>
      <c r="C598">
        <v>11566.400390999999</v>
      </c>
      <c r="D598">
        <v>11171.041992</v>
      </c>
      <c r="E598">
        <v>10835.889648</v>
      </c>
      <c r="F598">
        <v>11445.099609000001</v>
      </c>
      <c r="G598">
        <v>11347.400390999999</v>
      </c>
      <c r="H598">
        <v>11738.5</v>
      </c>
      <c r="I598">
        <v>11566.400390999999</v>
      </c>
      <c r="J598">
        <v>11504.928711</v>
      </c>
      <c r="L598" t="str">
        <f t="shared" si="73"/>
        <v>25NOV2023:20:00:00</v>
      </c>
      <c r="M598">
        <v>22</v>
      </c>
      <c r="N598">
        <f t="shared" si="74"/>
        <v>-488.99707000000126</v>
      </c>
      <c r="O598">
        <f t="shared" si="69"/>
        <v>-488.99707000000126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4.0562500869999418</v>
      </c>
    </row>
    <row r="599" spans="1:19" x14ac:dyDescent="0.3">
      <c r="A599" t="s">
        <v>623</v>
      </c>
      <c r="B599">
        <v>11915.329102</v>
      </c>
      <c r="C599">
        <v>11513.400390999999</v>
      </c>
      <c r="D599">
        <v>11010.805664</v>
      </c>
      <c r="E599">
        <v>10645.175781</v>
      </c>
      <c r="F599">
        <v>11363.299805000001</v>
      </c>
      <c r="G599">
        <v>11286.599609000001</v>
      </c>
      <c r="H599">
        <v>11705.799805000001</v>
      </c>
      <c r="I599">
        <v>11513.400390999999</v>
      </c>
      <c r="J599">
        <v>11432.912109000001</v>
      </c>
      <c r="L599" t="str">
        <f t="shared" si="73"/>
        <v>25NOV2023:21:00:00</v>
      </c>
      <c r="M599">
        <v>23</v>
      </c>
      <c r="N599">
        <f t="shared" si="74"/>
        <v>-401.92871100000048</v>
      </c>
      <c r="O599">
        <f t="shared" si="69"/>
        <v>-401.92871100000048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3.3732069635620587</v>
      </c>
    </row>
    <row r="600" spans="1:19" x14ac:dyDescent="0.3">
      <c r="A600" t="s">
        <v>624</v>
      </c>
      <c r="B600">
        <v>11648.556640999999</v>
      </c>
      <c r="C600">
        <v>11439</v>
      </c>
      <c r="D600">
        <v>10823.787109000001</v>
      </c>
      <c r="E600">
        <v>10553.847656</v>
      </c>
      <c r="F600">
        <v>11106</v>
      </c>
      <c r="G600">
        <v>11047.900390999999</v>
      </c>
      <c r="H600">
        <v>11423.599609000001</v>
      </c>
      <c r="I600">
        <v>11439</v>
      </c>
      <c r="J600">
        <v>11238.927734000001</v>
      </c>
      <c r="L600" t="str">
        <f t="shared" si="73"/>
        <v>25NOV2023:22:00:00</v>
      </c>
      <c r="M600">
        <v>24</v>
      </c>
      <c r="N600">
        <f t="shared" si="74"/>
        <v>-209.55664099999922</v>
      </c>
      <c r="O600">
        <f t="shared" si="69"/>
        <v>-209.55664099999922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1.7989923340580445</v>
      </c>
    </row>
    <row r="601" spans="1:19" x14ac:dyDescent="0.3">
      <c r="A601" t="s">
        <v>625</v>
      </c>
      <c r="B601">
        <v>11222.556640999999</v>
      </c>
      <c r="C601">
        <v>11221.5</v>
      </c>
      <c r="D601">
        <v>10638.618164</v>
      </c>
      <c r="E601">
        <v>10572.310546999999</v>
      </c>
      <c r="F601">
        <v>10739.5</v>
      </c>
      <c r="G601">
        <v>10734</v>
      </c>
      <c r="H601">
        <v>11147.299805000001</v>
      </c>
      <c r="I601">
        <v>11221.5</v>
      </c>
      <c r="J601">
        <v>10985.713867</v>
      </c>
      <c r="L601" t="str">
        <f t="shared" si="73"/>
        <v>25NOV2023:23:00:00</v>
      </c>
      <c r="M601">
        <v>1</v>
      </c>
      <c r="N601">
        <f t="shared" si="74"/>
        <v>-1.0566409999992175</v>
      </c>
      <c r="O601">
        <f t="shared" si="69"/>
        <v>-1.0566409999992175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9.4153322972675511E-3</v>
      </c>
    </row>
    <row r="602" spans="1:19" x14ac:dyDescent="0.3">
      <c r="A602" t="s">
        <v>626</v>
      </c>
      <c r="B602">
        <v>10765.893555000001</v>
      </c>
      <c r="C602">
        <v>10929.5</v>
      </c>
      <c r="D602">
        <v>10285.614258</v>
      </c>
      <c r="E602">
        <v>10329.5</v>
      </c>
      <c r="F602">
        <v>10417.400390999999</v>
      </c>
      <c r="G602">
        <v>10449.200194999999</v>
      </c>
      <c r="H602">
        <v>10925</v>
      </c>
      <c r="I602">
        <v>10929.5</v>
      </c>
      <c r="J602">
        <v>10700.132813</v>
      </c>
      <c r="L602" t="str">
        <f t="shared" si="73"/>
        <v>26NOV2023:00:00:00</v>
      </c>
      <c r="M602">
        <v>2</v>
      </c>
      <c r="N602">
        <f t="shared" si="74"/>
        <v>163.60644499999944</v>
      </c>
      <c r="O602" t="str">
        <f t="shared" si="69"/>
        <v/>
      </c>
      <c r="P602">
        <f t="shared" si="70"/>
        <v>163.60644499999944</v>
      </c>
      <c r="Q602" t="str">
        <f t="shared" si="71"/>
        <v/>
      </c>
      <c r="R602">
        <f t="shared" si="72"/>
        <v>1</v>
      </c>
      <c r="S602">
        <f t="shared" si="75"/>
        <v>1.5196736263848323</v>
      </c>
    </row>
    <row r="603" spans="1:19" x14ac:dyDescent="0.3">
      <c r="A603" t="s">
        <v>627</v>
      </c>
      <c r="B603">
        <v>10349.294921999999</v>
      </c>
      <c r="C603">
        <v>10955.099609000001</v>
      </c>
      <c r="D603">
        <v>9751.8408202999999</v>
      </c>
      <c r="E603">
        <v>9687.46875</v>
      </c>
      <c r="F603">
        <v>10272.400390999999</v>
      </c>
      <c r="G603">
        <v>10231.900390999999</v>
      </c>
      <c r="H603">
        <v>10955.099609000001</v>
      </c>
      <c r="I603">
        <v>10656.700194999999</v>
      </c>
      <c r="J603">
        <v>10484.337890999999</v>
      </c>
      <c r="L603" t="str">
        <f t="shared" si="73"/>
        <v>26NOV2023:01:00:00</v>
      </c>
      <c r="M603">
        <v>3</v>
      </c>
      <c r="N603">
        <f t="shared" si="74"/>
        <v>605.80468700000165</v>
      </c>
      <c r="O603" t="str">
        <f t="shared" si="69"/>
        <v/>
      </c>
      <c r="P603">
        <f t="shared" si="70"/>
        <v>605.80468700000165</v>
      </c>
      <c r="Q603" t="str">
        <f t="shared" si="71"/>
        <v/>
      </c>
      <c r="R603">
        <f t="shared" si="72"/>
        <v>1</v>
      </c>
      <c r="S603">
        <f t="shared" si="75"/>
        <v>5.8535841481549937</v>
      </c>
    </row>
    <row r="604" spans="1:19" x14ac:dyDescent="0.3">
      <c r="A604" t="s">
        <v>628</v>
      </c>
      <c r="B604">
        <v>10261.198242</v>
      </c>
      <c r="C604">
        <v>11055.799805000001</v>
      </c>
      <c r="D604">
        <v>9440.9228516000003</v>
      </c>
      <c r="E604">
        <v>9294.7285155999998</v>
      </c>
      <c r="F604">
        <v>10159.599609000001</v>
      </c>
      <c r="G604">
        <v>10111.400390999999</v>
      </c>
      <c r="H604">
        <v>11055.799805000001</v>
      </c>
      <c r="I604">
        <v>10548.299805000001</v>
      </c>
      <c r="J604">
        <v>10396.514648</v>
      </c>
      <c r="L604" t="str">
        <f t="shared" si="73"/>
        <v>26NOV2023:02:00:00</v>
      </c>
      <c r="M604">
        <v>4</v>
      </c>
      <c r="N604">
        <f t="shared" si="74"/>
        <v>794.60156300000017</v>
      </c>
      <c r="O604" t="str">
        <f t="shared" si="69"/>
        <v/>
      </c>
      <c r="P604">
        <f t="shared" si="70"/>
        <v>794.60156300000017</v>
      </c>
      <c r="Q604" t="str">
        <f t="shared" si="71"/>
        <v/>
      </c>
      <c r="R604">
        <f t="shared" si="72"/>
        <v>1</v>
      </c>
      <c r="S604">
        <f t="shared" si="75"/>
        <v>7.7437502352076679</v>
      </c>
    </row>
    <row r="605" spans="1:19" x14ac:dyDescent="0.3">
      <c r="A605" t="s">
        <v>629</v>
      </c>
      <c r="B605">
        <v>10138.922852</v>
      </c>
      <c r="C605">
        <v>11276.099609000001</v>
      </c>
      <c r="D605">
        <v>9263.9453125</v>
      </c>
      <c r="E605">
        <v>9015.7597655999998</v>
      </c>
      <c r="F605">
        <v>10128.799805000001</v>
      </c>
      <c r="G605">
        <v>10081</v>
      </c>
      <c r="H605">
        <v>11276.099609000001</v>
      </c>
      <c r="I605">
        <v>10510.799805000001</v>
      </c>
      <c r="J605">
        <v>10409.838867</v>
      </c>
      <c r="L605" t="str">
        <f t="shared" si="73"/>
        <v>26NOV2023:03:00:00</v>
      </c>
      <c r="M605">
        <v>5</v>
      </c>
      <c r="N605">
        <f t="shared" si="74"/>
        <v>1137.1767570000011</v>
      </c>
      <c r="O605" t="str">
        <f t="shared" si="69"/>
        <v/>
      </c>
      <c r="P605">
        <f t="shared" si="70"/>
        <v>1137.1767570000011</v>
      </c>
      <c r="Q605" t="str">
        <f t="shared" si="71"/>
        <v/>
      </c>
      <c r="R605">
        <f t="shared" si="72"/>
        <v>1</v>
      </c>
      <c r="S605">
        <f t="shared" si="75"/>
        <v>11.215952361011231</v>
      </c>
    </row>
    <row r="606" spans="1:19" x14ac:dyDescent="0.3">
      <c r="A606" t="s">
        <v>630</v>
      </c>
      <c r="B606">
        <v>10241.135742</v>
      </c>
      <c r="C606">
        <v>11516.099609000001</v>
      </c>
      <c r="D606">
        <v>9209.9404297000001</v>
      </c>
      <c r="E606">
        <v>8905.1679688000004</v>
      </c>
      <c r="F606">
        <v>10163.900390999999</v>
      </c>
      <c r="G606">
        <v>10112.400390999999</v>
      </c>
      <c r="H606">
        <v>11516.099609000001</v>
      </c>
      <c r="I606">
        <v>10449</v>
      </c>
      <c r="J606">
        <v>10459.148438</v>
      </c>
      <c r="L606" t="str">
        <f t="shared" si="73"/>
        <v>26NOV2023:04:00:00</v>
      </c>
      <c r="M606">
        <v>6</v>
      </c>
      <c r="N606">
        <f t="shared" si="74"/>
        <v>1274.9638670000004</v>
      </c>
      <c r="O606" t="str">
        <f t="shared" si="69"/>
        <v/>
      </c>
      <c r="P606">
        <f t="shared" si="70"/>
        <v>1274.9638670000004</v>
      </c>
      <c r="Q606" t="str">
        <f t="shared" si="71"/>
        <v/>
      </c>
      <c r="R606">
        <f t="shared" si="72"/>
        <v>1</v>
      </c>
      <c r="S606">
        <f t="shared" si="75"/>
        <v>12.44943821778708</v>
      </c>
    </row>
    <row r="607" spans="1:19" x14ac:dyDescent="0.3">
      <c r="A607" t="s">
        <v>631</v>
      </c>
      <c r="B607">
        <v>10569.712890999999</v>
      </c>
      <c r="C607">
        <v>11930.900390999999</v>
      </c>
      <c r="D607">
        <v>9265.8808594000002</v>
      </c>
      <c r="E607">
        <v>8953.4042969000002</v>
      </c>
      <c r="F607">
        <v>10294.700194999999</v>
      </c>
      <c r="G607">
        <v>10239.299805000001</v>
      </c>
      <c r="H607">
        <v>11930.900390999999</v>
      </c>
      <c r="I607">
        <v>10454</v>
      </c>
      <c r="J607">
        <v>10622.046875</v>
      </c>
      <c r="L607" t="str">
        <f t="shared" si="73"/>
        <v>26NOV2023:05:00:00</v>
      </c>
      <c r="M607">
        <v>7</v>
      </c>
      <c r="N607">
        <f t="shared" si="74"/>
        <v>1361.1875</v>
      </c>
      <c r="O607" t="str">
        <f t="shared" si="69"/>
        <v/>
      </c>
      <c r="P607">
        <f t="shared" si="70"/>
        <v>1361.1875</v>
      </c>
      <c r="Q607" t="str">
        <f t="shared" si="71"/>
        <v/>
      </c>
      <c r="R607">
        <f t="shared" si="72"/>
        <v>1</v>
      </c>
      <c r="S607">
        <f t="shared" si="75"/>
        <v>12.878188026838808</v>
      </c>
    </row>
    <row r="608" spans="1:19" x14ac:dyDescent="0.3">
      <c r="A608" t="s">
        <v>632</v>
      </c>
      <c r="B608">
        <v>11150.342773</v>
      </c>
      <c r="C608">
        <v>12529.700194999999</v>
      </c>
      <c r="D608">
        <v>9368.546875</v>
      </c>
      <c r="E608">
        <v>8945.2392577999999</v>
      </c>
      <c r="F608">
        <v>10544.700194999999</v>
      </c>
      <c r="G608">
        <v>10485.200194999999</v>
      </c>
      <c r="H608">
        <v>12529.700194999999</v>
      </c>
      <c r="I608">
        <v>10488.099609000001</v>
      </c>
      <c r="J608">
        <v>10882.039063</v>
      </c>
      <c r="L608" t="str">
        <f t="shared" si="73"/>
        <v>26NOV2023:06:00:00</v>
      </c>
      <c r="M608">
        <v>8</v>
      </c>
      <c r="N608">
        <f t="shared" si="74"/>
        <v>1379.3574219999991</v>
      </c>
      <c r="O608" t="str">
        <f t="shared" si="69"/>
        <v/>
      </c>
      <c r="P608">
        <f t="shared" si="70"/>
        <v>1379.3574219999991</v>
      </c>
      <c r="Q608" t="str">
        <f t="shared" si="71"/>
        <v/>
      </c>
      <c r="R608">
        <f t="shared" si="72"/>
        <v>1</v>
      </c>
      <c r="S608">
        <f t="shared" si="75"/>
        <v>12.370538288204417</v>
      </c>
    </row>
    <row r="609" spans="1:19" x14ac:dyDescent="0.3">
      <c r="A609" t="s">
        <v>633</v>
      </c>
      <c r="B609">
        <v>12033.704102</v>
      </c>
      <c r="C609">
        <v>13256.900390999999</v>
      </c>
      <c r="D609">
        <v>9670.2695313000004</v>
      </c>
      <c r="E609">
        <v>9025.9716797000001</v>
      </c>
      <c r="F609">
        <v>10906.900390999999</v>
      </c>
      <c r="G609">
        <v>10839.099609000001</v>
      </c>
      <c r="H609">
        <v>13256.900390999999</v>
      </c>
      <c r="I609">
        <v>10649.5</v>
      </c>
      <c r="J609">
        <v>11280.574219</v>
      </c>
      <c r="L609" t="str">
        <f t="shared" si="73"/>
        <v>26NOV2023:07:00:00</v>
      </c>
      <c r="M609">
        <v>9</v>
      </c>
      <c r="N609">
        <f t="shared" si="74"/>
        <v>1223.1962889999995</v>
      </c>
      <c r="O609" t="str">
        <f t="shared" si="69"/>
        <v/>
      </c>
      <c r="P609">
        <f t="shared" si="70"/>
        <v>1223.1962889999995</v>
      </c>
      <c r="Q609" t="str">
        <f t="shared" si="71"/>
        <v/>
      </c>
      <c r="R609">
        <f t="shared" si="72"/>
        <v>1</v>
      </c>
      <c r="S609">
        <f t="shared" si="75"/>
        <v>10.164752919233775</v>
      </c>
    </row>
    <row r="610" spans="1:19" x14ac:dyDescent="0.3">
      <c r="A610" t="s">
        <v>634</v>
      </c>
      <c r="B610">
        <v>12969.277344</v>
      </c>
      <c r="C610">
        <v>13968.099609000001</v>
      </c>
      <c r="D610">
        <v>10127.936523</v>
      </c>
      <c r="E610">
        <v>9565.1152344000002</v>
      </c>
      <c r="F610">
        <v>11293.299805000001</v>
      </c>
      <c r="G610">
        <v>11214.599609000001</v>
      </c>
      <c r="H610">
        <v>13968.099609000001</v>
      </c>
      <c r="I610">
        <v>11066.599609000001</v>
      </c>
      <c r="J610">
        <v>11786.787109000001</v>
      </c>
      <c r="L610" t="str">
        <f t="shared" si="73"/>
        <v>26NOV2023:08:00:00</v>
      </c>
      <c r="M610">
        <v>10</v>
      </c>
      <c r="N610">
        <f t="shared" si="74"/>
        <v>998.8222650000007</v>
      </c>
      <c r="O610" t="str">
        <f t="shared" si="69"/>
        <v/>
      </c>
      <c r="P610">
        <f t="shared" si="70"/>
        <v>998.8222650000007</v>
      </c>
      <c r="Q610" t="str">
        <f t="shared" si="71"/>
        <v/>
      </c>
      <c r="R610">
        <f t="shared" si="72"/>
        <v>1</v>
      </c>
      <c r="S610">
        <f t="shared" si="75"/>
        <v>7.7014488819000206</v>
      </c>
    </row>
    <row r="611" spans="1:19" x14ac:dyDescent="0.3">
      <c r="A611" t="s">
        <v>635</v>
      </c>
      <c r="B611">
        <v>13726.660156</v>
      </c>
      <c r="C611">
        <v>14358</v>
      </c>
      <c r="D611">
        <v>11150.305664</v>
      </c>
      <c r="E611">
        <v>10735.631836</v>
      </c>
      <c r="F611">
        <v>11669.900390999999</v>
      </c>
      <c r="G611">
        <v>11591.299805000001</v>
      </c>
      <c r="H611">
        <v>14358</v>
      </c>
      <c r="I611">
        <v>11583.400390999999</v>
      </c>
      <c r="J611">
        <v>12338.602539</v>
      </c>
      <c r="L611" t="str">
        <f t="shared" si="73"/>
        <v>26NOV2023:09:00:00</v>
      </c>
      <c r="M611">
        <v>11</v>
      </c>
      <c r="N611">
        <f t="shared" si="74"/>
        <v>631.33984400000008</v>
      </c>
      <c r="O611" t="str">
        <f t="shared" si="69"/>
        <v/>
      </c>
      <c r="P611">
        <f t="shared" si="70"/>
        <v>631.33984400000008</v>
      </c>
      <c r="Q611" t="str">
        <f t="shared" si="71"/>
        <v/>
      </c>
      <c r="R611">
        <f t="shared" si="72"/>
        <v>1</v>
      </c>
      <c r="S611">
        <f t="shared" si="75"/>
        <v>4.5993696705898115</v>
      </c>
    </row>
    <row r="612" spans="1:19" x14ac:dyDescent="0.3">
      <c r="A612" t="s">
        <v>636</v>
      </c>
      <c r="B612">
        <v>13886.193359000001</v>
      </c>
      <c r="C612">
        <v>14407.099609000001</v>
      </c>
      <c r="D612">
        <v>11873.819336</v>
      </c>
      <c r="E612">
        <v>11739.516602</v>
      </c>
      <c r="F612">
        <v>12004.900390999999</v>
      </c>
      <c r="G612">
        <v>11943.700194999999</v>
      </c>
      <c r="H612">
        <v>14407.099609000001</v>
      </c>
      <c r="I612">
        <v>12005.900390999999</v>
      </c>
      <c r="J612">
        <v>12693.524414</v>
      </c>
      <c r="L612" t="str">
        <f t="shared" si="73"/>
        <v>26NOV2023:10:00:00</v>
      </c>
      <c r="M612">
        <v>12</v>
      </c>
      <c r="N612">
        <f t="shared" si="74"/>
        <v>520.90625</v>
      </c>
      <c r="O612" t="str">
        <f t="shared" si="69"/>
        <v/>
      </c>
      <c r="P612">
        <f t="shared" si="70"/>
        <v>520.90625</v>
      </c>
      <c r="Q612" t="str">
        <f t="shared" si="71"/>
        <v/>
      </c>
      <c r="R612">
        <f t="shared" si="72"/>
        <v>1</v>
      </c>
      <c r="S612">
        <f t="shared" si="75"/>
        <v>3.7512530362569607</v>
      </c>
    </row>
    <row r="613" spans="1:19" x14ac:dyDescent="0.3">
      <c r="A613" t="s">
        <v>637</v>
      </c>
      <c r="B613">
        <v>13819.134765999999</v>
      </c>
      <c r="C613">
        <v>14018</v>
      </c>
      <c r="D613">
        <v>12116.575194999999</v>
      </c>
      <c r="E613">
        <v>12323.03125</v>
      </c>
      <c r="F613">
        <v>12042.099609000001</v>
      </c>
      <c r="G613">
        <v>11999</v>
      </c>
      <c r="H613">
        <v>14018</v>
      </c>
      <c r="I613">
        <v>12268.299805000001</v>
      </c>
      <c r="J613">
        <v>12713.316406</v>
      </c>
      <c r="L613" t="str">
        <f t="shared" si="73"/>
        <v>26NOV2023:11:00:00</v>
      </c>
      <c r="M613">
        <v>13</v>
      </c>
      <c r="N613">
        <f t="shared" si="74"/>
        <v>198.86523400000078</v>
      </c>
      <c r="O613" t="str">
        <f t="shared" si="69"/>
        <v/>
      </c>
      <c r="P613">
        <f t="shared" si="70"/>
        <v>198.86523400000078</v>
      </c>
      <c r="Q613" t="str">
        <f t="shared" si="71"/>
        <v/>
      </c>
      <c r="R613">
        <f t="shared" si="72"/>
        <v>1</v>
      </c>
      <c r="S613">
        <f t="shared" si="75"/>
        <v>1.4390570565190535</v>
      </c>
    </row>
    <row r="614" spans="1:19" x14ac:dyDescent="0.3">
      <c r="A614" t="s">
        <v>638</v>
      </c>
      <c r="B614">
        <v>13596.910156</v>
      </c>
      <c r="C614">
        <v>13496.299805000001</v>
      </c>
      <c r="D614">
        <v>12073.394531</v>
      </c>
      <c r="E614">
        <v>11962.544921999999</v>
      </c>
      <c r="F614">
        <v>11973.400390999999</v>
      </c>
      <c r="G614">
        <v>11938.400390999999</v>
      </c>
      <c r="H614">
        <v>13496.299805000001</v>
      </c>
      <c r="I614">
        <v>12312.700194999999</v>
      </c>
      <c r="J614">
        <v>12548.560546999999</v>
      </c>
      <c r="L614" t="str">
        <f t="shared" si="73"/>
        <v>26NOV2023:12:00:00</v>
      </c>
      <c r="M614">
        <v>14</v>
      </c>
      <c r="N614">
        <f t="shared" si="74"/>
        <v>-100.61035099999935</v>
      </c>
      <c r="O614">
        <f t="shared" si="69"/>
        <v>-100.61035099999935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0.73995010517593474</v>
      </c>
    </row>
    <row r="615" spans="1:19" x14ac:dyDescent="0.3">
      <c r="A615" t="s">
        <v>639</v>
      </c>
      <c r="B615">
        <v>13211.490234000001</v>
      </c>
      <c r="C615">
        <v>13014.799805000001</v>
      </c>
      <c r="D615">
        <v>11835.318359000001</v>
      </c>
      <c r="E615">
        <v>11536.478515999999</v>
      </c>
      <c r="F615">
        <v>11826.400390999999</v>
      </c>
      <c r="G615">
        <v>11856.5</v>
      </c>
      <c r="H615">
        <v>13014.799805000001</v>
      </c>
      <c r="I615">
        <v>12430.200194999999</v>
      </c>
      <c r="J615">
        <v>12368.854492</v>
      </c>
      <c r="L615" t="str">
        <f t="shared" si="73"/>
        <v>26NOV2023:13:00:00</v>
      </c>
      <c r="M615">
        <v>15</v>
      </c>
      <c r="N615">
        <f t="shared" si="74"/>
        <v>-196.69042900000022</v>
      </c>
      <c r="O615">
        <f t="shared" si="69"/>
        <v>-196.69042900000022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1.4887830631991383</v>
      </c>
    </row>
    <row r="616" spans="1:19" x14ac:dyDescent="0.3">
      <c r="A616" t="s">
        <v>640</v>
      </c>
      <c r="B616">
        <v>12768.920898</v>
      </c>
      <c r="C616">
        <v>12654.799805000001</v>
      </c>
      <c r="D616">
        <v>11606.140625</v>
      </c>
      <c r="E616">
        <v>11181.662109000001</v>
      </c>
      <c r="F616">
        <v>11696.799805000001</v>
      </c>
      <c r="G616">
        <v>11726.599609000001</v>
      </c>
      <c r="H616">
        <v>12654.799805000001</v>
      </c>
      <c r="I616">
        <v>12504.599609000001</v>
      </c>
      <c r="J616">
        <v>12211.388671999999</v>
      </c>
      <c r="L616" t="str">
        <f t="shared" si="73"/>
        <v>26NOV2023:14:00:00</v>
      </c>
      <c r="M616">
        <v>16</v>
      </c>
      <c r="N616">
        <f t="shared" si="74"/>
        <v>-114.12109299999975</v>
      </c>
      <c r="O616">
        <f t="shared" si="69"/>
        <v>-114.12109299999975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0.89374109144864833</v>
      </c>
    </row>
    <row r="617" spans="1:19" x14ac:dyDescent="0.3">
      <c r="A617" t="s">
        <v>641</v>
      </c>
      <c r="B617">
        <v>12387.857421999999</v>
      </c>
      <c r="C617">
        <v>12483.200194999999</v>
      </c>
      <c r="D617">
        <v>11259.586914</v>
      </c>
      <c r="E617">
        <v>10965.820313</v>
      </c>
      <c r="F617">
        <v>11631.599609000001</v>
      </c>
      <c r="G617">
        <v>11663</v>
      </c>
      <c r="H617">
        <v>12483.200194999999</v>
      </c>
      <c r="I617">
        <v>12504.099609000001</v>
      </c>
      <c r="J617">
        <v>12077.568359000001</v>
      </c>
      <c r="L617" t="str">
        <f t="shared" si="73"/>
        <v>26NOV2023:15:00:00</v>
      </c>
      <c r="M617">
        <v>17</v>
      </c>
      <c r="N617">
        <f t="shared" si="74"/>
        <v>95.342773000000307</v>
      </c>
      <c r="O617" t="str">
        <f t="shared" si="69"/>
        <v/>
      </c>
      <c r="P617">
        <f t="shared" si="70"/>
        <v>95.342773000000307</v>
      </c>
      <c r="Q617" t="str">
        <f t="shared" si="71"/>
        <v/>
      </c>
      <c r="R617">
        <f t="shared" si="72"/>
        <v>1</v>
      </c>
      <c r="S617">
        <f t="shared" si="75"/>
        <v>0.76964699989748009</v>
      </c>
    </row>
    <row r="618" spans="1:19" x14ac:dyDescent="0.3">
      <c r="A618" t="s">
        <v>642</v>
      </c>
      <c r="B618">
        <v>12272.683594</v>
      </c>
      <c r="C618">
        <v>12572.599609000001</v>
      </c>
      <c r="D618">
        <v>11266.917969</v>
      </c>
      <c r="E618">
        <v>10937.173828000001</v>
      </c>
      <c r="F618">
        <v>11698.299805000001</v>
      </c>
      <c r="G618">
        <v>11719.799805000001</v>
      </c>
      <c r="H618">
        <v>12572.599609000001</v>
      </c>
      <c r="I618">
        <v>12740.299805000001</v>
      </c>
      <c r="J618">
        <v>12189.063477</v>
      </c>
      <c r="L618" t="str">
        <f t="shared" si="73"/>
        <v>26NOV2023:16:00:00</v>
      </c>
      <c r="M618">
        <v>18</v>
      </c>
      <c r="N618">
        <f t="shared" si="74"/>
        <v>299.9160150000007</v>
      </c>
      <c r="O618" t="str">
        <f t="shared" si="69"/>
        <v/>
      </c>
      <c r="P618">
        <f t="shared" si="70"/>
        <v>299.9160150000007</v>
      </c>
      <c r="Q618" t="str">
        <f t="shared" si="71"/>
        <v/>
      </c>
      <c r="R618">
        <f t="shared" si="72"/>
        <v>1</v>
      </c>
      <c r="S618">
        <f t="shared" si="75"/>
        <v>2.4437688196135587</v>
      </c>
    </row>
    <row r="619" spans="1:19" x14ac:dyDescent="0.3">
      <c r="A619" t="s">
        <v>643</v>
      </c>
      <c r="B619">
        <v>12501.677734000001</v>
      </c>
      <c r="C619">
        <v>13015</v>
      </c>
      <c r="D619">
        <v>11336.210938</v>
      </c>
      <c r="E619">
        <v>10984.986328000001</v>
      </c>
      <c r="F619">
        <v>11966.900390999999</v>
      </c>
      <c r="G619">
        <v>11958</v>
      </c>
      <c r="H619">
        <v>13015</v>
      </c>
      <c r="I619">
        <v>13060.700194999999</v>
      </c>
      <c r="J619">
        <v>12482.442383</v>
      </c>
      <c r="L619" t="str">
        <f t="shared" si="73"/>
        <v>26NOV2023:17:00:00</v>
      </c>
      <c r="M619">
        <v>19</v>
      </c>
      <c r="N619">
        <f t="shared" si="74"/>
        <v>513.32226599999922</v>
      </c>
      <c r="O619" t="str">
        <f t="shared" si="69"/>
        <v/>
      </c>
      <c r="P619">
        <f t="shared" si="70"/>
        <v>513.32226599999922</v>
      </c>
      <c r="Q619" t="str">
        <f t="shared" si="71"/>
        <v/>
      </c>
      <c r="R619">
        <f t="shared" si="72"/>
        <v>1</v>
      </c>
      <c r="S619">
        <f t="shared" si="75"/>
        <v>4.1060270223087736</v>
      </c>
    </row>
    <row r="620" spans="1:19" x14ac:dyDescent="0.3">
      <c r="A620" t="s">
        <v>644</v>
      </c>
      <c r="B620">
        <v>13534.569336</v>
      </c>
      <c r="C620">
        <v>14101.299805000001</v>
      </c>
      <c r="D620">
        <v>11992.889648</v>
      </c>
      <c r="E620">
        <v>11658.243164</v>
      </c>
      <c r="F620">
        <v>12613.799805000001</v>
      </c>
      <c r="G620">
        <v>12578.200194999999</v>
      </c>
      <c r="H620">
        <v>14101.299805000001</v>
      </c>
      <c r="I620">
        <v>13414.200194999999</v>
      </c>
      <c r="J620">
        <v>13172.427734000001</v>
      </c>
      <c r="L620" t="str">
        <f t="shared" si="73"/>
        <v>26NOV2023:18:00:00</v>
      </c>
      <c r="M620">
        <v>20</v>
      </c>
      <c r="N620">
        <f t="shared" si="74"/>
        <v>566.73046900000008</v>
      </c>
      <c r="O620" t="str">
        <f t="shared" si="69"/>
        <v/>
      </c>
      <c r="P620">
        <f t="shared" si="70"/>
        <v>566.73046900000008</v>
      </c>
      <c r="Q620" t="str">
        <f t="shared" si="71"/>
        <v/>
      </c>
      <c r="R620">
        <f t="shared" si="72"/>
        <v>1</v>
      </c>
      <c r="S620">
        <f t="shared" si="75"/>
        <v>4.1872811386216693</v>
      </c>
    </row>
    <row r="621" spans="1:19" x14ac:dyDescent="0.3">
      <c r="A621" t="s">
        <v>645</v>
      </c>
      <c r="B621">
        <v>14363.821289</v>
      </c>
      <c r="C621">
        <v>15001.900390999999</v>
      </c>
      <c r="D621">
        <v>12496.455078000001</v>
      </c>
      <c r="E621">
        <v>12006.912109000001</v>
      </c>
      <c r="F621">
        <v>13158.200194999999</v>
      </c>
      <c r="G621">
        <v>13098.599609000001</v>
      </c>
      <c r="H621">
        <v>15001.900390999999</v>
      </c>
      <c r="I621">
        <v>13667.599609000001</v>
      </c>
      <c r="J621">
        <v>13725.821289</v>
      </c>
      <c r="L621" t="str">
        <f t="shared" si="73"/>
        <v>26NOV2023:19:00:00</v>
      </c>
      <c r="M621">
        <v>21</v>
      </c>
      <c r="N621">
        <f t="shared" si="74"/>
        <v>638.07910199999969</v>
      </c>
      <c r="O621" t="str">
        <f t="shared" si="69"/>
        <v/>
      </c>
      <c r="P621">
        <f t="shared" si="70"/>
        <v>638.07910199999969</v>
      </c>
      <c r="Q621" t="str">
        <f t="shared" si="71"/>
        <v/>
      </c>
      <c r="R621">
        <f t="shared" si="72"/>
        <v>1</v>
      </c>
      <c r="S621">
        <f t="shared" si="75"/>
        <v>4.4422656698510234</v>
      </c>
    </row>
    <row r="622" spans="1:19" x14ac:dyDescent="0.3">
      <c r="A622" t="s">
        <v>646</v>
      </c>
      <c r="B622">
        <v>14631.951171999999</v>
      </c>
      <c r="C622">
        <v>15142</v>
      </c>
      <c r="D622">
        <v>12608.15625</v>
      </c>
      <c r="E622">
        <v>12362.419921999999</v>
      </c>
      <c r="F622">
        <v>13272.599609000001</v>
      </c>
      <c r="G622">
        <v>13222.099609000001</v>
      </c>
      <c r="H622">
        <v>15142</v>
      </c>
      <c r="I622">
        <v>13482.299805000001</v>
      </c>
      <c r="J622">
        <v>13758.391602</v>
      </c>
      <c r="L622" t="str">
        <f t="shared" si="73"/>
        <v>26NOV2023:20:00:00</v>
      </c>
      <c r="M622">
        <v>22</v>
      </c>
      <c r="N622">
        <f t="shared" si="74"/>
        <v>510.04882800000087</v>
      </c>
      <c r="O622" t="str">
        <f t="shared" si="69"/>
        <v/>
      </c>
      <c r="P622">
        <f t="shared" si="70"/>
        <v>510.04882800000087</v>
      </c>
      <c r="Q622" t="str">
        <f t="shared" si="71"/>
        <v/>
      </c>
      <c r="R622">
        <f t="shared" si="72"/>
        <v>1</v>
      </c>
      <c r="S622">
        <f t="shared" si="75"/>
        <v>3.4858565477995902</v>
      </c>
    </row>
    <row r="623" spans="1:19" x14ac:dyDescent="0.3">
      <c r="A623" t="s">
        <v>647</v>
      </c>
      <c r="B623">
        <v>14701.061523</v>
      </c>
      <c r="C623">
        <v>15145</v>
      </c>
      <c r="D623">
        <v>12607.491211</v>
      </c>
      <c r="E623">
        <v>12650.421875</v>
      </c>
      <c r="F623">
        <v>13301.900390999999</v>
      </c>
      <c r="G623">
        <v>13250.599609000001</v>
      </c>
      <c r="H623">
        <v>15145</v>
      </c>
      <c r="I623">
        <v>13441.400390999999</v>
      </c>
      <c r="J623">
        <v>13752.667969</v>
      </c>
      <c r="L623" t="str">
        <f t="shared" si="73"/>
        <v>26NOV2023:21:00:00</v>
      </c>
      <c r="M623">
        <v>23</v>
      </c>
      <c r="N623">
        <f t="shared" si="74"/>
        <v>443.93847699999969</v>
      </c>
      <c r="O623" t="str">
        <f t="shared" si="69"/>
        <v/>
      </c>
      <c r="P623">
        <f t="shared" si="70"/>
        <v>443.93847699999969</v>
      </c>
      <c r="Q623" t="str">
        <f t="shared" si="71"/>
        <v/>
      </c>
      <c r="R623">
        <f t="shared" si="72"/>
        <v>1</v>
      </c>
      <c r="S623">
        <f t="shared" si="75"/>
        <v>3.0197715743550368</v>
      </c>
    </row>
    <row r="624" spans="1:19" x14ac:dyDescent="0.3">
      <c r="A624" t="s">
        <v>648</v>
      </c>
      <c r="B624">
        <v>14465.108398</v>
      </c>
      <c r="C624">
        <v>14857</v>
      </c>
      <c r="D624">
        <v>12446.589844</v>
      </c>
      <c r="E624">
        <v>12790.082031</v>
      </c>
      <c r="F624">
        <v>13166.5</v>
      </c>
      <c r="G624">
        <v>13101.200194999999</v>
      </c>
      <c r="H624">
        <v>14857</v>
      </c>
      <c r="I624">
        <v>13459.799805000001</v>
      </c>
      <c r="J624">
        <v>13611.128906</v>
      </c>
      <c r="L624" t="str">
        <f t="shared" si="73"/>
        <v>26NOV2023:22:00:00</v>
      </c>
      <c r="M624">
        <v>24</v>
      </c>
      <c r="N624">
        <f t="shared" si="74"/>
        <v>391.89160199999969</v>
      </c>
      <c r="O624" t="str">
        <f t="shared" si="69"/>
        <v/>
      </c>
      <c r="P624">
        <f t="shared" si="70"/>
        <v>391.89160199999969</v>
      </c>
      <c r="Q624" t="str">
        <f t="shared" si="71"/>
        <v/>
      </c>
      <c r="R624">
        <f t="shared" si="72"/>
        <v>1</v>
      </c>
      <c r="S624">
        <f t="shared" si="75"/>
        <v>2.7092199464898865</v>
      </c>
    </row>
    <row r="625" spans="1:19" x14ac:dyDescent="0.3">
      <c r="A625" t="s">
        <v>649</v>
      </c>
      <c r="B625">
        <v>13778.558594</v>
      </c>
      <c r="C625">
        <v>14056.400390999999</v>
      </c>
      <c r="D625">
        <v>12332.731444999999</v>
      </c>
      <c r="E625">
        <v>12823.535156</v>
      </c>
      <c r="F625">
        <v>12741.400390999999</v>
      </c>
      <c r="G625">
        <v>12666.799805000001</v>
      </c>
      <c r="H625">
        <v>14056.400390999999</v>
      </c>
      <c r="I625">
        <v>13098.700194999999</v>
      </c>
      <c r="J625">
        <v>13153.897461</v>
      </c>
      <c r="L625" t="str">
        <f t="shared" si="73"/>
        <v>26NOV2023:23:00:00</v>
      </c>
      <c r="M625">
        <v>1</v>
      </c>
      <c r="N625">
        <f t="shared" si="74"/>
        <v>277.84179699999913</v>
      </c>
      <c r="O625" t="str">
        <f t="shared" si="69"/>
        <v/>
      </c>
      <c r="P625">
        <f t="shared" si="70"/>
        <v>277.84179699999913</v>
      </c>
      <c r="Q625" t="str">
        <f t="shared" si="71"/>
        <v/>
      </c>
      <c r="R625">
        <f t="shared" si="72"/>
        <v>1</v>
      </c>
      <c r="S625">
        <f t="shared" si="75"/>
        <v>2.0164794096893988</v>
      </c>
    </row>
    <row r="626" spans="1:19" x14ac:dyDescent="0.3">
      <c r="A626" t="s">
        <v>650</v>
      </c>
      <c r="B626">
        <v>13254.296875</v>
      </c>
      <c r="C626">
        <v>13271.799805000001</v>
      </c>
      <c r="D626">
        <v>11892.424805000001</v>
      </c>
      <c r="E626">
        <v>12433.191406</v>
      </c>
      <c r="F626">
        <v>12320.799805000001</v>
      </c>
      <c r="G626">
        <v>12244.299805000001</v>
      </c>
      <c r="H626">
        <v>13271.799805000001</v>
      </c>
      <c r="I626">
        <v>12674.5</v>
      </c>
      <c r="J626">
        <v>12618.884765999999</v>
      </c>
      <c r="L626" t="str">
        <f t="shared" si="73"/>
        <v>27NOV2023:00:00:00</v>
      </c>
      <c r="M626">
        <v>2</v>
      </c>
      <c r="N626">
        <f t="shared" si="74"/>
        <v>17.502930000000561</v>
      </c>
      <c r="O626" t="str">
        <f t="shared" si="69"/>
        <v/>
      </c>
      <c r="P626">
        <f t="shared" si="70"/>
        <v>17.502930000000561</v>
      </c>
      <c r="Q626" t="str">
        <f t="shared" si="71"/>
        <v/>
      </c>
      <c r="R626">
        <f t="shared" si="72"/>
        <v>1</v>
      </c>
      <c r="S626">
        <f t="shared" si="75"/>
        <v>0.13205476054346008</v>
      </c>
    </row>
    <row r="627" spans="1:19" x14ac:dyDescent="0.3">
      <c r="A627" t="s">
        <v>651</v>
      </c>
      <c r="B627">
        <v>12926.837890999999</v>
      </c>
      <c r="C627">
        <v>12374.599609000001</v>
      </c>
      <c r="D627">
        <v>12579.036133</v>
      </c>
      <c r="E627">
        <v>12584.111328000001</v>
      </c>
      <c r="F627">
        <v>12215.200194999999</v>
      </c>
      <c r="G627">
        <v>12183.5</v>
      </c>
      <c r="H627">
        <v>12374.599609000001</v>
      </c>
      <c r="I627">
        <v>12183.5</v>
      </c>
      <c r="J627">
        <v>12323.107421999999</v>
      </c>
      <c r="L627" t="str">
        <f t="shared" si="73"/>
        <v>27NOV2023:01:00:00</v>
      </c>
      <c r="M627">
        <v>3</v>
      </c>
      <c r="N627">
        <f t="shared" si="74"/>
        <v>-552.23828199999843</v>
      </c>
      <c r="O627">
        <f t="shared" si="69"/>
        <v>-552.23828199999843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4.2720291432174688</v>
      </c>
    </row>
    <row r="628" spans="1:19" x14ac:dyDescent="0.3">
      <c r="A628" t="s">
        <v>652</v>
      </c>
      <c r="B628">
        <v>12872.931640999999</v>
      </c>
      <c r="C628">
        <v>12009.5</v>
      </c>
      <c r="D628">
        <v>12491.414063</v>
      </c>
      <c r="E628">
        <v>12453.609375</v>
      </c>
      <c r="F628">
        <v>11927.5</v>
      </c>
      <c r="G628">
        <v>11904.5</v>
      </c>
      <c r="H628">
        <v>12009.5</v>
      </c>
      <c r="I628">
        <v>11904.5</v>
      </c>
      <c r="J628">
        <v>12055.683594</v>
      </c>
      <c r="L628" t="str">
        <f t="shared" si="73"/>
        <v>27NOV2023:02:00:00</v>
      </c>
      <c r="M628">
        <v>4</v>
      </c>
      <c r="N628">
        <f t="shared" si="74"/>
        <v>-863.43164099999922</v>
      </c>
      <c r="O628">
        <f t="shared" si="69"/>
        <v>-863.43164099999922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6.7073427023413128</v>
      </c>
    </row>
    <row r="629" spans="1:19" x14ac:dyDescent="0.3">
      <c r="A629" t="s">
        <v>653</v>
      </c>
      <c r="B629">
        <v>12971.753906</v>
      </c>
      <c r="C629">
        <v>11837.900390999999</v>
      </c>
      <c r="D629">
        <v>12557.572265999999</v>
      </c>
      <c r="E629">
        <v>12300.546875</v>
      </c>
      <c r="F629">
        <v>11850.200194999999</v>
      </c>
      <c r="G629">
        <v>11837.700194999999</v>
      </c>
      <c r="H629">
        <v>11837.900390999999</v>
      </c>
      <c r="I629">
        <v>11837.700194999999</v>
      </c>
      <c r="J629">
        <v>11982.985352</v>
      </c>
      <c r="L629" t="str">
        <f t="shared" si="73"/>
        <v>27NOV2023:03:00:00</v>
      </c>
      <c r="M629">
        <v>5</v>
      </c>
      <c r="N629">
        <f t="shared" si="74"/>
        <v>-1133.8535150000007</v>
      </c>
      <c r="O629">
        <f t="shared" si="69"/>
        <v>-1133.8535150000007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8.7409422289112673</v>
      </c>
    </row>
    <row r="630" spans="1:19" x14ac:dyDescent="0.3">
      <c r="A630" t="s">
        <v>654</v>
      </c>
      <c r="B630">
        <v>13208.897461</v>
      </c>
      <c r="C630">
        <v>12069</v>
      </c>
      <c r="D630">
        <v>12860.644531</v>
      </c>
      <c r="E630">
        <v>12441.607421999999</v>
      </c>
      <c r="F630">
        <v>12153.200194999999</v>
      </c>
      <c r="G630">
        <v>12126.200194999999</v>
      </c>
      <c r="H630">
        <v>12069</v>
      </c>
      <c r="I630">
        <v>12126.200194999999</v>
      </c>
      <c r="J630">
        <v>12258.629883</v>
      </c>
      <c r="L630" t="str">
        <f t="shared" si="73"/>
        <v>27NOV2023:04:00:00</v>
      </c>
      <c r="M630">
        <v>6</v>
      </c>
      <c r="N630">
        <f t="shared" si="74"/>
        <v>-1139.8974610000005</v>
      </c>
      <c r="O630">
        <f t="shared" si="69"/>
        <v>-1139.8974610000005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8.6297699286833804</v>
      </c>
    </row>
    <row r="631" spans="1:19" x14ac:dyDescent="0.3">
      <c r="A631" t="s">
        <v>655</v>
      </c>
      <c r="B631">
        <v>13872.638671999999</v>
      </c>
      <c r="C631">
        <v>12615.599609000001</v>
      </c>
      <c r="D631">
        <v>13367.848633</v>
      </c>
      <c r="E631">
        <v>13079.416992</v>
      </c>
      <c r="F631">
        <v>12774.5</v>
      </c>
      <c r="G631">
        <v>12732.299805000001</v>
      </c>
      <c r="H631">
        <v>12615.599609000001</v>
      </c>
      <c r="I631">
        <v>12732.299805000001</v>
      </c>
      <c r="J631">
        <v>12828.620117</v>
      </c>
      <c r="L631" t="str">
        <f t="shared" si="73"/>
        <v>27NOV2023:05:00:00</v>
      </c>
      <c r="M631">
        <v>7</v>
      </c>
      <c r="N631">
        <f t="shared" si="74"/>
        <v>-1257.0390629999984</v>
      </c>
      <c r="O631">
        <f t="shared" si="69"/>
        <v>-1257.0390629999984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9.0612830963236846</v>
      </c>
    </row>
    <row r="632" spans="1:19" x14ac:dyDescent="0.3">
      <c r="A632" t="s">
        <v>656</v>
      </c>
      <c r="B632">
        <v>15102.019531</v>
      </c>
      <c r="C632">
        <v>13708.200194999999</v>
      </c>
      <c r="D632">
        <v>14325.052734000001</v>
      </c>
      <c r="E632">
        <v>13982.397461</v>
      </c>
      <c r="F632">
        <v>14009.599609000001</v>
      </c>
      <c r="G632">
        <v>13831.200194999999</v>
      </c>
      <c r="H632">
        <v>13708.200194999999</v>
      </c>
      <c r="I632">
        <v>13831.200194999999</v>
      </c>
      <c r="J632">
        <v>13910.911133</v>
      </c>
      <c r="L632" t="str">
        <f t="shared" si="73"/>
        <v>27NOV2023:06:00:00</v>
      </c>
      <c r="M632">
        <v>8</v>
      </c>
      <c r="N632">
        <f t="shared" si="74"/>
        <v>-1393.8193360000005</v>
      </c>
      <c r="O632">
        <f t="shared" si="69"/>
        <v>-1393.8193360000005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9.2293572600598193</v>
      </c>
    </row>
    <row r="633" spans="1:19" x14ac:dyDescent="0.3">
      <c r="A633" t="s">
        <v>657</v>
      </c>
      <c r="B633">
        <v>16746.785156000002</v>
      </c>
      <c r="C633">
        <v>15256.900390999999</v>
      </c>
      <c r="D633">
        <v>15652.192383</v>
      </c>
      <c r="E633">
        <v>15140.423828000001</v>
      </c>
      <c r="F633">
        <v>15731.200194999999</v>
      </c>
      <c r="G633">
        <v>15383</v>
      </c>
      <c r="H633">
        <v>15256.900390999999</v>
      </c>
      <c r="I633">
        <v>15383</v>
      </c>
      <c r="J633">
        <v>15433.829102</v>
      </c>
      <c r="L633" t="str">
        <f t="shared" si="73"/>
        <v>27NOV2023:07:00:00</v>
      </c>
      <c r="M633">
        <v>9</v>
      </c>
      <c r="N633">
        <f t="shared" si="74"/>
        <v>-1489.8847650000025</v>
      </c>
      <c r="O633">
        <f t="shared" si="69"/>
        <v>-1489.8847650000025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8.896541939968758</v>
      </c>
    </row>
    <row r="634" spans="1:19" x14ac:dyDescent="0.3">
      <c r="A634" t="s">
        <v>658</v>
      </c>
      <c r="B634">
        <v>17430.285156000002</v>
      </c>
      <c r="C634">
        <v>16040.099609000001</v>
      </c>
      <c r="D634">
        <v>16057.447265999999</v>
      </c>
      <c r="E634">
        <v>15385.805664</v>
      </c>
      <c r="F634">
        <v>16613.599609000001</v>
      </c>
      <c r="G634">
        <v>16187.5</v>
      </c>
      <c r="H634">
        <v>16040.099609000001</v>
      </c>
      <c r="I634">
        <v>16187.599609000001</v>
      </c>
      <c r="J634">
        <v>16159.910156</v>
      </c>
      <c r="L634" t="str">
        <f t="shared" si="73"/>
        <v>27NOV2023:08:00:00</v>
      </c>
      <c r="M634">
        <v>10</v>
      </c>
      <c r="N634">
        <f t="shared" si="74"/>
        <v>-1390.185547000001</v>
      </c>
      <c r="O634">
        <f t="shared" si="69"/>
        <v>-1390.185547000001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7.975690211364439</v>
      </c>
    </row>
    <row r="635" spans="1:19" x14ac:dyDescent="0.3">
      <c r="A635" t="s">
        <v>659</v>
      </c>
      <c r="B635">
        <v>16633.939452999999</v>
      </c>
      <c r="C635">
        <v>15726.700194999999</v>
      </c>
      <c r="D635">
        <v>16479.753906000002</v>
      </c>
      <c r="E635">
        <v>15687.392578000001</v>
      </c>
      <c r="F635">
        <v>16260.299805000001</v>
      </c>
      <c r="G635">
        <v>15843.599609000001</v>
      </c>
      <c r="H635">
        <v>15726.700194999999</v>
      </c>
      <c r="I635">
        <v>15843.599609000001</v>
      </c>
      <c r="J635">
        <v>15977.431640999999</v>
      </c>
      <c r="L635" t="str">
        <f t="shared" si="73"/>
        <v>27NOV2023:09:00:00</v>
      </c>
      <c r="M635">
        <v>11</v>
      </c>
      <c r="N635">
        <f t="shared" si="74"/>
        <v>-907.23925799999961</v>
      </c>
      <c r="O635">
        <f t="shared" si="69"/>
        <v>-907.23925799999961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5.4541454870834905</v>
      </c>
    </row>
    <row r="636" spans="1:19" x14ac:dyDescent="0.3">
      <c r="A636" t="s">
        <v>660</v>
      </c>
      <c r="B636">
        <v>15551.099609000001</v>
      </c>
      <c r="C636">
        <v>15089.5</v>
      </c>
      <c r="D636">
        <v>15969.564453000001</v>
      </c>
      <c r="E636">
        <v>15454.984375</v>
      </c>
      <c r="F636">
        <v>15526.799805000001</v>
      </c>
      <c r="G636">
        <v>15134.200194999999</v>
      </c>
      <c r="H636">
        <v>15089.5</v>
      </c>
      <c r="I636">
        <v>15134.299805000001</v>
      </c>
      <c r="J636">
        <v>15327.153319999999</v>
      </c>
      <c r="L636" t="str">
        <f t="shared" si="73"/>
        <v>27NOV2023:10:00:00</v>
      </c>
      <c r="M636">
        <v>12</v>
      </c>
      <c r="N636">
        <f t="shared" si="74"/>
        <v>-461.59960900000078</v>
      </c>
      <c r="O636">
        <f t="shared" si="69"/>
        <v>-461.59960900000078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2.9682763316161638</v>
      </c>
    </row>
    <row r="637" spans="1:19" x14ac:dyDescent="0.3">
      <c r="A637" t="s">
        <v>661</v>
      </c>
      <c r="B637">
        <v>14605.979492</v>
      </c>
      <c r="C637">
        <v>14440.700194999999</v>
      </c>
      <c r="D637">
        <v>14920.860352</v>
      </c>
      <c r="E637">
        <v>15125.532227</v>
      </c>
      <c r="F637">
        <v>14790.700194999999</v>
      </c>
      <c r="G637">
        <v>14406.5</v>
      </c>
      <c r="H637">
        <v>14440.700194999999</v>
      </c>
      <c r="I637">
        <v>14406.5</v>
      </c>
      <c r="J637">
        <v>14558.052734000001</v>
      </c>
      <c r="L637" t="str">
        <f t="shared" si="73"/>
        <v>27NOV2023:11:00:00</v>
      </c>
      <c r="M637">
        <v>13</v>
      </c>
      <c r="N637">
        <f t="shared" si="74"/>
        <v>-165.27929700000095</v>
      </c>
      <c r="O637">
        <f t="shared" si="69"/>
        <v>-165.27929700000095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1.1315865333819473</v>
      </c>
    </row>
    <row r="638" spans="1:19" x14ac:dyDescent="0.3">
      <c r="A638" t="s">
        <v>662</v>
      </c>
      <c r="B638">
        <v>13927.237305000001</v>
      </c>
      <c r="C638">
        <v>13783.700194999999</v>
      </c>
      <c r="D638">
        <v>13744.368164</v>
      </c>
      <c r="E638">
        <v>14091.453125</v>
      </c>
      <c r="F638">
        <v>14066.799805000001</v>
      </c>
      <c r="G638">
        <v>13697.599609000001</v>
      </c>
      <c r="H638">
        <v>13783.700194999999</v>
      </c>
      <c r="I638">
        <v>13697.700194999999</v>
      </c>
      <c r="J638">
        <v>13769.734375</v>
      </c>
      <c r="L638" t="str">
        <f t="shared" si="73"/>
        <v>27NOV2023:12:00:00</v>
      </c>
      <c r="M638">
        <v>14</v>
      </c>
      <c r="N638">
        <f t="shared" si="74"/>
        <v>-143.53711000000112</v>
      </c>
      <c r="O638">
        <f t="shared" si="69"/>
        <v>-143.53711000000112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1.0306215572881063</v>
      </c>
    </row>
    <row r="639" spans="1:19" x14ac:dyDescent="0.3">
      <c r="A639" t="s">
        <v>663</v>
      </c>
      <c r="B639">
        <v>13429.309569999999</v>
      </c>
      <c r="C639">
        <v>13204.599609000001</v>
      </c>
      <c r="D639">
        <v>13095.083008</v>
      </c>
      <c r="E639">
        <v>13198.101563</v>
      </c>
      <c r="F639">
        <v>13440.799805000001</v>
      </c>
      <c r="G639">
        <v>13073.299805000001</v>
      </c>
      <c r="H639">
        <v>13204.599609000001</v>
      </c>
      <c r="I639">
        <v>13073.299805000001</v>
      </c>
      <c r="J639">
        <v>13153.796875</v>
      </c>
      <c r="L639" t="str">
        <f t="shared" si="73"/>
        <v>27NOV2023:13:00:00</v>
      </c>
      <c r="M639">
        <v>15</v>
      </c>
      <c r="N639">
        <f t="shared" si="74"/>
        <v>-224.70996099999866</v>
      </c>
      <c r="O639">
        <f t="shared" si="69"/>
        <v>-224.70996099999866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1.6732800731765294</v>
      </c>
    </row>
    <row r="640" spans="1:19" x14ac:dyDescent="0.3">
      <c r="A640" t="s">
        <v>664</v>
      </c>
      <c r="B640">
        <v>12985.342773</v>
      </c>
      <c r="C640">
        <v>12742.200194999999</v>
      </c>
      <c r="D640">
        <v>12588.290039</v>
      </c>
      <c r="E640">
        <v>12372.314453000001</v>
      </c>
      <c r="F640">
        <v>12916.700194999999</v>
      </c>
      <c r="G640">
        <v>12580.700194999999</v>
      </c>
      <c r="H640">
        <v>12742.200194999999</v>
      </c>
      <c r="I640">
        <v>12580.700194999999</v>
      </c>
      <c r="J640">
        <v>12664.268555000001</v>
      </c>
      <c r="L640" t="str">
        <f t="shared" si="73"/>
        <v>27NOV2023:14:00:00</v>
      </c>
      <c r="M640">
        <v>16</v>
      </c>
      <c r="N640">
        <f t="shared" si="74"/>
        <v>-243.14257800000087</v>
      </c>
      <c r="O640">
        <f t="shared" si="69"/>
        <v>-243.14257800000087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1.8724386583429995</v>
      </c>
    </row>
    <row r="641" spans="1:19" x14ac:dyDescent="0.3">
      <c r="A641" t="s">
        <v>665</v>
      </c>
      <c r="B641">
        <v>12777.666992</v>
      </c>
      <c r="C641">
        <v>12408</v>
      </c>
      <c r="D641">
        <v>12371.412109000001</v>
      </c>
      <c r="E641">
        <v>12191.175781</v>
      </c>
      <c r="F641">
        <v>12549</v>
      </c>
      <c r="G641">
        <v>12196.900390999999</v>
      </c>
      <c r="H641">
        <v>12408</v>
      </c>
      <c r="I641">
        <v>12196.900390999999</v>
      </c>
      <c r="J641">
        <v>12330.342773</v>
      </c>
      <c r="L641" t="str">
        <f t="shared" si="73"/>
        <v>27NOV2023:15:00:00</v>
      </c>
      <c r="M641">
        <v>17</v>
      </c>
      <c r="N641">
        <f t="shared" si="74"/>
        <v>-369.66699200000039</v>
      </c>
      <c r="O641">
        <f t="shared" si="69"/>
        <v>-369.66699200000039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2.8930711078277911</v>
      </c>
    </row>
    <row r="642" spans="1:19" x14ac:dyDescent="0.3">
      <c r="A642" t="s">
        <v>666</v>
      </c>
      <c r="B642">
        <v>12875.756836</v>
      </c>
      <c r="C642">
        <v>12282.900390999999</v>
      </c>
      <c r="D642">
        <v>12241.391602</v>
      </c>
      <c r="E642">
        <v>12143.546875</v>
      </c>
      <c r="F642">
        <v>12441.700194999999</v>
      </c>
      <c r="G642">
        <v>12029.299805000001</v>
      </c>
      <c r="H642">
        <v>12282.900390999999</v>
      </c>
      <c r="I642">
        <v>12029.299805000001</v>
      </c>
      <c r="J642">
        <v>12189.039063</v>
      </c>
      <c r="L642" t="str">
        <f t="shared" si="73"/>
        <v>27NOV2023:16:00:00</v>
      </c>
      <c r="M642">
        <v>18</v>
      </c>
      <c r="N642">
        <f t="shared" si="74"/>
        <v>-592.85644500000126</v>
      </c>
      <c r="O642">
        <f t="shared" si="69"/>
        <v>-592.85644500000126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4.604439587911469</v>
      </c>
    </row>
    <row r="643" spans="1:19" x14ac:dyDescent="0.3">
      <c r="A643" t="s">
        <v>667</v>
      </c>
      <c r="B643">
        <v>13252.644531</v>
      </c>
      <c r="C643">
        <v>12508.900390999999</v>
      </c>
      <c r="D643">
        <v>12335.544921999999</v>
      </c>
      <c r="E643">
        <v>12272.636719</v>
      </c>
      <c r="F643">
        <v>12728.200194999999</v>
      </c>
      <c r="G643">
        <v>12207.799805000001</v>
      </c>
      <c r="H643">
        <v>12508.900390999999</v>
      </c>
      <c r="I643">
        <v>12207.700194999999</v>
      </c>
      <c r="J643">
        <v>12375.689453000001</v>
      </c>
      <c r="L643" t="str">
        <f t="shared" si="73"/>
        <v>27NOV2023:17:00:00</v>
      </c>
      <c r="M643">
        <v>19</v>
      </c>
      <c r="N643">
        <f t="shared" si="74"/>
        <v>-743.7441400000007</v>
      </c>
      <c r="O643">
        <f t="shared" ref="O643:O706" si="76">IF(N643&lt;0,N643,"")</f>
        <v>-743.7441400000007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5.6120432285063355</v>
      </c>
    </row>
    <row r="644" spans="1:19" x14ac:dyDescent="0.3">
      <c r="A644" t="s">
        <v>668</v>
      </c>
      <c r="B644">
        <v>14264.142578000001</v>
      </c>
      <c r="C644">
        <v>13375</v>
      </c>
      <c r="D644">
        <v>12955.046875</v>
      </c>
      <c r="E644">
        <v>12839.039063</v>
      </c>
      <c r="F644">
        <v>13675.099609000001</v>
      </c>
      <c r="G644">
        <v>13032.900390999999</v>
      </c>
      <c r="H644">
        <v>13375</v>
      </c>
      <c r="I644">
        <v>13032.799805000001</v>
      </c>
      <c r="J644">
        <v>13184.149414</v>
      </c>
      <c r="L644" t="str">
        <f t="shared" ref="L644:L674" si="80">A644</f>
        <v>27NOV2023:18:00:00</v>
      </c>
      <c r="M644">
        <v>20</v>
      </c>
      <c r="N644">
        <f t="shared" ref="N644:N674" si="81">C644-B644</f>
        <v>-889.14257800000087</v>
      </c>
      <c r="O644">
        <f t="shared" si="76"/>
        <v>-889.14257800000087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6.233410617833778</v>
      </c>
    </row>
    <row r="645" spans="1:19" x14ac:dyDescent="0.3">
      <c r="A645" t="s">
        <v>669</v>
      </c>
      <c r="B645">
        <v>14855.904296999999</v>
      </c>
      <c r="C645">
        <v>14171.900390999999</v>
      </c>
      <c r="D645">
        <v>13450.732421999999</v>
      </c>
      <c r="E645">
        <v>13203.599609000001</v>
      </c>
      <c r="F645">
        <v>14513</v>
      </c>
      <c r="G645">
        <v>13824.099609000001</v>
      </c>
      <c r="H645">
        <v>14171.900390999999</v>
      </c>
      <c r="I645">
        <v>13824</v>
      </c>
      <c r="J645">
        <v>13922.626953000001</v>
      </c>
      <c r="L645" t="str">
        <f t="shared" si="80"/>
        <v>27NOV2023:19:00:00</v>
      </c>
      <c r="M645">
        <v>21</v>
      </c>
      <c r="N645">
        <f t="shared" si="81"/>
        <v>-684.00390599999992</v>
      </c>
      <c r="O645">
        <f t="shared" si="76"/>
        <v>-684.00390599999992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4.6042562763286492</v>
      </c>
    </row>
    <row r="646" spans="1:19" x14ac:dyDescent="0.3">
      <c r="A646" t="s">
        <v>670</v>
      </c>
      <c r="B646">
        <v>14881.385742</v>
      </c>
      <c r="C646">
        <v>14268.900390999999</v>
      </c>
      <c r="D646">
        <v>13539.769531</v>
      </c>
      <c r="E646">
        <v>13594.520508</v>
      </c>
      <c r="F646">
        <v>14558.400390999999</v>
      </c>
      <c r="G646">
        <v>13921.200194999999</v>
      </c>
      <c r="H646">
        <v>14268.900390999999</v>
      </c>
      <c r="I646">
        <v>13921.099609000001</v>
      </c>
      <c r="J646">
        <v>14012.914063</v>
      </c>
      <c r="L646" t="str">
        <f t="shared" si="80"/>
        <v>27NOV2023:20:00:00</v>
      </c>
      <c r="M646">
        <v>22</v>
      </c>
      <c r="N646">
        <f t="shared" si="81"/>
        <v>-612.48535100000117</v>
      </c>
      <c r="O646">
        <f t="shared" si="76"/>
        <v>-612.48535100000117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4.115781699491686</v>
      </c>
    </row>
    <row r="647" spans="1:19" x14ac:dyDescent="0.3">
      <c r="A647" t="s">
        <v>671</v>
      </c>
      <c r="B647">
        <v>14678.241211</v>
      </c>
      <c r="C647">
        <v>14226.799805000001</v>
      </c>
      <c r="D647">
        <v>13437.865234000001</v>
      </c>
      <c r="E647">
        <v>13717.40625</v>
      </c>
      <c r="F647">
        <v>14482.5</v>
      </c>
      <c r="G647">
        <v>13874.700194999999</v>
      </c>
      <c r="H647">
        <v>14226.799805000001</v>
      </c>
      <c r="I647">
        <v>13874.700194999999</v>
      </c>
      <c r="J647">
        <v>13953.744140999999</v>
      </c>
      <c r="L647" t="str">
        <f t="shared" si="80"/>
        <v>27NOV2023:21:00:00</v>
      </c>
      <c r="M647">
        <v>23</v>
      </c>
      <c r="N647">
        <f t="shared" si="81"/>
        <v>-451.44140599999992</v>
      </c>
      <c r="O647">
        <f t="shared" si="76"/>
        <v>-451.44140599999992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3.0755824182919533</v>
      </c>
    </row>
    <row r="648" spans="1:19" x14ac:dyDescent="0.3">
      <c r="A648" t="s">
        <v>672</v>
      </c>
      <c r="B648">
        <v>14253.730469</v>
      </c>
      <c r="C648">
        <v>13839.799805000001</v>
      </c>
      <c r="D648">
        <v>13126.242188</v>
      </c>
      <c r="E648">
        <v>13514.898438</v>
      </c>
      <c r="F648">
        <v>14026.200194999999</v>
      </c>
      <c r="G648">
        <v>13482</v>
      </c>
      <c r="H648">
        <v>13839.799805000001</v>
      </c>
      <c r="I648">
        <v>13482</v>
      </c>
      <c r="J648">
        <v>13572.609375</v>
      </c>
      <c r="L648" t="str">
        <f t="shared" si="80"/>
        <v>27NOV2023:22:00:00</v>
      </c>
      <c r="M648">
        <v>24</v>
      </c>
      <c r="N648">
        <f t="shared" si="81"/>
        <v>-413.93066399999952</v>
      </c>
      <c r="O648">
        <f t="shared" si="76"/>
        <v>-413.93066399999952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2.9040163548780762</v>
      </c>
    </row>
    <row r="649" spans="1:19" x14ac:dyDescent="0.3">
      <c r="A649" t="s">
        <v>673</v>
      </c>
      <c r="B649">
        <v>13377.500977</v>
      </c>
      <c r="C649">
        <v>13179.599609000001</v>
      </c>
      <c r="D649">
        <v>12586.438477</v>
      </c>
      <c r="E649">
        <v>13052.78125</v>
      </c>
      <c r="F649">
        <v>13273.900390999999</v>
      </c>
      <c r="G649">
        <v>12877.200194999999</v>
      </c>
      <c r="H649">
        <v>13179.599609000001</v>
      </c>
      <c r="I649">
        <v>12877.099609000001</v>
      </c>
      <c r="J649">
        <v>12949.408203000001</v>
      </c>
      <c r="L649" t="str">
        <f t="shared" si="80"/>
        <v>27NOV2023:23:00:00</v>
      </c>
      <c r="M649">
        <v>1</v>
      </c>
      <c r="N649">
        <f t="shared" si="81"/>
        <v>-197.90136799999891</v>
      </c>
      <c r="O649">
        <f t="shared" si="76"/>
        <v>-197.90136799999891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1.479359772353982</v>
      </c>
    </row>
    <row r="650" spans="1:19" x14ac:dyDescent="0.3">
      <c r="A650" t="s">
        <v>674</v>
      </c>
      <c r="B650">
        <v>12630.404296999999</v>
      </c>
      <c r="C650">
        <v>12512.700194999999</v>
      </c>
      <c r="D650">
        <v>12002.549805000001</v>
      </c>
      <c r="E650">
        <v>12551.811523</v>
      </c>
      <c r="F650">
        <v>12521.599609000001</v>
      </c>
      <c r="G650">
        <v>12257.400390999999</v>
      </c>
      <c r="H650">
        <v>12512.700194999999</v>
      </c>
      <c r="I650">
        <v>12257.299805000001</v>
      </c>
      <c r="J650">
        <v>12309.411133</v>
      </c>
      <c r="L650" t="str">
        <f t="shared" si="80"/>
        <v>28NOV2023:00:00:00</v>
      </c>
      <c r="M650">
        <v>2</v>
      </c>
      <c r="N650">
        <f t="shared" si="81"/>
        <v>-117.70410199999969</v>
      </c>
      <c r="O650">
        <f t="shared" si="76"/>
        <v>-117.70410199999969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0.93191080215822564</v>
      </c>
    </row>
    <row r="651" spans="1:19" x14ac:dyDescent="0.3">
      <c r="A651" t="s">
        <v>675</v>
      </c>
      <c r="B651">
        <v>12178.681640999999</v>
      </c>
      <c r="C651">
        <v>11906.400390999999</v>
      </c>
      <c r="D651">
        <v>11539.931640999999</v>
      </c>
      <c r="E651">
        <v>11794.052734000001</v>
      </c>
      <c r="F651">
        <v>11829.799805000001</v>
      </c>
      <c r="G651">
        <v>11816.799805000001</v>
      </c>
      <c r="H651">
        <v>11906.400390999999</v>
      </c>
      <c r="I651">
        <v>11816.799805000001</v>
      </c>
      <c r="J651">
        <v>11789.606444999999</v>
      </c>
      <c r="L651" t="str">
        <f t="shared" si="80"/>
        <v>28NOV2023:01:00:00</v>
      </c>
      <c r="M651">
        <v>3</v>
      </c>
      <c r="N651">
        <f t="shared" si="81"/>
        <v>-272.28125</v>
      </c>
      <c r="O651">
        <f t="shared" si="76"/>
        <v>-272.28125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2.2357202366088189</v>
      </c>
    </row>
    <row r="652" spans="1:19" x14ac:dyDescent="0.3">
      <c r="A652" t="s">
        <v>676</v>
      </c>
      <c r="B652">
        <v>11864.022461</v>
      </c>
      <c r="C652">
        <v>11618.200194999999</v>
      </c>
      <c r="D652">
        <v>11422</v>
      </c>
      <c r="E652">
        <v>11802.875977</v>
      </c>
      <c r="F652">
        <v>11476.5</v>
      </c>
      <c r="G652">
        <v>11492.299805000001</v>
      </c>
      <c r="H652">
        <v>11618.200194999999</v>
      </c>
      <c r="I652">
        <v>11492.299805000001</v>
      </c>
      <c r="J652">
        <v>11514.430664</v>
      </c>
      <c r="L652" t="str">
        <f t="shared" si="80"/>
        <v>28NOV2023:02:00:00</v>
      </c>
      <c r="M652">
        <v>4</v>
      </c>
      <c r="N652">
        <f t="shared" si="81"/>
        <v>-245.82226600000104</v>
      </c>
      <c r="O652">
        <f t="shared" si="76"/>
        <v>-245.82226600000104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2.0719976450489717</v>
      </c>
    </row>
    <row r="653" spans="1:19" x14ac:dyDescent="0.3">
      <c r="A653" t="s">
        <v>677</v>
      </c>
      <c r="B653">
        <v>11801.131836</v>
      </c>
      <c r="C653">
        <v>11619.099609000001</v>
      </c>
      <c r="D653">
        <v>11338.162109000001</v>
      </c>
      <c r="E653">
        <v>11626.045898</v>
      </c>
      <c r="F653">
        <v>11402.099609000001</v>
      </c>
      <c r="G653">
        <v>11424.299805000001</v>
      </c>
      <c r="H653">
        <v>11619.099609000001</v>
      </c>
      <c r="I653">
        <v>11424.299805000001</v>
      </c>
      <c r="J653">
        <v>11463.292969</v>
      </c>
      <c r="L653" t="str">
        <f t="shared" si="80"/>
        <v>28NOV2023:03:00:00</v>
      </c>
      <c r="M653">
        <v>5</v>
      </c>
      <c r="N653">
        <f t="shared" si="81"/>
        <v>-182.03222699999969</v>
      </c>
      <c r="O653">
        <f t="shared" si="76"/>
        <v>-182.03222699999969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1.5424980377280457</v>
      </c>
    </row>
    <row r="654" spans="1:19" x14ac:dyDescent="0.3">
      <c r="A654" t="s">
        <v>678</v>
      </c>
      <c r="B654">
        <v>11929.000977</v>
      </c>
      <c r="C654">
        <v>11857.5</v>
      </c>
      <c r="D654">
        <v>11572.598633</v>
      </c>
      <c r="E654">
        <v>11794.325194999999</v>
      </c>
      <c r="F654">
        <v>11508</v>
      </c>
      <c r="G654">
        <v>11568</v>
      </c>
      <c r="H654">
        <v>11857.5</v>
      </c>
      <c r="I654">
        <v>11568</v>
      </c>
      <c r="J654">
        <v>11649.770508</v>
      </c>
      <c r="L654" t="str">
        <f t="shared" si="80"/>
        <v>28NOV2023:04:00:00</v>
      </c>
      <c r="M654">
        <v>6</v>
      </c>
      <c r="N654">
        <f t="shared" si="81"/>
        <v>-71.500976999999693</v>
      </c>
      <c r="O654">
        <f t="shared" si="76"/>
        <v>-71.500976999999693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0.59938780404041281</v>
      </c>
    </row>
    <row r="655" spans="1:19" x14ac:dyDescent="0.3">
      <c r="A655" t="s">
        <v>679</v>
      </c>
      <c r="B655">
        <v>12311.799805000001</v>
      </c>
      <c r="C655">
        <v>12511.799805000001</v>
      </c>
      <c r="D655">
        <v>12020.630859000001</v>
      </c>
      <c r="E655">
        <v>11901.903319999999</v>
      </c>
      <c r="F655">
        <v>12009.099609000001</v>
      </c>
      <c r="G655">
        <v>12108</v>
      </c>
      <c r="H655">
        <v>12511.799805000001</v>
      </c>
      <c r="I655">
        <v>12108</v>
      </c>
      <c r="J655">
        <v>12201.776367</v>
      </c>
      <c r="L655" t="str">
        <f t="shared" si="80"/>
        <v>28NOV2023:05:00:00</v>
      </c>
      <c r="M655">
        <v>7</v>
      </c>
      <c r="N655">
        <f t="shared" si="81"/>
        <v>200</v>
      </c>
      <c r="O655" t="str">
        <f t="shared" si="76"/>
        <v/>
      </c>
      <c r="P655">
        <f t="shared" si="77"/>
        <v>200</v>
      </c>
      <c r="Q655" t="str">
        <f t="shared" si="78"/>
        <v/>
      </c>
      <c r="R655">
        <f t="shared" si="79"/>
        <v>1</v>
      </c>
      <c r="S655">
        <f t="shared" si="82"/>
        <v>1.6244578629257527</v>
      </c>
    </row>
    <row r="656" spans="1:19" x14ac:dyDescent="0.3">
      <c r="A656" t="s">
        <v>680</v>
      </c>
      <c r="B656">
        <v>13287.234375</v>
      </c>
      <c r="C656">
        <v>13836.200194999999</v>
      </c>
      <c r="D656">
        <v>12759.189453000001</v>
      </c>
      <c r="E656">
        <v>12654.088867</v>
      </c>
      <c r="F656">
        <v>13202.599609000001</v>
      </c>
      <c r="G656">
        <v>13234.400390999999</v>
      </c>
      <c r="H656">
        <v>13836.200194999999</v>
      </c>
      <c r="I656">
        <v>13234.400390999999</v>
      </c>
      <c r="J656">
        <v>13316.71875</v>
      </c>
      <c r="L656" t="str">
        <f t="shared" si="80"/>
        <v>28NOV2023:06:00:00</v>
      </c>
      <c r="M656">
        <v>8</v>
      </c>
      <c r="N656">
        <f t="shared" si="81"/>
        <v>548.96581999999944</v>
      </c>
      <c r="O656" t="str">
        <f t="shared" si="76"/>
        <v/>
      </c>
      <c r="P656">
        <f t="shared" si="77"/>
        <v>548.96581999999944</v>
      </c>
      <c r="Q656" t="str">
        <f t="shared" si="78"/>
        <v/>
      </c>
      <c r="R656">
        <f t="shared" si="79"/>
        <v>1</v>
      </c>
      <c r="S656">
        <f t="shared" si="82"/>
        <v>4.1315280855802579</v>
      </c>
    </row>
    <row r="657" spans="1:19" x14ac:dyDescent="0.3">
      <c r="A657" t="s">
        <v>681</v>
      </c>
      <c r="B657">
        <v>14803.295898</v>
      </c>
      <c r="C657">
        <v>15710.099609000001</v>
      </c>
      <c r="D657">
        <v>13940.174805000001</v>
      </c>
      <c r="E657">
        <v>13846.707031</v>
      </c>
      <c r="F657">
        <v>14940.900390999999</v>
      </c>
      <c r="G657">
        <v>14905.5</v>
      </c>
      <c r="H657">
        <v>15710.099609000001</v>
      </c>
      <c r="I657">
        <v>14905.5</v>
      </c>
      <c r="J657">
        <v>14957.355469</v>
      </c>
      <c r="L657" t="str">
        <f t="shared" si="80"/>
        <v>28NOV2023:07:00:00</v>
      </c>
      <c r="M657">
        <v>9</v>
      </c>
      <c r="N657">
        <f t="shared" si="81"/>
        <v>906.80371100000048</v>
      </c>
      <c r="O657" t="str">
        <f t="shared" si="76"/>
        <v/>
      </c>
      <c r="P657">
        <f t="shared" si="77"/>
        <v>906.80371100000048</v>
      </c>
      <c r="Q657" t="str">
        <f t="shared" si="78"/>
        <v/>
      </c>
      <c r="R657">
        <f t="shared" si="79"/>
        <v>1</v>
      </c>
      <c r="S657">
        <f t="shared" si="82"/>
        <v>6.1256879363096042</v>
      </c>
    </row>
    <row r="658" spans="1:19" x14ac:dyDescent="0.3">
      <c r="A658" t="s">
        <v>682</v>
      </c>
      <c r="B658">
        <v>15423.762694999999</v>
      </c>
      <c r="C658">
        <v>16615.400390999999</v>
      </c>
      <c r="D658">
        <v>14265.184569999999</v>
      </c>
      <c r="E658">
        <v>14217.286133</v>
      </c>
      <c r="F658">
        <v>15763.5</v>
      </c>
      <c r="G658">
        <v>15685</v>
      </c>
      <c r="H658">
        <v>16615.400390999999</v>
      </c>
      <c r="I658">
        <v>15685.099609000001</v>
      </c>
      <c r="J658">
        <v>15688.037109000001</v>
      </c>
      <c r="L658" t="str">
        <f t="shared" si="80"/>
        <v>28NOV2023:08:00:00</v>
      </c>
      <c r="M658">
        <v>10</v>
      </c>
      <c r="N658">
        <f t="shared" si="81"/>
        <v>1191.6376959999998</v>
      </c>
      <c r="O658" t="str">
        <f t="shared" si="76"/>
        <v/>
      </c>
      <c r="P658">
        <f t="shared" si="77"/>
        <v>1191.6376959999998</v>
      </c>
      <c r="Q658" t="str">
        <f t="shared" si="78"/>
        <v/>
      </c>
      <c r="R658">
        <f t="shared" si="79"/>
        <v>1</v>
      </c>
      <c r="S658">
        <f t="shared" si="82"/>
        <v>7.7259856726549554</v>
      </c>
    </row>
    <row r="659" spans="1:19" x14ac:dyDescent="0.3">
      <c r="A659" t="s">
        <v>683</v>
      </c>
      <c r="B659">
        <v>14801.546875</v>
      </c>
      <c r="C659">
        <v>16058.700194999999</v>
      </c>
      <c r="D659">
        <v>14426.615234000001</v>
      </c>
      <c r="E659">
        <v>14320.853515999999</v>
      </c>
      <c r="F659">
        <v>15260.200194999999</v>
      </c>
      <c r="G659">
        <v>15181.700194999999</v>
      </c>
      <c r="H659">
        <v>16058.700194999999</v>
      </c>
      <c r="I659">
        <v>15181.799805000001</v>
      </c>
      <c r="J659">
        <v>15301.663086</v>
      </c>
      <c r="L659" t="str">
        <f t="shared" si="80"/>
        <v>28NOV2023:09:00:00</v>
      </c>
      <c r="M659">
        <v>11</v>
      </c>
      <c r="N659">
        <f t="shared" si="81"/>
        <v>1257.1533199999994</v>
      </c>
      <c r="O659" t="str">
        <f t="shared" si="76"/>
        <v/>
      </c>
      <c r="P659">
        <f t="shared" si="77"/>
        <v>1257.1533199999994</v>
      </c>
      <c r="Q659" t="str">
        <f t="shared" si="78"/>
        <v/>
      </c>
      <c r="R659">
        <f t="shared" si="79"/>
        <v>1</v>
      </c>
      <c r="S659">
        <f t="shared" si="82"/>
        <v>8.4933914719639692</v>
      </c>
    </row>
    <row r="660" spans="1:19" x14ac:dyDescent="0.3">
      <c r="A660" t="s">
        <v>684</v>
      </c>
      <c r="B660">
        <v>13980.249023</v>
      </c>
      <c r="C660">
        <v>15169.599609000001</v>
      </c>
      <c r="D660">
        <v>13624.541015999999</v>
      </c>
      <c r="E660">
        <v>13828.871094</v>
      </c>
      <c r="F660">
        <v>14551.799805000001</v>
      </c>
      <c r="G660">
        <v>14443</v>
      </c>
      <c r="H660">
        <v>15169.599609000001</v>
      </c>
      <c r="I660">
        <v>14443</v>
      </c>
      <c r="J660">
        <v>14508.168944999999</v>
      </c>
      <c r="L660" t="str">
        <f t="shared" si="80"/>
        <v>28NOV2023:10:00:00</v>
      </c>
      <c r="M660">
        <v>12</v>
      </c>
      <c r="N660">
        <f t="shared" si="81"/>
        <v>1189.3505860000005</v>
      </c>
      <c r="O660" t="str">
        <f t="shared" si="76"/>
        <v/>
      </c>
      <c r="P660">
        <f t="shared" si="77"/>
        <v>1189.3505860000005</v>
      </c>
      <c r="Q660" t="str">
        <f t="shared" si="78"/>
        <v/>
      </c>
      <c r="R660">
        <f t="shared" si="79"/>
        <v>1</v>
      </c>
      <c r="S660">
        <f t="shared" si="82"/>
        <v>8.5073633813196512</v>
      </c>
    </row>
    <row r="661" spans="1:19" x14ac:dyDescent="0.3">
      <c r="A661" t="s">
        <v>685</v>
      </c>
      <c r="B661">
        <v>13270.838867</v>
      </c>
      <c r="C661">
        <v>14271.5</v>
      </c>
      <c r="D661">
        <v>13290.336914</v>
      </c>
      <c r="E661">
        <v>13358.913086</v>
      </c>
      <c r="F661">
        <v>13836.200194999999</v>
      </c>
      <c r="G661">
        <v>13675</v>
      </c>
      <c r="H661">
        <v>14271.5</v>
      </c>
      <c r="I661">
        <v>13675</v>
      </c>
      <c r="J661">
        <v>13793.137694999999</v>
      </c>
      <c r="L661" t="str">
        <f t="shared" si="80"/>
        <v>28NOV2023:11:00:00</v>
      </c>
      <c r="M661">
        <v>13</v>
      </c>
      <c r="N661">
        <f t="shared" si="81"/>
        <v>1000.6611329999996</v>
      </c>
      <c r="O661" t="str">
        <f t="shared" si="76"/>
        <v/>
      </c>
      <c r="P661">
        <f t="shared" si="77"/>
        <v>1000.6611329999996</v>
      </c>
      <c r="Q661" t="str">
        <f t="shared" si="78"/>
        <v/>
      </c>
      <c r="R661">
        <f t="shared" si="79"/>
        <v>1</v>
      </c>
      <c r="S661">
        <f t="shared" si="82"/>
        <v>7.5403005268061749</v>
      </c>
    </row>
    <row r="662" spans="1:19" x14ac:dyDescent="0.3">
      <c r="A662" t="s">
        <v>686</v>
      </c>
      <c r="B662">
        <v>12721.747069999999</v>
      </c>
      <c r="C662">
        <v>13555.799805000001</v>
      </c>
      <c r="D662">
        <v>12837.900390999999</v>
      </c>
      <c r="E662">
        <v>12381.629883</v>
      </c>
      <c r="F662">
        <v>13226.400390999999</v>
      </c>
      <c r="G662">
        <v>13041.5</v>
      </c>
      <c r="H662">
        <v>13555.799805000001</v>
      </c>
      <c r="I662">
        <v>13041.5</v>
      </c>
      <c r="J662">
        <v>13173.560546999999</v>
      </c>
      <c r="L662" t="str">
        <f t="shared" si="80"/>
        <v>28NOV2023:12:00:00</v>
      </c>
      <c r="M662">
        <v>14</v>
      </c>
      <c r="N662">
        <f t="shared" si="81"/>
        <v>834.05273500000112</v>
      </c>
      <c r="O662" t="str">
        <f t="shared" si="76"/>
        <v/>
      </c>
      <c r="P662">
        <f t="shared" si="77"/>
        <v>834.05273500000112</v>
      </c>
      <c r="Q662" t="str">
        <f t="shared" si="78"/>
        <v/>
      </c>
      <c r="R662">
        <f t="shared" si="79"/>
        <v>1</v>
      </c>
      <c r="S662">
        <f t="shared" si="82"/>
        <v>6.556117885465877</v>
      </c>
    </row>
    <row r="663" spans="1:19" x14ac:dyDescent="0.3">
      <c r="A663" t="s">
        <v>687</v>
      </c>
      <c r="B663">
        <v>12291.197265999999</v>
      </c>
      <c r="C663">
        <v>12993.400390999999</v>
      </c>
      <c r="D663">
        <v>12323.892578000001</v>
      </c>
      <c r="E663">
        <v>12109.778319999999</v>
      </c>
      <c r="F663">
        <v>12757</v>
      </c>
      <c r="G663">
        <v>12528.200194999999</v>
      </c>
      <c r="H663">
        <v>12993.400390999999</v>
      </c>
      <c r="I663">
        <v>12528.200194999999</v>
      </c>
      <c r="J663">
        <v>12649.779296999999</v>
      </c>
      <c r="L663" t="str">
        <f t="shared" si="80"/>
        <v>28NOV2023:13:00:00</v>
      </c>
      <c r="M663">
        <v>15</v>
      </c>
      <c r="N663">
        <f t="shared" si="81"/>
        <v>702.203125</v>
      </c>
      <c r="O663" t="str">
        <f t="shared" si="76"/>
        <v/>
      </c>
      <c r="P663">
        <f t="shared" si="77"/>
        <v>702.203125</v>
      </c>
      <c r="Q663" t="str">
        <f t="shared" si="78"/>
        <v/>
      </c>
      <c r="R663">
        <f t="shared" si="79"/>
        <v>1</v>
      </c>
      <c r="S663">
        <f t="shared" si="82"/>
        <v>5.7130571562986745</v>
      </c>
    </row>
    <row r="664" spans="1:19" x14ac:dyDescent="0.3">
      <c r="A664" t="s">
        <v>688</v>
      </c>
      <c r="B664">
        <v>12066.416992</v>
      </c>
      <c r="C664">
        <v>12595.900390999999</v>
      </c>
      <c r="D664">
        <v>12000.030273</v>
      </c>
      <c r="E664">
        <v>11989.350586</v>
      </c>
      <c r="F664">
        <v>12425</v>
      </c>
      <c r="G664">
        <v>12135.299805000001</v>
      </c>
      <c r="H664">
        <v>12595.900390999999</v>
      </c>
      <c r="I664">
        <v>12135.299805000001</v>
      </c>
      <c r="J664">
        <v>12275.396484000001</v>
      </c>
      <c r="L664" t="str">
        <f t="shared" si="80"/>
        <v>28NOV2023:14:00:00</v>
      </c>
      <c r="M664">
        <v>16</v>
      </c>
      <c r="N664">
        <f t="shared" si="81"/>
        <v>529.48339899999883</v>
      </c>
      <c r="O664" t="str">
        <f t="shared" si="76"/>
        <v/>
      </c>
      <c r="P664">
        <f t="shared" si="77"/>
        <v>529.48339899999883</v>
      </c>
      <c r="Q664" t="str">
        <f t="shared" si="78"/>
        <v/>
      </c>
      <c r="R664">
        <f t="shared" si="79"/>
        <v>1</v>
      </c>
      <c r="S664">
        <f t="shared" si="82"/>
        <v>4.3880747644561335</v>
      </c>
    </row>
    <row r="665" spans="1:19" x14ac:dyDescent="0.3">
      <c r="A665" t="s">
        <v>689</v>
      </c>
      <c r="B665">
        <v>11817.026367</v>
      </c>
      <c r="C665">
        <v>12301.5</v>
      </c>
      <c r="D665">
        <v>11869.317383</v>
      </c>
      <c r="E665">
        <v>11992.247069999999</v>
      </c>
      <c r="F665">
        <v>12177.700194999999</v>
      </c>
      <c r="G665">
        <v>11844.299805000001</v>
      </c>
      <c r="H665">
        <v>12301.5</v>
      </c>
      <c r="I665">
        <v>11844.299805000001</v>
      </c>
      <c r="J665">
        <v>12019.803711</v>
      </c>
      <c r="L665" t="str">
        <f t="shared" si="80"/>
        <v>28NOV2023:15:00:00</v>
      </c>
      <c r="M665">
        <v>17</v>
      </c>
      <c r="N665">
        <f t="shared" si="81"/>
        <v>484.47363299999961</v>
      </c>
      <c r="O665" t="str">
        <f t="shared" si="76"/>
        <v/>
      </c>
      <c r="P665">
        <f t="shared" si="77"/>
        <v>484.47363299999961</v>
      </c>
      <c r="Q665" t="str">
        <f t="shared" si="78"/>
        <v/>
      </c>
      <c r="R665">
        <f t="shared" si="79"/>
        <v>1</v>
      </c>
      <c r="S665">
        <f t="shared" si="82"/>
        <v>4.099793111682744</v>
      </c>
    </row>
    <row r="666" spans="1:19" x14ac:dyDescent="0.3">
      <c r="A666" t="s">
        <v>690</v>
      </c>
      <c r="B666">
        <v>11769.75</v>
      </c>
      <c r="C666">
        <v>12229.799805000001</v>
      </c>
      <c r="D666">
        <v>11765.322265999999</v>
      </c>
      <c r="E666">
        <v>11926.502930000001</v>
      </c>
      <c r="F666">
        <v>12155.099609000001</v>
      </c>
      <c r="G666">
        <v>11783.400390999999</v>
      </c>
      <c r="H666">
        <v>12229.799805000001</v>
      </c>
      <c r="I666">
        <v>11783.400390999999</v>
      </c>
      <c r="J666">
        <v>11950.875</v>
      </c>
      <c r="L666" t="str">
        <f t="shared" si="80"/>
        <v>28NOV2023:16:00:00</v>
      </c>
      <c r="M666">
        <v>18</v>
      </c>
      <c r="N666">
        <f t="shared" si="81"/>
        <v>460.04980500000056</v>
      </c>
      <c r="O666" t="str">
        <f t="shared" si="76"/>
        <v/>
      </c>
      <c r="P666">
        <f t="shared" si="77"/>
        <v>460.04980500000056</v>
      </c>
      <c r="Q666" t="str">
        <f t="shared" si="78"/>
        <v/>
      </c>
      <c r="R666">
        <f t="shared" si="79"/>
        <v>1</v>
      </c>
      <c r="S666">
        <f t="shared" si="82"/>
        <v>3.9087474670235185</v>
      </c>
    </row>
    <row r="667" spans="1:19" x14ac:dyDescent="0.3">
      <c r="A667" t="s">
        <v>691</v>
      </c>
      <c r="B667">
        <v>12165.536133</v>
      </c>
      <c r="C667">
        <v>12506.599609000001</v>
      </c>
      <c r="D667">
        <v>11906.352539</v>
      </c>
      <c r="E667">
        <v>12111.219727</v>
      </c>
      <c r="F667">
        <v>12507.599609000001</v>
      </c>
      <c r="G667">
        <v>12075</v>
      </c>
      <c r="H667">
        <v>12506.599609000001</v>
      </c>
      <c r="I667">
        <v>12075</v>
      </c>
      <c r="J667">
        <v>12214.009765999999</v>
      </c>
      <c r="L667" t="str">
        <f t="shared" si="80"/>
        <v>28NOV2023:17:00:00</v>
      </c>
      <c r="M667">
        <v>19</v>
      </c>
      <c r="N667">
        <f t="shared" si="81"/>
        <v>341.06347600000117</v>
      </c>
      <c r="O667" t="str">
        <f t="shared" si="76"/>
        <v/>
      </c>
      <c r="P667">
        <f t="shared" si="77"/>
        <v>341.06347600000117</v>
      </c>
      <c r="Q667" t="str">
        <f t="shared" si="78"/>
        <v/>
      </c>
      <c r="R667">
        <f t="shared" si="79"/>
        <v>1</v>
      </c>
      <c r="S667">
        <f t="shared" si="82"/>
        <v>2.803521951448066</v>
      </c>
    </row>
    <row r="668" spans="1:19" x14ac:dyDescent="0.3">
      <c r="A668" t="s">
        <v>692</v>
      </c>
      <c r="B668">
        <v>13072.423828000001</v>
      </c>
      <c r="C668">
        <v>13432.799805000001</v>
      </c>
      <c r="D668">
        <v>12530.266602</v>
      </c>
      <c r="E668">
        <v>12909.75</v>
      </c>
      <c r="F668">
        <v>13489.200194999999</v>
      </c>
      <c r="G668">
        <v>12962.599609000001</v>
      </c>
      <c r="H668">
        <v>13432.799805000001</v>
      </c>
      <c r="I668">
        <v>12962.5</v>
      </c>
      <c r="J668">
        <v>13069.823242</v>
      </c>
      <c r="L668" t="str">
        <f t="shared" si="80"/>
        <v>28NOV2023:18:00:00</v>
      </c>
      <c r="M668">
        <v>20</v>
      </c>
      <c r="N668">
        <f t="shared" si="81"/>
        <v>360.37597699999969</v>
      </c>
      <c r="O668" t="str">
        <f t="shared" si="76"/>
        <v/>
      </c>
      <c r="P668">
        <f t="shared" si="77"/>
        <v>360.37597699999969</v>
      </c>
      <c r="Q668" t="str">
        <f t="shared" si="78"/>
        <v/>
      </c>
      <c r="R668">
        <f t="shared" si="79"/>
        <v>1</v>
      </c>
      <c r="S668">
        <f t="shared" si="82"/>
        <v>2.7567647877825499</v>
      </c>
    </row>
    <row r="669" spans="1:19" x14ac:dyDescent="0.3">
      <c r="A669" t="s">
        <v>693</v>
      </c>
      <c r="B669">
        <v>13754.954102</v>
      </c>
      <c r="C669">
        <v>14285.200194999999</v>
      </c>
      <c r="D669">
        <v>13079.818359000001</v>
      </c>
      <c r="E669">
        <v>13473.540039</v>
      </c>
      <c r="F669">
        <v>14354.900390999999</v>
      </c>
      <c r="G669">
        <v>13767.700194999999</v>
      </c>
      <c r="H669">
        <v>14285.200194999999</v>
      </c>
      <c r="I669">
        <v>13767.599609000001</v>
      </c>
      <c r="J669">
        <v>13844.063477</v>
      </c>
      <c r="L669" t="str">
        <f t="shared" si="80"/>
        <v>28NOV2023:19:00:00</v>
      </c>
      <c r="M669">
        <v>21</v>
      </c>
      <c r="N669">
        <f t="shared" si="81"/>
        <v>530.24609299999975</v>
      </c>
      <c r="O669" t="str">
        <f t="shared" si="76"/>
        <v/>
      </c>
      <c r="P669">
        <f t="shared" si="77"/>
        <v>530.24609299999975</v>
      </c>
      <c r="Q669" t="str">
        <f t="shared" si="78"/>
        <v/>
      </c>
      <c r="R669">
        <f t="shared" si="79"/>
        <v>1</v>
      </c>
      <c r="S669">
        <f t="shared" si="82"/>
        <v>3.8549462911177641</v>
      </c>
    </row>
    <row r="670" spans="1:19" x14ac:dyDescent="0.3">
      <c r="A670" t="s">
        <v>694</v>
      </c>
      <c r="B670">
        <v>13839.799805000001</v>
      </c>
      <c r="C670">
        <v>14247.5</v>
      </c>
      <c r="D670">
        <v>13212.347656</v>
      </c>
      <c r="E670">
        <v>13499.982421999999</v>
      </c>
      <c r="F670">
        <v>14372.5</v>
      </c>
      <c r="G670">
        <v>13788.900390999999</v>
      </c>
      <c r="H670">
        <v>14247.5</v>
      </c>
      <c r="I670">
        <v>13788.799805000001</v>
      </c>
      <c r="J670">
        <v>13869.5</v>
      </c>
      <c r="L670" t="str">
        <f t="shared" si="80"/>
        <v>28NOV2023:20:00:00</v>
      </c>
      <c r="M670">
        <v>22</v>
      </c>
      <c r="N670">
        <f t="shared" si="81"/>
        <v>407.70019499999944</v>
      </c>
      <c r="O670" t="str">
        <f t="shared" si="76"/>
        <v/>
      </c>
      <c r="P670">
        <f t="shared" si="77"/>
        <v>407.70019499999944</v>
      </c>
      <c r="Q670" t="str">
        <f t="shared" si="78"/>
        <v/>
      </c>
      <c r="R670">
        <f t="shared" si="79"/>
        <v>1</v>
      </c>
      <c r="S670">
        <f t="shared" si="82"/>
        <v>2.9458532691542745</v>
      </c>
    </row>
    <row r="671" spans="1:19" x14ac:dyDescent="0.3">
      <c r="A671" t="s">
        <v>695</v>
      </c>
      <c r="B671">
        <v>13799.727539</v>
      </c>
      <c r="C671">
        <v>14149.900390999999</v>
      </c>
      <c r="D671">
        <v>13267.626953000001</v>
      </c>
      <c r="E671">
        <v>13330.193359000001</v>
      </c>
      <c r="F671">
        <v>14362.700194999999</v>
      </c>
      <c r="G671">
        <v>13770.5</v>
      </c>
      <c r="H671">
        <v>14149.900390999999</v>
      </c>
      <c r="I671">
        <v>13770.400390999999</v>
      </c>
      <c r="J671">
        <v>13842.936523</v>
      </c>
      <c r="L671" t="str">
        <f t="shared" si="80"/>
        <v>28NOV2023:21:00:00</v>
      </c>
      <c r="M671">
        <v>23</v>
      </c>
      <c r="N671">
        <f t="shared" si="81"/>
        <v>350.17285199999969</v>
      </c>
      <c r="O671" t="str">
        <f t="shared" si="76"/>
        <v/>
      </c>
      <c r="P671">
        <f t="shared" si="77"/>
        <v>350.17285199999969</v>
      </c>
      <c r="Q671" t="str">
        <f t="shared" si="78"/>
        <v/>
      </c>
      <c r="R671">
        <f t="shared" si="79"/>
        <v>1</v>
      </c>
      <c r="S671">
        <f t="shared" si="82"/>
        <v>2.5375345347244083</v>
      </c>
    </row>
    <row r="672" spans="1:19" x14ac:dyDescent="0.3">
      <c r="A672" t="s">
        <v>696</v>
      </c>
      <c r="B672">
        <v>13528.589844</v>
      </c>
      <c r="C672">
        <v>13592.799805000001</v>
      </c>
      <c r="D672">
        <v>13061.129883</v>
      </c>
      <c r="E672">
        <v>13204.40625</v>
      </c>
      <c r="F672">
        <v>13928.299805000001</v>
      </c>
      <c r="G672">
        <v>13352.5</v>
      </c>
      <c r="H672">
        <v>13592.799805000001</v>
      </c>
      <c r="I672">
        <v>13352.400390999999</v>
      </c>
      <c r="J672">
        <v>13423.867188</v>
      </c>
      <c r="L672" t="str">
        <f t="shared" si="80"/>
        <v>28NOV2023:22:00:00</v>
      </c>
      <c r="M672">
        <v>24</v>
      </c>
      <c r="N672">
        <f t="shared" si="81"/>
        <v>64.209961000000476</v>
      </c>
      <c r="O672" t="str">
        <f t="shared" si="76"/>
        <v/>
      </c>
      <c r="P672">
        <f t="shared" si="77"/>
        <v>64.209961000000476</v>
      </c>
      <c r="Q672" t="str">
        <f t="shared" si="78"/>
        <v/>
      </c>
      <c r="R672">
        <f t="shared" si="79"/>
        <v>1</v>
      </c>
      <c r="S672">
        <f t="shared" si="82"/>
        <v>0.47462419764671876</v>
      </c>
    </row>
    <row r="673" spans="1:19" x14ac:dyDescent="0.3">
      <c r="A673" t="s">
        <v>697</v>
      </c>
      <c r="B673">
        <v>12939.285156</v>
      </c>
      <c r="C673">
        <v>12799.5</v>
      </c>
      <c r="D673">
        <v>12489.488281</v>
      </c>
      <c r="E673">
        <v>12692.724609000001</v>
      </c>
      <c r="F673">
        <v>13141</v>
      </c>
      <c r="G673">
        <v>12706.099609000001</v>
      </c>
      <c r="H673">
        <v>12799.5</v>
      </c>
      <c r="I673">
        <v>12706.099609000001</v>
      </c>
      <c r="J673">
        <v>12734.287109000001</v>
      </c>
      <c r="L673" t="str">
        <f t="shared" si="80"/>
        <v>28NOV2023:23:00:00</v>
      </c>
      <c r="M673">
        <v>1</v>
      </c>
      <c r="N673">
        <f t="shared" si="81"/>
        <v>-139.78515599999992</v>
      </c>
      <c r="O673">
        <f t="shared" si="76"/>
        <v>-139.78515599999992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1.080315908604742</v>
      </c>
    </row>
    <row r="674" spans="1:19" x14ac:dyDescent="0.3">
      <c r="A674" t="s">
        <v>698</v>
      </c>
      <c r="B674">
        <v>12327.352539</v>
      </c>
      <c r="C674">
        <v>12071.5</v>
      </c>
      <c r="D674">
        <v>11931.454102</v>
      </c>
      <c r="E674">
        <v>12291.128906</v>
      </c>
      <c r="F674">
        <v>12427.599609000001</v>
      </c>
      <c r="G674">
        <v>12113.299805000001</v>
      </c>
      <c r="H674">
        <v>12071.5</v>
      </c>
      <c r="I674">
        <v>12113.200194999999</v>
      </c>
      <c r="J674">
        <v>12095.791015999999</v>
      </c>
      <c r="L674" t="str">
        <f t="shared" si="80"/>
        <v>29NOV2023:00:00:00</v>
      </c>
      <c r="M674">
        <v>2</v>
      </c>
      <c r="N674">
        <f t="shared" si="81"/>
        <v>-255.85253899999952</v>
      </c>
      <c r="O674">
        <f t="shared" si="76"/>
        <v>-255.85253899999952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2.0754865101047431</v>
      </c>
    </row>
    <row r="675" spans="1:19" x14ac:dyDescent="0.3">
      <c r="A675" t="s">
        <v>699</v>
      </c>
      <c r="B675">
        <v>11958.374023</v>
      </c>
      <c r="C675">
        <v>11191.299805000001</v>
      </c>
      <c r="D675">
        <v>11443.124023</v>
      </c>
      <c r="E675">
        <v>11763.057617</v>
      </c>
      <c r="F675">
        <v>11647.299805000001</v>
      </c>
      <c r="G675">
        <v>11751.299805000001</v>
      </c>
      <c r="H675">
        <v>11191.299805000001</v>
      </c>
      <c r="I675">
        <v>12027.400390999999</v>
      </c>
      <c r="J675">
        <v>11594.095703000001</v>
      </c>
      <c r="L675" t="str">
        <f t="shared" ref="L675:L721" si="83">A675</f>
        <v>29NOV2023:01:00:00</v>
      </c>
      <c r="M675">
        <v>3</v>
      </c>
      <c r="N675">
        <f t="shared" ref="N675:N721" si="84">C675-B675</f>
        <v>-767.07421799999975</v>
      </c>
      <c r="O675">
        <f t="shared" si="76"/>
        <v>-767.07421799999975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6.4145360943273433</v>
      </c>
    </row>
    <row r="676" spans="1:19" x14ac:dyDescent="0.3">
      <c r="A676" t="s">
        <v>700</v>
      </c>
      <c r="B676">
        <v>11844.068359000001</v>
      </c>
      <c r="C676">
        <v>10977</v>
      </c>
      <c r="D676">
        <v>11273.553711</v>
      </c>
      <c r="E676">
        <v>11716.016602</v>
      </c>
      <c r="F676">
        <v>11465.5</v>
      </c>
      <c r="G676">
        <v>11644.900390999999</v>
      </c>
      <c r="H676">
        <v>10977</v>
      </c>
      <c r="I676">
        <v>12035.599609000001</v>
      </c>
      <c r="J676">
        <v>11469.53125</v>
      </c>
      <c r="L676" t="str">
        <f t="shared" si="83"/>
        <v>29NOV2023:02:00:00</v>
      </c>
      <c r="M676">
        <v>4</v>
      </c>
      <c r="N676">
        <f t="shared" si="84"/>
        <v>-867.06835900000078</v>
      </c>
      <c r="O676">
        <f t="shared" si="76"/>
        <v>-867.06835900000078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7.3206970165883751</v>
      </c>
    </row>
    <row r="677" spans="1:19" x14ac:dyDescent="0.3">
      <c r="A677" t="s">
        <v>701</v>
      </c>
      <c r="B677">
        <v>11771.183594</v>
      </c>
      <c r="C677">
        <v>10920.099609000001</v>
      </c>
      <c r="D677">
        <v>11098.073242</v>
      </c>
      <c r="E677">
        <v>11605.857421999999</v>
      </c>
      <c r="F677">
        <v>11413.5</v>
      </c>
      <c r="G677">
        <v>11665.700194999999</v>
      </c>
      <c r="H677">
        <v>10920.099609000001</v>
      </c>
      <c r="I677">
        <v>12122.5</v>
      </c>
      <c r="J677">
        <v>11440.315430000001</v>
      </c>
      <c r="L677" t="str">
        <f t="shared" si="83"/>
        <v>29NOV2023:03:00:00</v>
      </c>
      <c r="M677">
        <v>5</v>
      </c>
      <c r="N677">
        <f t="shared" si="84"/>
        <v>-851.0839849999993</v>
      </c>
      <c r="O677">
        <f t="shared" si="76"/>
        <v>-851.0839849999993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7.2302328665896711</v>
      </c>
    </row>
    <row r="678" spans="1:19" x14ac:dyDescent="0.3">
      <c r="A678" t="s">
        <v>702</v>
      </c>
      <c r="B678">
        <v>11898.825194999999</v>
      </c>
      <c r="C678">
        <v>11001</v>
      </c>
      <c r="D678">
        <v>11211.534180000001</v>
      </c>
      <c r="E678">
        <v>11789.090819999999</v>
      </c>
      <c r="F678">
        <v>11502.5</v>
      </c>
      <c r="G678">
        <v>11763.900390999999</v>
      </c>
      <c r="H678">
        <v>11001</v>
      </c>
      <c r="I678">
        <v>12164.400390999999</v>
      </c>
      <c r="J678">
        <v>11518.567383</v>
      </c>
      <c r="L678" t="str">
        <f t="shared" si="83"/>
        <v>29NOV2023:04:00:00</v>
      </c>
      <c r="M678">
        <v>6</v>
      </c>
      <c r="N678">
        <f t="shared" si="84"/>
        <v>-897.82519499999944</v>
      </c>
      <c r="O678">
        <f t="shared" si="76"/>
        <v>-897.82519499999944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7.5454944524882519</v>
      </c>
    </row>
    <row r="679" spans="1:19" x14ac:dyDescent="0.3">
      <c r="A679" t="s">
        <v>703</v>
      </c>
      <c r="B679">
        <v>12370.427734000001</v>
      </c>
      <c r="C679">
        <v>11363.700194999999</v>
      </c>
      <c r="D679">
        <v>11599.544921999999</v>
      </c>
      <c r="E679">
        <v>11950.577148</v>
      </c>
      <c r="F679">
        <v>11827.099609000001</v>
      </c>
      <c r="G679">
        <v>12084.5</v>
      </c>
      <c r="H679">
        <v>11363.700194999999</v>
      </c>
      <c r="I679">
        <v>12536.299805000001</v>
      </c>
      <c r="J679">
        <v>11881.068359000001</v>
      </c>
      <c r="L679" t="str">
        <f t="shared" si="83"/>
        <v>29NOV2023:05:00:00</v>
      </c>
      <c r="M679">
        <v>7</v>
      </c>
      <c r="N679">
        <f t="shared" si="84"/>
        <v>-1006.7275390000013</v>
      </c>
      <c r="O679">
        <f t="shared" si="76"/>
        <v>-1006.7275390000013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8.1381788944372584</v>
      </c>
    </row>
    <row r="680" spans="1:19" x14ac:dyDescent="0.3">
      <c r="A680" t="s">
        <v>704</v>
      </c>
      <c r="B680">
        <v>13408.497069999999</v>
      </c>
      <c r="C680">
        <v>12228.700194999999</v>
      </c>
      <c r="D680">
        <v>12479.470703000001</v>
      </c>
      <c r="E680">
        <v>12905.642578000001</v>
      </c>
      <c r="F680">
        <v>12574.5</v>
      </c>
      <c r="G680">
        <v>12778.400390999999</v>
      </c>
      <c r="H680">
        <v>12228.700194999999</v>
      </c>
      <c r="I680">
        <v>13291.200194999999</v>
      </c>
      <c r="J680">
        <v>12687.155273</v>
      </c>
      <c r="L680" t="str">
        <f t="shared" si="83"/>
        <v>29NOV2023:06:00:00</v>
      </c>
      <c r="M680">
        <v>8</v>
      </c>
      <c r="N680">
        <f t="shared" si="84"/>
        <v>-1179.796875</v>
      </c>
      <c r="O680">
        <f t="shared" si="76"/>
        <v>-1179.796875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8.7988748391470537</v>
      </c>
    </row>
    <row r="681" spans="1:19" x14ac:dyDescent="0.3">
      <c r="A681" t="s">
        <v>705</v>
      </c>
      <c r="B681">
        <v>14820.157227</v>
      </c>
      <c r="C681">
        <v>13503.5</v>
      </c>
      <c r="D681">
        <v>13490.641602</v>
      </c>
      <c r="E681">
        <v>14078.694336</v>
      </c>
      <c r="F681">
        <v>13656.700194999999</v>
      </c>
      <c r="G681">
        <v>13765.5</v>
      </c>
      <c r="H681">
        <v>13503.5</v>
      </c>
      <c r="I681">
        <v>14310.400390999999</v>
      </c>
      <c r="J681">
        <v>13784.518555000001</v>
      </c>
      <c r="L681" t="str">
        <f t="shared" si="83"/>
        <v>29NOV2023:07:00:00</v>
      </c>
      <c r="M681">
        <v>9</v>
      </c>
      <c r="N681">
        <f t="shared" si="84"/>
        <v>-1316.6572269999997</v>
      </c>
      <c r="O681">
        <f t="shared" si="76"/>
        <v>-1316.6572269999997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8.8842325140873459</v>
      </c>
    </row>
    <row r="682" spans="1:19" x14ac:dyDescent="0.3">
      <c r="A682" t="s">
        <v>706</v>
      </c>
      <c r="B682">
        <v>15356.967773</v>
      </c>
      <c r="C682">
        <v>14076.400390999999</v>
      </c>
      <c r="D682">
        <v>13764.387694999999</v>
      </c>
      <c r="E682">
        <v>14429.659180000001</v>
      </c>
      <c r="F682">
        <v>14141.599609000001</v>
      </c>
      <c r="G682">
        <v>14223.700194999999</v>
      </c>
      <c r="H682">
        <v>14076.400390999999</v>
      </c>
      <c r="I682">
        <v>14727</v>
      </c>
      <c r="J682">
        <v>14230.427734000001</v>
      </c>
      <c r="L682" t="str">
        <f t="shared" si="83"/>
        <v>29NOV2023:08:00:00</v>
      </c>
      <c r="M682">
        <v>10</v>
      </c>
      <c r="N682">
        <f t="shared" si="84"/>
        <v>-1280.5673820000011</v>
      </c>
      <c r="O682">
        <f t="shared" si="76"/>
        <v>-1280.5673820000011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8.3386733691754102</v>
      </c>
    </row>
    <row r="683" spans="1:19" x14ac:dyDescent="0.3">
      <c r="A683" t="s">
        <v>707</v>
      </c>
      <c r="B683">
        <v>14811.760742</v>
      </c>
      <c r="C683">
        <v>13903.700194999999</v>
      </c>
      <c r="D683">
        <v>13647.195313</v>
      </c>
      <c r="E683">
        <v>14105.481444999999</v>
      </c>
      <c r="F683">
        <v>13983.400390999999</v>
      </c>
      <c r="G683">
        <v>14055.200194999999</v>
      </c>
      <c r="H683">
        <v>13903.700194999999</v>
      </c>
      <c r="I683">
        <v>14308</v>
      </c>
      <c r="J683">
        <v>13996.810546999999</v>
      </c>
      <c r="L683" t="str">
        <f t="shared" si="83"/>
        <v>29NOV2023:09:00:00</v>
      </c>
      <c r="M683">
        <v>11</v>
      </c>
      <c r="N683">
        <f t="shared" si="84"/>
        <v>-908.06054700000095</v>
      </c>
      <c r="O683">
        <f t="shared" si="76"/>
        <v>-908.06054700000095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6.1306725298709317</v>
      </c>
    </row>
    <row r="684" spans="1:19" x14ac:dyDescent="0.3">
      <c r="A684" t="s">
        <v>708</v>
      </c>
      <c r="B684">
        <v>13990.847656</v>
      </c>
      <c r="C684">
        <v>13575.799805000001</v>
      </c>
      <c r="D684">
        <v>13021.259765999999</v>
      </c>
      <c r="E684">
        <v>13224.25</v>
      </c>
      <c r="F684">
        <v>13629.299805000001</v>
      </c>
      <c r="G684">
        <v>13718.299805000001</v>
      </c>
      <c r="H684">
        <v>13575.799805000001</v>
      </c>
      <c r="I684">
        <v>13776.599609000001</v>
      </c>
      <c r="J684">
        <v>13544.732421999999</v>
      </c>
      <c r="L684" t="str">
        <f t="shared" si="83"/>
        <v>29NOV2023:10:00:00</v>
      </c>
      <c r="M684">
        <v>12</v>
      </c>
      <c r="N684">
        <f t="shared" si="84"/>
        <v>-415.04785099999935</v>
      </c>
      <c r="O684">
        <f t="shared" si="76"/>
        <v>-415.04785099999935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2.9665668671762382</v>
      </c>
    </row>
    <row r="685" spans="1:19" x14ac:dyDescent="0.3">
      <c r="A685" t="s">
        <v>709</v>
      </c>
      <c r="B685">
        <v>13511.559569999999</v>
      </c>
      <c r="C685">
        <v>13190.5</v>
      </c>
      <c r="D685">
        <v>12499.905273</v>
      </c>
      <c r="E685">
        <v>12101.084961</v>
      </c>
      <c r="F685">
        <v>13218</v>
      </c>
      <c r="G685">
        <v>13316</v>
      </c>
      <c r="H685">
        <v>13190.5</v>
      </c>
      <c r="I685">
        <v>13259.700194999999</v>
      </c>
      <c r="J685">
        <v>13088.441406</v>
      </c>
      <c r="L685" t="str">
        <f t="shared" si="83"/>
        <v>29NOV2023:11:00:00</v>
      </c>
      <c r="M685">
        <v>13</v>
      </c>
      <c r="N685">
        <f t="shared" si="84"/>
        <v>-321.05956999999944</v>
      </c>
      <c r="O685">
        <f t="shared" si="76"/>
        <v>-321.05956999999944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2.3761843948262995</v>
      </c>
    </row>
    <row r="686" spans="1:19" x14ac:dyDescent="0.3">
      <c r="A686" t="s">
        <v>710</v>
      </c>
      <c r="B686">
        <v>12942.207031</v>
      </c>
      <c r="C686">
        <v>12801.799805000001</v>
      </c>
      <c r="D686">
        <v>12345.895508</v>
      </c>
      <c r="E686">
        <v>12110.793944999999</v>
      </c>
      <c r="F686">
        <v>12820.099609000001</v>
      </c>
      <c r="G686">
        <v>12927.799805000001</v>
      </c>
      <c r="H686">
        <v>12801.799805000001</v>
      </c>
      <c r="I686">
        <v>12905</v>
      </c>
      <c r="J686">
        <v>12756.009765999999</v>
      </c>
      <c r="L686" t="str">
        <f t="shared" si="83"/>
        <v>29NOV2023:12:00:00</v>
      </c>
      <c r="M686">
        <v>14</v>
      </c>
      <c r="N686">
        <f t="shared" si="84"/>
        <v>-140.40722599999935</v>
      </c>
      <c r="O686">
        <f t="shared" si="76"/>
        <v>-140.40722599999935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1.0848785347328087</v>
      </c>
    </row>
    <row r="687" spans="1:19" x14ac:dyDescent="0.3">
      <c r="A687" t="s">
        <v>711</v>
      </c>
      <c r="B687">
        <v>12549.789063</v>
      </c>
      <c r="C687">
        <v>12478</v>
      </c>
      <c r="D687">
        <v>11969.232421999999</v>
      </c>
      <c r="E687">
        <v>11904.278319999999</v>
      </c>
      <c r="F687">
        <v>12503.799805000001</v>
      </c>
      <c r="G687">
        <v>12627.700194999999</v>
      </c>
      <c r="H687">
        <v>12478</v>
      </c>
      <c r="I687">
        <v>12707.400390999999</v>
      </c>
      <c r="J687">
        <v>12462.617188</v>
      </c>
      <c r="L687" t="str">
        <f t="shared" si="83"/>
        <v>29NOV2023:13:00:00</v>
      </c>
      <c r="M687">
        <v>15</v>
      </c>
      <c r="N687">
        <f t="shared" si="84"/>
        <v>-71.789063000000169</v>
      </c>
      <c r="O687">
        <f t="shared" si="76"/>
        <v>-71.789063000000169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0.57203402096735445</v>
      </c>
    </row>
    <row r="688" spans="1:19" x14ac:dyDescent="0.3">
      <c r="A688" t="s">
        <v>712</v>
      </c>
      <c r="B688">
        <v>12484.333008</v>
      </c>
      <c r="C688">
        <v>12249.200194999999</v>
      </c>
      <c r="D688">
        <v>11766.908203000001</v>
      </c>
      <c r="E688">
        <v>11971.257813</v>
      </c>
      <c r="F688">
        <v>12271.099609000001</v>
      </c>
      <c r="G688">
        <v>12404.900390999999</v>
      </c>
      <c r="H688">
        <v>12249.200194999999</v>
      </c>
      <c r="I688">
        <v>12508.799805000001</v>
      </c>
      <c r="J688">
        <v>12248.382813</v>
      </c>
      <c r="L688" t="str">
        <f t="shared" si="83"/>
        <v>29NOV2023:14:00:00</v>
      </c>
      <c r="M688">
        <v>16</v>
      </c>
      <c r="N688">
        <f t="shared" si="84"/>
        <v>-235.13281300000017</v>
      </c>
      <c r="O688">
        <f t="shared" si="76"/>
        <v>-235.13281300000017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1.88342310998374</v>
      </c>
    </row>
    <row r="689" spans="1:19" x14ac:dyDescent="0.3">
      <c r="A689" t="s">
        <v>713</v>
      </c>
      <c r="B689">
        <v>12352.865234000001</v>
      </c>
      <c r="C689">
        <v>12070.200194999999</v>
      </c>
      <c r="D689">
        <v>11737.028319999999</v>
      </c>
      <c r="E689">
        <v>11912.988281</v>
      </c>
      <c r="F689">
        <v>12069</v>
      </c>
      <c r="G689">
        <v>12205.5</v>
      </c>
      <c r="H689">
        <v>12070.200194999999</v>
      </c>
      <c r="I689">
        <v>12428.799805000001</v>
      </c>
      <c r="J689">
        <v>12124.556640999999</v>
      </c>
      <c r="L689" t="str">
        <f t="shared" si="83"/>
        <v>29NOV2023:15:00:00</v>
      </c>
      <c r="M689">
        <v>17</v>
      </c>
      <c r="N689">
        <f t="shared" si="84"/>
        <v>-282.66503900000134</v>
      </c>
      <c r="O689">
        <f t="shared" si="76"/>
        <v>-282.66503900000134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2.2882548594636543</v>
      </c>
    </row>
    <row r="690" spans="1:19" x14ac:dyDescent="0.3">
      <c r="A690" t="s">
        <v>714</v>
      </c>
      <c r="B690">
        <v>12389.984375</v>
      </c>
      <c r="C690">
        <v>11993.599609000001</v>
      </c>
      <c r="D690">
        <v>11762.064453000001</v>
      </c>
      <c r="E690">
        <v>12007.714844</v>
      </c>
      <c r="F690">
        <v>11966.700194999999</v>
      </c>
      <c r="G690">
        <v>12085.299805000001</v>
      </c>
      <c r="H690">
        <v>11993.599609000001</v>
      </c>
      <c r="I690">
        <v>12506.5</v>
      </c>
      <c r="J690">
        <v>12107.643555000001</v>
      </c>
      <c r="L690" t="str">
        <f t="shared" si="83"/>
        <v>29NOV2023:16:00:00</v>
      </c>
      <c r="M690">
        <v>18</v>
      </c>
      <c r="N690">
        <f t="shared" si="84"/>
        <v>-396.38476599999922</v>
      </c>
      <c r="O690">
        <f t="shared" si="76"/>
        <v>-396.38476599999922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3.1992353985514947</v>
      </c>
    </row>
    <row r="691" spans="1:19" x14ac:dyDescent="0.3">
      <c r="A691" t="s">
        <v>715</v>
      </c>
      <c r="B691">
        <v>12686.647461</v>
      </c>
      <c r="C691">
        <v>12049.200194999999</v>
      </c>
      <c r="D691">
        <v>11990.884765999999</v>
      </c>
      <c r="E691">
        <v>12310.964844</v>
      </c>
      <c r="F691">
        <v>11990.400390999999</v>
      </c>
      <c r="G691">
        <v>12079.900390999999</v>
      </c>
      <c r="H691">
        <v>12049.200194999999</v>
      </c>
      <c r="I691">
        <v>12647.900390999999</v>
      </c>
      <c r="J691">
        <v>12214.336914</v>
      </c>
      <c r="L691" t="str">
        <f t="shared" si="83"/>
        <v>29NOV2023:17:00:00</v>
      </c>
      <c r="M691">
        <v>19</v>
      </c>
      <c r="N691">
        <f t="shared" si="84"/>
        <v>-637.44726600000104</v>
      </c>
      <c r="O691">
        <f t="shared" si="76"/>
        <v>-637.44726600000104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5.0245525302060807</v>
      </c>
    </row>
    <row r="692" spans="1:19" x14ac:dyDescent="0.3">
      <c r="A692" t="s">
        <v>716</v>
      </c>
      <c r="B692">
        <v>13365.364258</v>
      </c>
      <c r="C692">
        <v>12467</v>
      </c>
      <c r="D692">
        <v>12610.717773</v>
      </c>
      <c r="E692">
        <v>13093.957031</v>
      </c>
      <c r="F692">
        <v>12330.799805000001</v>
      </c>
      <c r="G692">
        <v>12365.799805000001</v>
      </c>
      <c r="H692">
        <v>12467</v>
      </c>
      <c r="I692">
        <v>13065.900390999999</v>
      </c>
      <c r="J692">
        <v>12651.674805000001</v>
      </c>
      <c r="L692" t="str">
        <f t="shared" si="83"/>
        <v>29NOV2023:18:00:00</v>
      </c>
      <c r="M692">
        <v>20</v>
      </c>
      <c r="N692">
        <f t="shared" si="84"/>
        <v>-898.36425799999961</v>
      </c>
      <c r="O692">
        <f t="shared" si="76"/>
        <v>-898.36425799999961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6.7215845423911498</v>
      </c>
    </row>
    <row r="693" spans="1:19" x14ac:dyDescent="0.3">
      <c r="A693" t="s">
        <v>717</v>
      </c>
      <c r="B693">
        <v>13818.625</v>
      </c>
      <c r="C693">
        <v>12852.900390999999</v>
      </c>
      <c r="D693">
        <v>13008.589844</v>
      </c>
      <c r="E693">
        <v>13595.878906</v>
      </c>
      <c r="F693">
        <v>12658</v>
      </c>
      <c r="G693">
        <v>12651.299805000001</v>
      </c>
      <c r="H693">
        <v>12852.900390999999</v>
      </c>
      <c r="I693">
        <v>13240.599609000001</v>
      </c>
      <c r="J693">
        <v>12960.698242</v>
      </c>
      <c r="L693" t="str">
        <f t="shared" si="83"/>
        <v>29NOV2023:19:00:00</v>
      </c>
      <c r="M693">
        <v>21</v>
      </c>
      <c r="N693">
        <f t="shared" si="84"/>
        <v>-965.72460900000078</v>
      </c>
      <c r="O693">
        <f t="shared" si="76"/>
        <v>-965.72460900000078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6.9885723724321407</v>
      </c>
    </row>
    <row r="694" spans="1:19" x14ac:dyDescent="0.3">
      <c r="A694" t="s">
        <v>718</v>
      </c>
      <c r="B694">
        <v>13739.589844</v>
      </c>
      <c r="C694">
        <v>12831.5</v>
      </c>
      <c r="D694">
        <v>12810.455078000001</v>
      </c>
      <c r="E694">
        <v>13326.072265999999</v>
      </c>
      <c r="F694">
        <v>12622</v>
      </c>
      <c r="G694">
        <v>12613.700194999999</v>
      </c>
      <c r="H694">
        <v>12831.5</v>
      </c>
      <c r="I694">
        <v>13207.599609000001</v>
      </c>
      <c r="J694">
        <v>12897.391602</v>
      </c>
      <c r="L694" t="str">
        <f t="shared" si="83"/>
        <v>29NOV2023:20:00:00</v>
      </c>
      <c r="M694">
        <v>22</v>
      </c>
      <c r="N694">
        <f t="shared" si="84"/>
        <v>-908.08984400000008</v>
      </c>
      <c r="O694">
        <f t="shared" si="76"/>
        <v>-908.08984400000008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6.6092936856958477</v>
      </c>
    </row>
    <row r="695" spans="1:19" x14ac:dyDescent="0.3">
      <c r="A695" t="s">
        <v>719</v>
      </c>
      <c r="B695">
        <v>13461.983398</v>
      </c>
      <c r="C695">
        <v>12625</v>
      </c>
      <c r="D695">
        <v>12557.955078000001</v>
      </c>
      <c r="E695">
        <v>12915.149414</v>
      </c>
      <c r="F695">
        <v>12452.599609000001</v>
      </c>
      <c r="G695">
        <v>12444.700194999999</v>
      </c>
      <c r="H695">
        <v>12625</v>
      </c>
      <c r="I695">
        <v>12955.799805000001</v>
      </c>
      <c r="J695">
        <v>12675.561523</v>
      </c>
      <c r="L695" t="str">
        <f t="shared" si="83"/>
        <v>29NOV2023:21:00:00</v>
      </c>
      <c r="M695">
        <v>23</v>
      </c>
      <c r="N695">
        <f t="shared" si="84"/>
        <v>-836.98339800000031</v>
      </c>
      <c r="O695">
        <f t="shared" si="76"/>
        <v>-836.98339800000031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6.217385456918243</v>
      </c>
    </row>
    <row r="696" spans="1:19" x14ac:dyDescent="0.3">
      <c r="A696" t="s">
        <v>720</v>
      </c>
      <c r="B696">
        <v>12962.036133</v>
      </c>
      <c r="C696">
        <v>12159.5</v>
      </c>
      <c r="D696">
        <v>12281.876953000001</v>
      </c>
      <c r="E696">
        <v>12612.006836</v>
      </c>
      <c r="F696">
        <v>12067.700194999999</v>
      </c>
      <c r="G696">
        <v>12077.200194999999</v>
      </c>
      <c r="H696">
        <v>12159.5</v>
      </c>
      <c r="I696">
        <v>12587.299805000001</v>
      </c>
      <c r="J696">
        <v>12294.90625</v>
      </c>
      <c r="L696" t="str">
        <f t="shared" si="83"/>
        <v>29NOV2023:22:00:00</v>
      </c>
      <c r="M696">
        <v>24</v>
      </c>
      <c r="N696">
        <f t="shared" si="84"/>
        <v>-802.53613299999961</v>
      </c>
      <c r="O696">
        <f t="shared" si="76"/>
        <v>-802.53613299999961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6.1914357031980938</v>
      </c>
    </row>
    <row r="697" spans="1:19" x14ac:dyDescent="0.3">
      <c r="A697" t="s">
        <v>721</v>
      </c>
      <c r="B697">
        <v>12169.535156</v>
      </c>
      <c r="C697">
        <v>11525.200194999999</v>
      </c>
      <c r="D697">
        <v>11523.498046999999</v>
      </c>
      <c r="E697">
        <v>11738.072265999999</v>
      </c>
      <c r="F697">
        <v>11493.299805000001</v>
      </c>
      <c r="G697">
        <v>11529.299805000001</v>
      </c>
      <c r="H697">
        <v>11525.200194999999</v>
      </c>
      <c r="I697">
        <v>11946.299805000001</v>
      </c>
      <c r="J697">
        <v>11648.410156</v>
      </c>
      <c r="L697" t="str">
        <f t="shared" si="83"/>
        <v>29NOV2023:23:00:00</v>
      </c>
      <c r="M697">
        <v>1</v>
      </c>
      <c r="N697">
        <f t="shared" si="84"/>
        <v>-644.33496100000048</v>
      </c>
      <c r="O697">
        <f t="shared" si="76"/>
        <v>-644.33496100000048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5.2946554879897869</v>
      </c>
    </row>
    <row r="698" spans="1:19" x14ac:dyDescent="0.3">
      <c r="A698" t="s">
        <v>722</v>
      </c>
      <c r="B698">
        <v>11298.816406</v>
      </c>
      <c r="C698">
        <v>10876.900390999999</v>
      </c>
      <c r="D698">
        <v>10831.981444999999</v>
      </c>
      <c r="E698">
        <v>11000.961914</v>
      </c>
      <c r="F698">
        <v>10907.5</v>
      </c>
      <c r="G698">
        <v>10969</v>
      </c>
      <c r="H698">
        <v>10876.900390999999</v>
      </c>
      <c r="I698">
        <v>11383.599609000001</v>
      </c>
      <c r="J698">
        <v>11032.197265999999</v>
      </c>
      <c r="L698" t="str">
        <f t="shared" si="83"/>
        <v>30NOV2023:00:00:00</v>
      </c>
      <c r="M698">
        <v>2</v>
      </c>
      <c r="N698">
        <f t="shared" si="84"/>
        <v>-421.9160150000007</v>
      </c>
      <c r="O698">
        <f t="shared" si="76"/>
        <v>-421.9160150000007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3.7341611708634459</v>
      </c>
    </row>
    <row r="699" spans="1:19" x14ac:dyDescent="0.3">
      <c r="A699" t="s">
        <v>723</v>
      </c>
      <c r="B699">
        <v>10687.955078000001</v>
      </c>
      <c r="C699">
        <v>10427</v>
      </c>
      <c r="D699">
        <v>10393.739258</v>
      </c>
      <c r="E699">
        <v>10504.782227</v>
      </c>
      <c r="F699">
        <v>10381.599609000001</v>
      </c>
      <c r="G699">
        <v>10357</v>
      </c>
      <c r="H699">
        <v>10427</v>
      </c>
      <c r="I699">
        <v>10772.200194999999</v>
      </c>
      <c r="J699">
        <v>10512.368164</v>
      </c>
      <c r="L699" t="str">
        <f t="shared" si="83"/>
        <v>30NOV2023:01:00:00</v>
      </c>
      <c r="M699">
        <v>3</v>
      </c>
      <c r="N699">
        <f t="shared" si="84"/>
        <v>-260.95507800000087</v>
      </c>
      <c r="O699">
        <f t="shared" si="76"/>
        <v>-260.95507800000087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2.4415809768619692</v>
      </c>
    </row>
    <row r="700" spans="1:19" x14ac:dyDescent="0.3">
      <c r="A700" t="s">
        <v>724</v>
      </c>
      <c r="B700">
        <v>10348.509765999999</v>
      </c>
      <c r="C700">
        <v>9967.2099608999997</v>
      </c>
      <c r="D700">
        <v>10163.694336</v>
      </c>
      <c r="E700">
        <v>10328.984375</v>
      </c>
      <c r="F700">
        <v>9913.9101563000004</v>
      </c>
      <c r="G700">
        <v>9888.0097655999998</v>
      </c>
      <c r="H700">
        <v>9967.2099608999997</v>
      </c>
      <c r="I700">
        <v>10346.299805000001</v>
      </c>
      <c r="J700">
        <v>10106.984375</v>
      </c>
      <c r="L700" t="str">
        <f t="shared" si="83"/>
        <v>30NOV2023:02:00:00</v>
      </c>
      <c r="M700">
        <v>4</v>
      </c>
      <c r="N700">
        <f t="shared" si="84"/>
        <v>-381.2998050999995</v>
      </c>
      <c r="O700">
        <f t="shared" si="76"/>
        <v>-381.2998050999995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3.6845866092986546</v>
      </c>
    </row>
    <row r="701" spans="1:19" x14ac:dyDescent="0.3">
      <c r="A701" t="s">
        <v>725</v>
      </c>
      <c r="B701">
        <v>10181.568359000001</v>
      </c>
      <c r="C701">
        <v>9727.7900391000003</v>
      </c>
      <c r="D701">
        <v>9903.5996094000002</v>
      </c>
      <c r="E701">
        <v>10071.924805000001</v>
      </c>
      <c r="F701">
        <v>9669.75</v>
      </c>
      <c r="G701">
        <v>9638.5195313000004</v>
      </c>
      <c r="H701">
        <v>9727.7900391000003</v>
      </c>
      <c r="I701">
        <v>10141.5</v>
      </c>
      <c r="J701">
        <v>9872.3339844000002</v>
      </c>
      <c r="L701" t="str">
        <f t="shared" si="83"/>
        <v>30NOV2023:03:00:00</v>
      </c>
      <c r="M701">
        <v>5</v>
      </c>
      <c r="N701">
        <f t="shared" si="84"/>
        <v>-453.7783199000005</v>
      </c>
      <c r="O701">
        <f t="shared" si="76"/>
        <v>-453.7783199000005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4.4568607104511857</v>
      </c>
    </row>
    <row r="702" spans="1:19" x14ac:dyDescent="0.3">
      <c r="A702" t="s">
        <v>726</v>
      </c>
      <c r="B702">
        <v>10145.119140999999</v>
      </c>
      <c r="C702">
        <v>9672.9199219000002</v>
      </c>
      <c r="D702">
        <v>9922.0185547000001</v>
      </c>
      <c r="E702">
        <v>10083.073242</v>
      </c>
      <c r="F702">
        <v>9627.1396483999997</v>
      </c>
      <c r="G702">
        <v>9592.5800780999998</v>
      </c>
      <c r="H702">
        <v>9672.9199219000002</v>
      </c>
      <c r="I702">
        <v>10039</v>
      </c>
      <c r="J702">
        <v>9819.9521483999997</v>
      </c>
      <c r="L702" t="str">
        <f t="shared" si="83"/>
        <v>30NOV2023:04:00:00</v>
      </c>
      <c r="M702">
        <v>6</v>
      </c>
      <c r="N702">
        <f t="shared" si="84"/>
        <v>-472.19921909999903</v>
      </c>
      <c r="O702">
        <f t="shared" si="76"/>
        <v>-472.19921909999903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4.6544472522917522</v>
      </c>
    </row>
    <row r="703" spans="1:19" x14ac:dyDescent="0.3">
      <c r="A703" t="s">
        <v>727</v>
      </c>
      <c r="B703">
        <v>10088.392578000001</v>
      </c>
      <c r="C703">
        <v>9966.0703125</v>
      </c>
      <c r="D703">
        <v>10125.399414</v>
      </c>
      <c r="E703">
        <v>10215.009765999999</v>
      </c>
      <c r="F703">
        <v>9924.7998047000001</v>
      </c>
      <c r="G703">
        <v>9900.1298827999999</v>
      </c>
      <c r="H703">
        <v>9966.0703125</v>
      </c>
      <c r="I703">
        <v>10235.799805000001</v>
      </c>
      <c r="J703">
        <v>10068.134765999999</v>
      </c>
      <c r="L703" t="str">
        <f t="shared" si="83"/>
        <v>30NOV2023:05:00:00</v>
      </c>
      <c r="M703">
        <v>7</v>
      </c>
      <c r="N703">
        <f t="shared" si="84"/>
        <v>-122.32226550000087</v>
      </c>
      <c r="O703">
        <f t="shared" si="76"/>
        <v>-122.32226550000087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1.2125050106272823</v>
      </c>
    </row>
    <row r="704" spans="1:19" x14ac:dyDescent="0.3">
      <c r="A704" t="s">
        <v>728</v>
      </c>
      <c r="B704">
        <v>10680.268555000001</v>
      </c>
      <c r="C704">
        <v>10718.099609000001</v>
      </c>
      <c r="D704">
        <v>10743.918944999999</v>
      </c>
      <c r="E704">
        <v>10878.568359000001</v>
      </c>
      <c r="F704">
        <v>10700.900390999999</v>
      </c>
      <c r="G704">
        <v>10672</v>
      </c>
      <c r="H704">
        <v>10718.099609000001</v>
      </c>
      <c r="I704">
        <v>10906.599609000001</v>
      </c>
      <c r="J704">
        <v>10773.484375</v>
      </c>
      <c r="L704" t="str">
        <f t="shared" si="83"/>
        <v>30NOV2023:06:00:00</v>
      </c>
      <c r="M704">
        <v>8</v>
      </c>
      <c r="N704">
        <f t="shared" si="84"/>
        <v>37.831054000000222</v>
      </c>
      <c r="O704" t="str">
        <f t="shared" si="76"/>
        <v/>
      </c>
      <c r="P704">
        <f t="shared" si="77"/>
        <v>37.831054000000222</v>
      </c>
      <c r="Q704" t="str">
        <f t="shared" si="78"/>
        <v/>
      </c>
      <c r="R704">
        <f t="shared" si="79"/>
        <v>1</v>
      </c>
      <c r="S704">
        <f t="shared" si="85"/>
        <v>0.35421444512544115</v>
      </c>
    </row>
    <row r="705" spans="1:19" x14ac:dyDescent="0.3">
      <c r="A705" t="s">
        <v>729</v>
      </c>
      <c r="B705">
        <v>11810.063477</v>
      </c>
      <c r="C705">
        <v>11934.099609000001</v>
      </c>
      <c r="D705">
        <v>11598.181640999999</v>
      </c>
      <c r="E705">
        <v>11909.403319999999</v>
      </c>
      <c r="F705">
        <v>11933</v>
      </c>
      <c r="G705">
        <v>11908</v>
      </c>
      <c r="H705">
        <v>11934.099609000001</v>
      </c>
      <c r="I705">
        <v>12099.900390999999</v>
      </c>
      <c r="J705">
        <v>11913.9375</v>
      </c>
      <c r="L705" t="str">
        <f t="shared" si="83"/>
        <v>30NOV2023:07:00:00</v>
      </c>
      <c r="M705">
        <v>9</v>
      </c>
      <c r="N705">
        <f t="shared" si="84"/>
        <v>124.03613200000109</v>
      </c>
      <c r="O705" t="str">
        <f t="shared" si="76"/>
        <v/>
      </c>
      <c r="P705">
        <f t="shared" si="77"/>
        <v>124.03613200000109</v>
      </c>
      <c r="Q705" t="str">
        <f t="shared" si="78"/>
        <v/>
      </c>
      <c r="R705">
        <f t="shared" si="79"/>
        <v>1</v>
      </c>
      <c r="S705">
        <f t="shared" si="85"/>
        <v>1.0502579621317061</v>
      </c>
    </row>
    <row r="706" spans="1:19" x14ac:dyDescent="0.3">
      <c r="A706" t="s">
        <v>730</v>
      </c>
      <c r="B706">
        <v>12412.431640999999</v>
      </c>
      <c r="C706">
        <v>12583.099609000001</v>
      </c>
      <c r="D706">
        <v>11779.976563</v>
      </c>
      <c r="E706">
        <v>12075.102539</v>
      </c>
      <c r="F706">
        <v>12567.599609000001</v>
      </c>
      <c r="G706">
        <v>12552.099609000001</v>
      </c>
      <c r="H706">
        <v>12583.099609000001</v>
      </c>
      <c r="I706">
        <v>12651.299805000001</v>
      </c>
      <c r="J706">
        <v>12438.285156</v>
      </c>
      <c r="L706" t="str">
        <f t="shared" si="83"/>
        <v>30NOV2023:08:00:00</v>
      </c>
      <c r="M706">
        <v>10</v>
      </c>
      <c r="N706">
        <f t="shared" si="84"/>
        <v>170.66796800000157</v>
      </c>
      <c r="O706" t="str">
        <f t="shared" si="76"/>
        <v/>
      </c>
      <c r="P706">
        <f t="shared" si="77"/>
        <v>170.66796800000157</v>
      </c>
      <c r="Q706" t="str">
        <f t="shared" si="78"/>
        <v/>
      </c>
      <c r="R706">
        <f t="shared" si="79"/>
        <v>1</v>
      </c>
      <c r="S706">
        <f t="shared" si="85"/>
        <v>1.3749760960315092</v>
      </c>
    </row>
    <row r="707" spans="1:19" x14ac:dyDescent="0.3">
      <c r="A707" t="s">
        <v>731</v>
      </c>
      <c r="B707">
        <v>12541.458008</v>
      </c>
      <c r="C707">
        <v>12714.200194999999</v>
      </c>
      <c r="D707">
        <v>11741.135742</v>
      </c>
      <c r="E707">
        <v>11693.894531</v>
      </c>
      <c r="F707">
        <v>12645</v>
      </c>
      <c r="G707">
        <v>12629.799805000001</v>
      </c>
      <c r="H707">
        <v>12714.200194999999</v>
      </c>
      <c r="I707">
        <v>12572.5</v>
      </c>
      <c r="J707">
        <v>12461.716796999999</v>
      </c>
      <c r="L707" t="str">
        <f t="shared" si="83"/>
        <v>30NOV2023:09:00:00</v>
      </c>
      <c r="M707">
        <v>11</v>
      </c>
      <c r="N707">
        <f t="shared" si="84"/>
        <v>172.74218699999983</v>
      </c>
      <c r="O707" t="str">
        <f t="shared" ref="O707:O721" si="86">IF(N707&lt;0,N707,"")</f>
        <v/>
      </c>
      <c r="P707">
        <f t="shared" ref="P707:P721" si="87">IF(N707&gt;0,N707,"")</f>
        <v>172.74218699999983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1.3773692571454634</v>
      </c>
    </row>
    <row r="708" spans="1:19" x14ac:dyDescent="0.3">
      <c r="A708" t="s">
        <v>732</v>
      </c>
      <c r="B708">
        <v>12717.483398</v>
      </c>
      <c r="C708">
        <v>12893.5</v>
      </c>
      <c r="D708">
        <v>11789.284180000001</v>
      </c>
      <c r="E708">
        <v>11752.032227</v>
      </c>
      <c r="F708">
        <v>12741.900390999999</v>
      </c>
      <c r="G708">
        <v>12733.400390999999</v>
      </c>
      <c r="H708">
        <v>12893.5</v>
      </c>
      <c r="I708">
        <v>12531</v>
      </c>
      <c r="J708">
        <v>12532.736328000001</v>
      </c>
      <c r="L708" t="str">
        <f t="shared" si="83"/>
        <v>30NOV2023:10:00:00</v>
      </c>
      <c r="M708">
        <v>12</v>
      </c>
      <c r="N708">
        <f t="shared" si="84"/>
        <v>176.01660199999969</v>
      </c>
      <c r="O708" t="str">
        <f t="shared" si="86"/>
        <v/>
      </c>
      <c r="P708">
        <f t="shared" si="87"/>
        <v>176.01660199999969</v>
      </c>
      <c r="Q708" t="str">
        <f t="shared" si="88"/>
        <v/>
      </c>
      <c r="R708">
        <f t="shared" si="89"/>
        <v>1</v>
      </c>
      <c r="S708">
        <f t="shared" si="85"/>
        <v>1.3840521468868656</v>
      </c>
    </row>
    <row r="709" spans="1:19" x14ac:dyDescent="0.3">
      <c r="A709" t="s">
        <v>733</v>
      </c>
      <c r="B709">
        <v>12856.371094</v>
      </c>
      <c r="C709">
        <v>12862.099609000001</v>
      </c>
      <c r="D709">
        <v>11810.342773</v>
      </c>
      <c r="E709">
        <v>11878.870117</v>
      </c>
      <c r="F709">
        <v>12629.200194999999</v>
      </c>
      <c r="G709">
        <v>12631.200194999999</v>
      </c>
      <c r="H709">
        <v>12862.099609000001</v>
      </c>
      <c r="I709">
        <v>12429.799805000001</v>
      </c>
      <c r="J709">
        <v>12475.679688</v>
      </c>
      <c r="L709" t="str">
        <f t="shared" si="83"/>
        <v>30NOV2023:11:00:00</v>
      </c>
      <c r="M709">
        <v>13</v>
      </c>
      <c r="N709">
        <f t="shared" si="84"/>
        <v>5.7285150000006979</v>
      </c>
      <c r="O709" t="str">
        <f t="shared" si="86"/>
        <v/>
      </c>
      <c r="P709">
        <f t="shared" si="87"/>
        <v>5.7285150000006979</v>
      </c>
      <c r="Q709" t="str">
        <f t="shared" si="88"/>
        <v/>
      </c>
      <c r="R709">
        <f t="shared" si="89"/>
        <v>1</v>
      </c>
      <c r="S709">
        <f t="shared" si="85"/>
        <v>4.4557791293642457E-2</v>
      </c>
    </row>
    <row r="710" spans="1:19" x14ac:dyDescent="0.3">
      <c r="A710" t="s">
        <v>734</v>
      </c>
      <c r="B710">
        <v>12849.1875</v>
      </c>
      <c r="C710">
        <v>12830.400390999999</v>
      </c>
      <c r="D710">
        <v>11939.423828000001</v>
      </c>
      <c r="E710">
        <v>11833.181640999999</v>
      </c>
      <c r="F710">
        <v>12540.400390999999</v>
      </c>
      <c r="G710">
        <v>12546</v>
      </c>
      <c r="H710">
        <v>12830.400390999999</v>
      </c>
      <c r="I710">
        <v>12385.400390999999</v>
      </c>
      <c r="J710">
        <v>12461.265625</v>
      </c>
      <c r="L710" t="str">
        <f t="shared" si="83"/>
        <v>30NOV2023:12:00:00</v>
      </c>
      <c r="M710">
        <v>14</v>
      </c>
      <c r="N710">
        <f t="shared" si="84"/>
        <v>-18.787109000000783</v>
      </c>
      <c r="O710">
        <f t="shared" si="86"/>
        <v>-18.787109000000783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0.14621242782861393</v>
      </c>
    </row>
    <row r="711" spans="1:19" x14ac:dyDescent="0.3">
      <c r="A711" t="s">
        <v>735</v>
      </c>
      <c r="B711">
        <v>12905.480469</v>
      </c>
      <c r="C711">
        <v>12758.299805000001</v>
      </c>
      <c r="D711">
        <v>11802.020508</v>
      </c>
      <c r="E711">
        <v>11798.657227</v>
      </c>
      <c r="F711">
        <v>12422.599609000001</v>
      </c>
      <c r="G711">
        <v>12433.5</v>
      </c>
      <c r="H711">
        <v>12758.299805000001</v>
      </c>
      <c r="I711">
        <v>12310.299805000001</v>
      </c>
      <c r="J711">
        <v>12366.59375</v>
      </c>
      <c r="L711" t="str">
        <f t="shared" si="83"/>
        <v>30NOV2023:13:00:00</v>
      </c>
      <c r="M711">
        <v>15</v>
      </c>
      <c r="N711">
        <f t="shared" si="84"/>
        <v>-147.18066399999952</v>
      </c>
      <c r="O711">
        <f t="shared" si="86"/>
        <v>-147.18066399999952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1.1404508677808571</v>
      </c>
    </row>
    <row r="712" spans="1:19" x14ac:dyDescent="0.3">
      <c r="A712" t="s">
        <v>736</v>
      </c>
      <c r="B712">
        <v>12852.830078000001</v>
      </c>
      <c r="C712">
        <v>12627.5</v>
      </c>
      <c r="D712">
        <v>11724.255859000001</v>
      </c>
      <c r="E712">
        <v>11871.974609000001</v>
      </c>
      <c r="F712">
        <v>12268.900390999999</v>
      </c>
      <c r="G712">
        <v>12274</v>
      </c>
      <c r="H712">
        <v>12627.5</v>
      </c>
      <c r="I712">
        <v>12187.799805000001</v>
      </c>
      <c r="J712">
        <v>12243.731444999999</v>
      </c>
      <c r="L712" t="str">
        <f t="shared" si="83"/>
        <v>30NOV2023:14:00:00</v>
      </c>
      <c r="M712">
        <v>16</v>
      </c>
      <c r="N712">
        <f t="shared" si="84"/>
        <v>-225.33007800000087</v>
      </c>
      <c r="O712">
        <f t="shared" si="86"/>
        <v>-225.33007800000087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1.7531553489195741</v>
      </c>
    </row>
    <row r="713" spans="1:19" x14ac:dyDescent="0.3">
      <c r="A713" t="s">
        <v>737</v>
      </c>
      <c r="B713">
        <v>12668.559569999999</v>
      </c>
      <c r="C713">
        <v>12429.299805000001</v>
      </c>
      <c r="D713">
        <v>11683.194336</v>
      </c>
      <c r="E713">
        <v>11790.899414</v>
      </c>
      <c r="F713">
        <v>12044.299805000001</v>
      </c>
      <c r="G713">
        <v>12048.5</v>
      </c>
      <c r="H713">
        <v>12429.299805000001</v>
      </c>
      <c r="I713">
        <v>11985.299805000001</v>
      </c>
      <c r="J713">
        <v>12070.298828000001</v>
      </c>
      <c r="L713" t="str">
        <f t="shared" si="83"/>
        <v>30NOV2023:15:00:00</v>
      </c>
      <c r="M713">
        <v>17</v>
      </c>
      <c r="N713">
        <f t="shared" si="84"/>
        <v>-239.25976499999888</v>
      </c>
      <c r="O713">
        <f t="shared" si="86"/>
        <v>-239.25976499999888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1.8886106481006895</v>
      </c>
    </row>
    <row r="714" spans="1:19" x14ac:dyDescent="0.3">
      <c r="A714" t="s">
        <v>738</v>
      </c>
      <c r="B714">
        <v>12591.983398</v>
      </c>
      <c r="C714">
        <v>12273.700194999999</v>
      </c>
      <c r="D714">
        <v>11726.268555000001</v>
      </c>
      <c r="E714">
        <v>11858.689453000001</v>
      </c>
      <c r="F714">
        <v>11920.200194999999</v>
      </c>
      <c r="G714">
        <v>11896.799805000001</v>
      </c>
      <c r="H714">
        <v>12273.700194999999</v>
      </c>
      <c r="I714">
        <v>11912</v>
      </c>
      <c r="J714">
        <v>11982.664063</v>
      </c>
      <c r="L714" t="str">
        <f t="shared" si="83"/>
        <v>30NOV2023:16:00:00</v>
      </c>
      <c r="M714">
        <v>18</v>
      </c>
      <c r="N714">
        <f t="shared" si="84"/>
        <v>-318.28320300000087</v>
      </c>
      <c r="O714">
        <f t="shared" si="86"/>
        <v>-318.28320300000087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2.5276653640645219</v>
      </c>
    </row>
    <row r="715" spans="1:19" x14ac:dyDescent="0.3">
      <c r="A715" t="s">
        <v>739</v>
      </c>
      <c r="B715">
        <v>12591.862305000001</v>
      </c>
      <c r="C715">
        <v>12218.400390999999</v>
      </c>
      <c r="D715">
        <v>12025.415039</v>
      </c>
      <c r="E715">
        <v>12227.434569999999</v>
      </c>
      <c r="F715">
        <v>11902.5</v>
      </c>
      <c r="G715">
        <v>11875.900390999999</v>
      </c>
      <c r="H715">
        <v>12218.400390999999</v>
      </c>
      <c r="I715">
        <v>12013.599609000001</v>
      </c>
      <c r="J715">
        <v>12052.523438</v>
      </c>
      <c r="L715" t="str">
        <f t="shared" si="83"/>
        <v>30NOV2023:17:00:00</v>
      </c>
      <c r="M715">
        <v>19</v>
      </c>
      <c r="N715">
        <f t="shared" si="84"/>
        <v>-373.46191400000134</v>
      </c>
      <c r="O715">
        <f t="shared" si="86"/>
        <v>-373.46191400000134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2.9658989667613054</v>
      </c>
    </row>
    <row r="716" spans="1:19" x14ac:dyDescent="0.3">
      <c r="A716" t="s">
        <v>740</v>
      </c>
      <c r="B716">
        <v>12946.740234000001</v>
      </c>
      <c r="C716">
        <v>12521.5</v>
      </c>
      <c r="D716">
        <v>12722.036133</v>
      </c>
      <c r="E716">
        <v>13055.756836</v>
      </c>
      <c r="F716">
        <v>12231.900390999999</v>
      </c>
      <c r="G716">
        <v>12218.200194999999</v>
      </c>
      <c r="H716">
        <v>12521.5</v>
      </c>
      <c r="I716">
        <v>12433.400390999999</v>
      </c>
      <c r="J716">
        <v>12475.887694999999</v>
      </c>
      <c r="L716" t="str">
        <f t="shared" si="83"/>
        <v>30NOV2023:18:00:00</v>
      </c>
      <c r="M716">
        <v>20</v>
      </c>
      <c r="N716">
        <f t="shared" si="84"/>
        <v>-425.24023400000078</v>
      </c>
      <c r="O716">
        <f t="shared" si="86"/>
        <v>-425.24023400000078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3.2845351518157351</v>
      </c>
    </row>
    <row r="717" spans="1:19" x14ac:dyDescent="0.3">
      <c r="A717" t="s">
        <v>741</v>
      </c>
      <c r="B717">
        <v>13204.130859000001</v>
      </c>
      <c r="C717">
        <v>12840.5</v>
      </c>
      <c r="D717">
        <v>13097.244140999999</v>
      </c>
      <c r="E717">
        <v>13533.283203000001</v>
      </c>
      <c r="F717">
        <v>12543.799805000001</v>
      </c>
      <c r="G717">
        <v>12567.599609000001</v>
      </c>
      <c r="H717">
        <v>12840.5</v>
      </c>
      <c r="I717">
        <v>12686.799805000001</v>
      </c>
      <c r="J717">
        <v>12788.779296999999</v>
      </c>
      <c r="L717" t="str">
        <f t="shared" si="83"/>
        <v>30NOV2023:19:00:00</v>
      </c>
      <c r="M717">
        <v>21</v>
      </c>
      <c r="N717">
        <f t="shared" si="84"/>
        <v>-363.63085900000078</v>
      </c>
      <c r="O717">
        <f t="shared" si="86"/>
        <v>-363.63085900000078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2.7539174132930393</v>
      </c>
    </row>
    <row r="718" spans="1:19" x14ac:dyDescent="0.3">
      <c r="A718" t="s">
        <v>742</v>
      </c>
      <c r="B718">
        <v>13013.744140999999</v>
      </c>
      <c r="C718">
        <v>12738.700194999999</v>
      </c>
      <c r="D718">
        <v>12801.785156</v>
      </c>
      <c r="E718">
        <v>13209.443359000001</v>
      </c>
      <c r="F718">
        <v>12401.099609000001</v>
      </c>
      <c r="G718">
        <v>12428.799805000001</v>
      </c>
      <c r="H718">
        <v>12738.700194999999</v>
      </c>
      <c r="I718">
        <v>12595.799805000001</v>
      </c>
      <c r="J718">
        <v>12643.697265999999</v>
      </c>
      <c r="L718" t="str">
        <f t="shared" si="83"/>
        <v>30NOV2023:20:00:00</v>
      </c>
      <c r="M718">
        <v>22</v>
      </c>
      <c r="N718">
        <f t="shared" si="84"/>
        <v>-275.04394599999978</v>
      </c>
      <c r="O718">
        <f t="shared" si="86"/>
        <v>-275.04394599999978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2.1134881938662806</v>
      </c>
    </row>
    <row r="719" spans="1:19" x14ac:dyDescent="0.3">
      <c r="A719" t="s">
        <v>743</v>
      </c>
      <c r="B719">
        <v>12722.019531</v>
      </c>
      <c r="C719">
        <v>12458.400390999999</v>
      </c>
      <c r="D719">
        <v>12561.495117</v>
      </c>
      <c r="E719">
        <v>12866.959961</v>
      </c>
      <c r="F719">
        <v>12120.400390999999</v>
      </c>
      <c r="G719">
        <v>12160.799805000001</v>
      </c>
      <c r="H719">
        <v>12458.400390999999</v>
      </c>
      <c r="I719">
        <v>12298.599609000001</v>
      </c>
      <c r="J719">
        <v>12367.519531</v>
      </c>
      <c r="L719" t="str">
        <f t="shared" si="83"/>
        <v>30NOV2023:21:00:00</v>
      </c>
      <c r="M719">
        <v>23</v>
      </c>
      <c r="N719">
        <f t="shared" si="84"/>
        <v>-263.6191400000007</v>
      </c>
      <c r="O719">
        <f t="shared" si="86"/>
        <v>-263.6191400000007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2.0721485245140099</v>
      </c>
    </row>
    <row r="720" spans="1:19" x14ac:dyDescent="0.3">
      <c r="A720" t="s">
        <v>744</v>
      </c>
      <c r="B720">
        <v>12339.580078000001</v>
      </c>
      <c r="C720">
        <v>11931.400390999999</v>
      </c>
      <c r="D720">
        <v>12213.170898</v>
      </c>
      <c r="E720">
        <v>12536.895508</v>
      </c>
      <c r="F720">
        <v>11585.5</v>
      </c>
      <c r="G720">
        <v>11631.299805000001</v>
      </c>
      <c r="H720">
        <v>11931.400390999999</v>
      </c>
      <c r="I720">
        <v>11872.5</v>
      </c>
      <c r="J720">
        <v>11905.484375</v>
      </c>
      <c r="L720" t="str">
        <f t="shared" si="83"/>
        <v>30NOV2023:22:00:00</v>
      </c>
      <c r="M720">
        <v>24</v>
      </c>
      <c r="N720">
        <f t="shared" si="84"/>
        <v>-408.17968700000165</v>
      </c>
      <c r="O720">
        <f t="shared" si="86"/>
        <v>-408.17968700000165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3.3078896074246265</v>
      </c>
    </row>
    <row r="721" spans="1:19" x14ac:dyDescent="0.3">
      <c r="A721" t="s">
        <v>745</v>
      </c>
      <c r="B721">
        <v>11477.645508</v>
      </c>
      <c r="C721">
        <v>11288.400390999999</v>
      </c>
      <c r="D721">
        <v>11470.435546999999</v>
      </c>
      <c r="E721">
        <v>11634.809569999999</v>
      </c>
      <c r="F721">
        <v>10971.799805000001</v>
      </c>
      <c r="G721">
        <v>11000.5</v>
      </c>
      <c r="H721">
        <v>11288.400390999999</v>
      </c>
      <c r="I721">
        <v>11361.5</v>
      </c>
      <c r="J721">
        <v>11286.288086</v>
      </c>
      <c r="L721" t="str">
        <f t="shared" si="83"/>
        <v>30NOV2023:23:00:00</v>
      </c>
      <c r="M721">
        <v>1</v>
      </c>
      <c r="N721">
        <f t="shared" si="84"/>
        <v>-189.24511700000039</v>
      </c>
      <c r="O721">
        <f t="shared" si="86"/>
        <v>-189.24511700000039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1.6488147927908665</v>
      </c>
    </row>
    <row r="722" spans="1:19" x14ac:dyDescent="0.3">
      <c r="A722" t="s">
        <v>746</v>
      </c>
      <c r="B722">
        <v>10828.134765999999</v>
      </c>
      <c r="C722">
        <v>10603.700194999999</v>
      </c>
      <c r="D722">
        <v>10799.284180000001</v>
      </c>
      <c r="E722">
        <v>10875.181640999999</v>
      </c>
      <c r="F722">
        <v>10316.900390999999</v>
      </c>
      <c r="G722">
        <v>10331</v>
      </c>
      <c r="H722">
        <v>10603.700194999999</v>
      </c>
      <c r="I722">
        <v>10781.5</v>
      </c>
      <c r="J722">
        <v>10640.207031</v>
      </c>
      <c r="L722" t="str">
        <f t="shared" ref="L722" si="90">A722</f>
        <v>01DEC2023:00:00:00</v>
      </c>
      <c r="M722">
        <v>2</v>
      </c>
      <c r="N722">
        <f t="shared" ref="N722" si="91">C722-B722</f>
        <v>-224.43457099999978</v>
      </c>
      <c r="O722">
        <f t="shared" ref="O722" si="92">IF(N722&lt;0,N722,"")</f>
        <v>-224.43457099999978</v>
      </c>
      <c r="P722" t="str">
        <f t="shared" ref="P722" si="93">IF(N722&gt;0,N722,"")</f>
        <v/>
      </c>
      <c r="Q722">
        <f t="shared" ref="Q722" si="94">IF(O722&lt;0,1,"")</f>
        <v>1</v>
      </c>
      <c r="R722" t="str">
        <f t="shared" ref="R722" si="95">IF(AND(P722&gt;0,P722&lt;&gt;""),1,"")</f>
        <v/>
      </c>
      <c r="S722">
        <f t="shared" ref="S722" si="96">ABS((B722-C722)/B722)*100</f>
        <v>2.0726983534109422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2"/>
  <sheetViews>
    <sheetView topLeftCell="V1" workbookViewId="0">
      <selection activeCell="Y2" sqref="Y2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1318.0789795000001</v>
      </c>
      <c r="C2">
        <v>1400.1400146000001</v>
      </c>
      <c r="D2">
        <v>1434.2645264</v>
      </c>
      <c r="E2">
        <v>1278.7550048999999</v>
      </c>
      <c r="F2">
        <v>1366.3800048999999</v>
      </c>
      <c r="G2">
        <v>1376.4399414</v>
      </c>
      <c r="H2">
        <v>1400.1400146000001</v>
      </c>
      <c r="I2">
        <v>1400.1400146000001</v>
      </c>
      <c r="J2">
        <v>1401.2188721</v>
      </c>
      <c r="L2" t="str">
        <f>A2</f>
        <v>01NOV2023:00:00:00</v>
      </c>
      <c r="M2">
        <v>1</v>
      </c>
      <c r="N2">
        <f>C2-B2</f>
        <v>82.061035100000026</v>
      </c>
      <c r="O2" t="str">
        <f>IF(N2&lt;0,N2,"")</f>
        <v/>
      </c>
      <c r="P2">
        <f>IF(N2&gt;0,N2,"")</f>
        <v>82.061035100000026</v>
      </c>
      <c r="Q2" t="str">
        <f>IF(O2&lt;0,1,"")</f>
        <v/>
      </c>
      <c r="R2">
        <f>IF(AND(P2&gt;0,P2&lt;&gt;""),1,"")</f>
        <v>1</v>
      </c>
      <c r="S2">
        <f>ABS((B2-C2)/B2)*100</f>
        <v>6.2258056137978208</v>
      </c>
      <c r="T2">
        <f>AVERAGE(S2:S722)</f>
        <v>5.1737499536733527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1320.3300781</v>
      </c>
      <c r="C3">
        <v>1334.6400146000001</v>
      </c>
      <c r="D3">
        <v>1381.8869629000001</v>
      </c>
      <c r="E3">
        <v>1242.375</v>
      </c>
      <c r="F3">
        <v>1334.6400146000001</v>
      </c>
      <c r="G3">
        <v>1336.8599853999999</v>
      </c>
      <c r="H3">
        <v>1278.7900391000001</v>
      </c>
      <c r="I3">
        <v>1259.8100586</v>
      </c>
      <c r="J3">
        <v>1305.1075439000001</v>
      </c>
      <c r="L3" t="str">
        <f t="shared" ref="L3:L66" si="0">A3</f>
        <v>01NOV2023:01:00:00</v>
      </c>
      <c r="M3">
        <v>2</v>
      </c>
      <c r="N3">
        <f t="shared" ref="N3:N66" si="1">C3-B3</f>
        <v>14.309936500000049</v>
      </c>
      <c r="O3" t="str">
        <f t="shared" ref="O3:O66" si="2">IF(N3&lt;0,N3,"")</f>
        <v/>
      </c>
      <c r="P3">
        <f t="shared" ref="P3:P66" si="3">IF(N3&gt;0,N3,"")</f>
        <v>14.309936500000049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1.0838150805889795</v>
      </c>
      <c r="V3" s="3">
        <v>1</v>
      </c>
      <c r="W3" s="4">
        <v>-47.565806099999975</v>
      </c>
      <c r="X3" s="4">
        <v>63.139834736842111</v>
      </c>
      <c r="Y3" s="4"/>
      <c r="Z3">
        <v>1</v>
      </c>
      <c r="AA3">
        <f>W3</f>
        <v>-47.565806099999975</v>
      </c>
      <c r="AB3">
        <f>X3</f>
        <v>63.139834736842111</v>
      </c>
    </row>
    <row r="4" spans="1:28" x14ac:dyDescent="0.3">
      <c r="A4" t="s">
        <v>28</v>
      </c>
      <c r="B4">
        <v>1330.1707764</v>
      </c>
      <c r="C4">
        <v>1346.8599853999999</v>
      </c>
      <c r="D4">
        <v>1377.8135986</v>
      </c>
      <c r="E4">
        <v>1252.6809082</v>
      </c>
      <c r="F4">
        <v>1346.8599853999999</v>
      </c>
      <c r="G4">
        <v>1353.3499756000001</v>
      </c>
      <c r="H4">
        <v>1282.6999512</v>
      </c>
      <c r="I4">
        <v>1253.5300293</v>
      </c>
      <c r="J4">
        <v>1306.4527588000001</v>
      </c>
      <c r="L4" t="str">
        <f t="shared" si="0"/>
        <v>01NOV2023:02:00:00</v>
      </c>
      <c r="M4">
        <v>3</v>
      </c>
      <c r="N4">
        <f t="shared" si="1"/>
        <v>16.689208999999892</v>
      </c>
      <c r="O4" t="str">
        <f t="shared" si="2"/>
        <v/>
      </c>
      <c r="P4">
        <f t="shared" si="3"/>
        <v>16.689208999999892</v>
      </c>
      <c r="Q4" t="str">
        <f t="shared" si="4"/>
        <v/>
      </c>
      <c r="R4">
        <f t="shared" si="5"/>
        <v>1</v>
      </c>
      <c r="S4">
        <f t="shared" si="6"/>
        <v>1.2546666410134111</v>
      </c>
      <c r="V4" s="3">
        <v>2</v>
      </c>
      <c r="W4" s="4">
        <v>-61.026667692307669</v>
      </c>
      <c r="X4" s="4">
        <v>54.289276116666663</v>
      </c>
      <c r="Y4" s="4"/>
      <c r="Z4">
        <v>2</v>
      </c>
      <c r="AA4">
        <f t="shared" ref="AA4:AB26" si="7">W4</f>
        <v>-61.026667692307669</v>
      </c>
      <c r="AB4">
        <f t="shared" si="7"/>
        <v>54.289276116666663</v>
      </c>
    </row>
    <row r="5" spans="1:28" x14ac:dyDescent="0.3">
      <c r="A5" t="s">
        <v>29</v>
      </c>
      <c r="B5">
        <v>1335.5134277</v>
      </c>
      <c r="C5">
        <v>1379.1999512</v>
      </c>
      <c r="D5">
        <v>1403.4586182</v>
      </c>
      <c r="E5">
        <v>1274.9312743999999</v>
      </c>
      <c r="F5">
        <v>1379.1999512</v>
      </c>
      <c r="G5">
        <v>1387.4899902</v>
      </c>
      <c r="H5">
        <v>1311.8100586</v>
      </c>
      <c r="I5">
        <v>1277.4000243999999</v>
      </c>
      <c r="J5">
        <v>1334.1237793</v>
      </c>
      <c r="L5" t="str">
        <f t="shared" si="0"/>
        <v>01NOV2023:03:00:00</v>
      </c>
      <c r="M5">
        <v>4</v>
      </c>
      <c r="N5">
        <f t="shared" si="1"/>
        <v>43.686523500000021</v>
      </c>
      <c r="O5" t="str">
        <f t="shared" si="2"/>
        <v/>
      </c>
      <c r="P5">
        <f t="shared" si="3"/>
        <v>43.686523500000021</v>
      </c>
      <c r="Q5" t="str">
        <f t="shared" si="4"/>
        <v/>
      </c>
      <c r="R5">
        <f t="shared" si="5"/>
        <v>1</v>
      </c>
      <c r="S5">
        <f t="shared" si="6"/>
        <v>3.2711407159144974</v>
      </c>
      <c r="V5" s="3">
        <v>3</v>
      </c>
      <c r="W5" s="4">
        <v>-86.355731967500034</v>
      </c>
      <c r="X5" s="4">
        <v>38.842045722307716</v>
      </c>
      <c r="Y5" s="4"/>
      <c r="Z5">
        <v>3</v>
      </c>
      <c r="AA5">
        <f t="shared" si="7"/>
        <v>-86.355731967500034</v>
      </c>
      <c r="AB5">
        <f t="shared" si="7"/>
        <v>38.842045722307716</v>
      </c>
    </row>
    <row r="6" spans="1:28" x14ac:dyDescent="0.3">
      <c r="A6" t="s">
        <v>30</v>
      </c>
      <c r="B6">
        <v>1358.9571533000001</v>
      </c>
      <c r="C6">
        <v>1391.5500488</v>
      </c>
      <c r="D6">
        <v>1443.739624</v>
      </c>
      <c r="E6">
        <v>1310.4848632999999</v>
      </c>
      <c r="F6">
        <v>1391.5500488</v>
      </c>
      <c r="G6">
        <v>1400.2399902</v>
      </c>
      <c r="H6">
        <v>1322.0300293</v>
      </c>
      <c r="I6">
        <v>1288.7700195</v>
      </c>
      <c r="J6">
        <v>1351.1669922000001</v>
      </c>
      <c r="L6" t="str">
        <f t="shared" si="0"/>
        <v>01NOV2023:04:00:00</v>
      </c>
      <c r="M6">
        <v>5</v>
      </c>
      <c r="N6">
        <f t="shared" si="1"/>
        <v>32.592895499999941</v>
      </c>
      <c r="O6" t="str">
        <f t="shared" si="2"/>
        <v/>
      </c>
      <c r="P6">
        <f t="shared" si="3"/>
        <v>32.592895499999941</v>
      </c>
      <c r="Q6" t="str">
        <f t="shared" si="4"/>
        <v/>
      </c>
      <c r="R6">
        <f t="shared" si="5"/>
        <v>1</v>
      </c>
      <c r="S6">
        <f t="shared" si="6"/>
        <v>2.3983755058688603</v>
      </c>
      <c r="V6" s="3">
        <v>4</v>
      </c>
      <c r="W6" s="4">
        <v>-83.335259685789481</v>
      </c>
      <c r="X6" s="4">
        <v>54.223960156363638</v>
      </c>
      <c r="Y6" s="4"/>
      <c r="Z6">
        <v>4</v>
      </c>
      <c r="AA6">
        <f t="shared" si="7"/>
        <v>-83.335259685789481</v>
      </c>
      <c r="AB6">
        <f t="shared" si="7"/>
        <v>54.223960156363638</v>
      </c>
    </row>
    <row r="7" spans="1:28" x14ac:dyDescent="0.3">
      <c r="A7" t="s">
        <v>31</v>
      </c>
      <c r="B7">
        <v>1400.7893065999999</v>
      </c>
      <c r="C7">
        <v>1408.0200195</v>
      </c>
      <c r="D7">
        <v>1465.2277832</v>
      </c>
      <c r="E7">
        <v>1357.675293</v>
      </c>
      <c r="F7">
        <v>1408.0200195</v>
      </c>
      <c r="G7">
        <v>1415.1800536999999</v>
      </c>
      <c r="H7">
        <v>1338.6500243999999</v>
      </c>
      <c r="I7">
        <v>1306.1500243999999</v>
      </c>
      <c r="J7">
        <v>1368.8056641000001</v>
      </c>
      <c r="L7" t="str">
        <f t="shared" si="0"/>
        <v>01NOV2023:05:00:00</v>
      </c>
      <c r="M7">
        <v>6</v>
      </c>
      <c r="N7">
        <f t="shared" si="1"/>
        <v>7.2307129000000714</v>
      </c>
      <c r="O7" t="str">
        <f t="shared" si="2"/>
        <v/>
      </c>
      <c r="P7">
        <f t="shared" si="3"/>
        <v>7.2307129000000714</v>
      </c>
      <c r="Q7" t="str">
        <f t="shared" si="4"/>
        <v/>
      </c>
      <c r="R7">
        <f t="shared" si="5"/>
        <v>1</v>
      </c>
      <c r="S7">
        <f t="shared" si="6"/>
        <v>0.516188470738007</v>
      </c>
      <c r="V7" s="3">
        <v>5</v>
      </c>
      <c r="W7" s="4">
        <v>-98.678409563124987</v>
      </c>
      <c r="X7" s="4">
        <v>47.195120687857177</v>
      </c>
      <c r="Y7" s="4"/>
      <c r="Z7">
        <v>5</v>
      </c>
      <c r="AA7">
        <f t="shared" si="7"/>
        <v>-98.678409563124987</v>
      </c>
      <c r="AB7">
        <f t="shared" si="7"/>
        <v>47.195120687857177</v>
      </c>
    </row>
    <row r="8" spans="1:28" x14ac:dyDescent="0.3">
      <c r="A8" t="s">
        <v>32</v>
      </c>
      <c r="B8">
        <v>1473.1994629000001</v>
      </c>
      <c r="C8">
        <v>1477.1800536999999</v>
      </c>
      <c r="D8">
        <v>1525.4689940999999</v>
      </c>
      <c r="E8">
        <v>1424.4102783000001</v>
      </c>
      <c r="F8">
        <v>1477.1800536999999</v>
      </c>
      <c r="G8">
        <v>1478.7700195</v>
      </c>
      <c r="H8">
        <v>1410.2800293</v>
      </c>
      <c r="I8">
        <v>1386.7900391000001</v>
      </c>
      <c r="J8">
        <v>1439.8098144999999</v>
      </c>
      <c r="L8" t="str">
        <f t="shared" si="0"/>
        <v>01NOV2023:06:00:00</v>
      </c>
      <c r="M8">
        <v>7</v>
      </c>
      <c r="N8">
        <f t="shared" si="1"/>
        <v>3.9805907999998453</v>
      </c>
      <c r="O8" t="str">
        <f t="shared" si="2"/>
        <v/>
      </c>
      <c r="P8">
        <f t="shared" si="3"/>
        <v>3.9805907999998453</v>
      </c>
      <c r="Q8" t="str">
        <f t="shared" si="4"/>
        <v/>
      </c>
      <c r="R8">
        <f t="shared" si="5"/>
        <v>1</v>
      </c>
      <c r="S8">
        <f t="shared" si="6"/>
        <v>0.27020039717934963</v>
      </c>
      <c r="V8" s="3">
        <v>6</v>
      </c>
      <c r="W8" s="4">
        <v>-103.10178630799994</v>
      </c>
      <c r="X8" s="4">
        <v>37.942053219999998</v>
      </c>
      <c r="Y8" s="4"/>
      <c r="Z8">
        <v>6</v>
      </c>
      <c r="AA8">
        <f t="shared" si="7"/>
        <v>-103.10178630799994</v>
      </c>
      <c r="AB8">
        <f t="shared" si="7"/>
        <v>37.942053219999998</v>
      </c>
    </row>
    <row r="9" spans="1:28" x14ac:dyDescent="0.3">
      <c r="A9" t="s">
        <v>33</v>
      </c>
      <c r="B9">
        <v>1580.4333495999999</v>
      </c>
      <c r="C9">
        <v>1621.8800048999999</v>
      </c>
      <c r="D9">
        <v>1671.4112548999999</v>
      </c>
      <c r="E9">
        <v>1536.3819579999999</v>
      </c>
      <c r="F9">
        <v>1621.8800048999999</v>
      </c>
      <c r="G9">
        <v>1611.9799805</v>
      </c>
      <c r="H9">
        <v>1559.5100098</v>
      </c>
      <c r="I9">
        <v>1555.9599608999999</v>
      </c>
      <c r="J9">
        <v>1592.3092041</v>
      </c>
      <c r="L9" t="str">
        <f t="shared" si="0"/>
        <v>01NOV2023:07:00:00</v>
      </c>
      <c r="M9">
        <v>8</v>
      </c>
      <c r="N9">
        <f t="shared" si="1"/>
        <v>41.446655299999975</v>
      </c>
      <c r="O9" t="str">
        <f t="shared" si="2"/>
        <v/>
      </c>
      <c r="P9">
        <f t="shared" si="3"/>
        <v>41.446655299999975</v>
      </c>
      <c r="Q9" t="str">
        <f t="shared" si="4"/>
        <v/>
      </c>
      <c r="R9">
        <f t="shared" si="5"/>
        <v>1</v>
      </c>
      <c r="S9">
        <f t="shared" si="6"/>
        <v>2.6224867572232595</v>
      </c>
      <c r="V9" s="3">
        <v>7</v>
      </c>
      <c r="W9" s="4">
        <v>-78.615145865500011</v>
      </c>
      <c r="X9" s="4">
        <v>56.634472647999964</v>
      </c>
      <c r="Y9" s="4"/>
      <c r="Z9">
        <v>7</v>
      </c>
      <c r="AA9">
        <f t="shared" si="7"/>
        <v>-78.615145865500011</v>
      </c>
      <c r="AB9">
        <f t="shared" si="7"/>
        <v>56.634472647999964</v>
      </c>
    </row>
    <row r="10" spans="1:28" x14ac:dyDescent="0.3">
      <c r="A10" t="s">
        <v>34</v>
      </c>
      <c r="B10">
        <v>1645.213501</v>
      </c>
      <c r="C10">
        <v>1696.9699707</v>
      </c>
      <c r="D10">
        <v>1738.8712158000001</v>
      </c>
      <c r="E10">
        <v>1615.0130615</v>
      </c>
      <c r="F10">
        <v>1696.9699707</v>
      </c>
      <c r="G10">
        <v>1681.6300048999999</v>
      </c>
      <c r="H10">
        <v>1638.6199951000001</v>
      </c>
      <c r="I10">
        <v>1649.6300048999999</v>
      </c>
      <c r="J10">
        <v>1672.109375</v>
      </c>
      <c r="L10" t="str">
        <f t="shared" si="0"/>
        <v>01NOV2023:08:00:00</v>
      </c>
      <c r="M10">
        <v>9</v>
      </c>
      <c r="N10">
        <f t="shared" si="1"/>
        <v>51.756469700000025</v>
      </c>
      <c r="O10" t="str">
        <f t="shared" si="2"/>
        <v/>
      </c>
      <c r="P10">
        <f t="shared" si="3"/>
        <v>51.756469700000025</v>
      </c>
      <c r="Q10" t="str">
        <f t="shared" si="4"/>
        <v/>
      </c>
      <c r="R10">
        <f t="shared" si="5"/>
        <v>1</v>
      </c>
      <c r="S10">
        <f t="shared" si="6"/>
        <v>3.1458816541768719</v>
      </c>
      <c r="V10" s="3">
        <v>8</v>
      </c>
      <c r="W10" s="4">
        <v>-87.764282225294082</v>
      </c>
      <c r="X10" s="4">
        <v>50.185349700000032</v>
      </c>
      <c r="Y10" s="4"/>
      <c r="Z10">
        <v>8</v>
      </c>
      <c r="AA10">
        <f t="shared" si="7"/>
        <v>-87.764282225294082</v>
      </c>
      <c r="AB10">
        <f t="shared" si="7"/>
        <v>50.185349700000032</v>
      </c>
    </row>
    <row r="11" spans="1:28" x14ac:dyDescent="0.3">
      <c r="A11" t="s">
        <v>35</v>
      </c>
      <c r="B11">
        <v>1631.5921631000001</v>
      </c>
      <c r="C11">
        <v>1651.3199463000001</v>
      </c>
      <c r="D11">
        <v>1765.7829589999999</v>
      </c>
      <c r="E11">
        <v>1644.3255615</v>
      </c>
      <c r="F11">
        <v>1651.3199463000001</v>
      </c>
      <c r="G11">
        <v>1635.1600341999999</v>
      </c>
      <c r="H11">
        <v>1591.4599608999999</v>
      </c>
      <c r="I11">
        <v>1604.1099853999999</v>
      </c>
      <c r="J11">
        <v>1640.4755858999999</v>
      </c>
      <c r="L11" t="str">
        <f t="shared" si="0"/>
        <v>01NOV2023:09:00:00</v>
      </c>
      <c r="M11">
        <v>10</v>
      </c>
      <c r="N11">
        <f t="shared" si="1"/>
        <v>19.727783199999976</v>
      </c>
      <c r="O11" t="str">
        <f t="shared" si="2"/>
        <v/>
      </c>
      <c r="P11">
        <f t="shared" si="3"/>
        <v>19.727783199999976</v>
      </c>
      <c r="Q11" t="str">
        <f t="shared" si="4"/>
        <v/>
      </c>
      <c r="R11">
        <f t="shared" si="5"/>
        <v>1</v>
      </c>
      <c r="S11">
        <f t="shared" si="6"/>
        <v>1.2091124023614757</v>
      </c>
      <c r="V11" s="3">
        <v>9</v>
      </c>
      <c r="W11" s="4">
        <v>-68.107856737499986</v>
      </c>
      <c r="X11" s="4">
        <v>49.498465407142866</v>
      </c>
      <c r="Y11" s="4"/>
      <c r="Z11">
        <v>9</v>
      </c>
      <c r="AA11">
        <f t="shared" si="7"/>
        <v>-68.107856737499986</v>
      </c>
      <c r="AB11">
        <f t="shared" si="7"/>
        <v>49.498465407142866</v>
      </c>
    </row>
    <row r="12" spans="1:28" x14ac:dyDescent="0.3">
      <c r="A12" t="s">
        <v>36</v>
      </c>
      <c r="B12">
        <v>1543.9230957</v>
      </c>
      <c r="C12">
        <v>1599.6999512</v>
      </c>
      <c r="D12">
        <v>1763.5146483999999</v>
      </c>
      <c r="E12">
        <v>1635.7281493999999</v>
      </c>
      <c r="F12">
        <v>1599.6999512</v>
      </c>
      <c r="G12">
        <v>1582.2700195</v>
      </c>
      <c r="H12">
        <v>1540.2199707</v>
      </c>
      <c r="I12">
        <v>1557.5899658000001</v>
      </c>
      <c r="J12">
        <v>1600.2429199000001</v>
      </c>
      <c r="L12" t="str">
        <f t="shared" si="0"/>
        <v>01NOV2023:10:00:00</v>
      </c>
      <c r="M12">
        <v>11</v>
      </c>
      <c r="N12">
        <f t="shared" si="1"/>
        <v>55.776855500000011</v>
      </c>
      <c r="O12" t="str">
        <f t="shared" si="2"/>
        <v/>
      </c>
      <c r="P12">
        <f t="shared" si="3"/>
        <v>55.776855500000011</v>
      </c>
      <c r="Q12" t="str">
        <f t="shared" si="4"/>
        <v/>
      </c>
      <c r="R12">
        <f t="shared" si="5"/>
        <v>1</v>
      </c>
      <c r="S12">
        <f t="shared" si="6"/>
        <v>3.6126705828382804</v>
      </c>
      <c r="V12" s="3">
        <v>10</v>
      </c>
      <c r="W12" s="4">
        <v>-57.857955925000027</v>
      </c>
      <c r="X12" s="4">
        <v>51.860220764285728</v>
      </c>
      <c r="Y12" s="4"/>
      <c r="Z12">
        <v>10</v>
      </c>
      <c r="AA12">
        <f t="shared" si="7"/>
        <v>-57.857955925000027</v>
      </c>
      <c r="AB12">
        <f t="shared" si="7"/>
        <v>51.860220764285728</v>
      </c>
    </row>
    <row r="13" spans="1:28" x14ac:dyDescent="0.3">
      <c r="A13" t="s">
        <v>37</v>
      </c>
      <c r="B13">
        <v>1487.7077637</v>
      </c>
      <c r="C13">
        <v>1528.1300048999999</v>
      </c>
      <c r="D13">
        <v>1693.583374</v>
      </c>
      <c r="E13">
        <v>1578.1379394999999</v>
      </c>
      <c r="F13">
        <v>1528.1300048999999</v>
      </c>
      <c r="G13">
        <v>1511.2299805</v>
      </c>
      <c r="H13">
        <v>1473.5600586</v>
      </c>
      <c r="I13">
        <v>1489.1600341999999</v>
      </c>
      <c r="J13">
        <v>1531.46875</v>
      </c>
      <c r="L13" t="str">
        <f t="shared" si="0"/>
        <v>01NOV2023:11:00:00</v>
      </c>
      <c r="M13">
        <v>12</v>
      </c>
      <c r="N13">
        <f t="shared" si="1"/>
        <v>40.422241199999917</v>
      </c>
      <c r="O13" t="str">
        <f t="shared" si="2"/>
        <v/>
      </c>
      <c r="P13">
        <f t="shared" si="3"/>
        <v>40.422241199999917</v>
      </c>
      <c r="Q13" t="str">
        <f t="shared" si="4"/>
        <v/>
      </c>
      <c r="R13">
        <f t="shared" si="5"/>
        <v>1</v>
      </c>
      <c r="S13">
        <f t="shared" si="6"/>
        <v>2.7170820900650461</v>
      </c>
      <c r="V13" s="3">
        <v>11</v>
      </c>
      <c r="W13" s="4">
        <v>-62.862217485714318</v>
      </c>
      <c r="X13" s="4">
        <v>72.347976681250032</v>
      </c>
      <c r="Y13" s="4"/>
      <c r="Z13">
        <v>11</v>
      </c>
      <c r="AA13">
        <f t="shared" si="7"/>
        <v>-62.862217485714318</v>
      </c>
      <c r="AB13">
        <f t="shared" si="7"/>
        <v>72.347976681250032</v>
      </c>
    </row>
    <row r="14" spans="1:28" x14ac:dyDescent="0.3">
      <c r="A14" t="s">
        <v>38</v>
      </c>
      <c r="B14">
        <v>1433.8585204999999</v>
      </c>
      <c r="C14">
        <v>1452.8199463000001</v>
      </c>
      <c r="D14">
        <v>1582.3636475000001</v>
      </c>
      <c r="E14">
        <v>1490.6158447</v>
      </c>
      <c r="F14">
        <v>1452.8199463000001</v>
      </c>
      <c r="G14">
        <v>1436.75</v>
      </c>
      <c r="H14">
        <v>1405.6700439000001</v>
      </c>
      <c r="I14">
        <v>1415.9399414</v>
      </c>
      <c r="J14">
        <v>1451.9127197</v>
      </c>
      <c r="L14" t="str">
        <f t="shared" si="0"/>
        <v>01NOV2023:12:00:00</v>
      </c>
      <c r="M14">
        <v>13</v>
      </c>
      <c r="N14">
        <f t="shared" si="1"/>
        <v>18.961425800000143</v>
      </c>
      <c r="O14" t="str">
        <f t="shared" si="2"/>
        <v/>
      </c>
      <c r="P14">
        <f t="shared" si="3"/>
        <v>18.961425800000143</v>
      </c>
      <c r="Q14" t="str">
        <f t="shared" si="4"/>
        <v/>
      </c>
      <c r="R14">
        <f t="shared" si="5"/>
        <v>1</v>
      </c>
      <c r="S14">
        <f t="shared" si="6"/>
        <v>1.3224056299074833</v>
      </c>
      <c r="V14" s="3">
        <v>12</v>
      </c>
      <c r="W14" s="4">
        <v>-52.043891906249996</v>
      </c>
      <c r="X14" s="4">
        <v>65.684875492857131</v>
      </c>
      <c r="Y14" s="4"/>
      <c r="Z14">
        <v>12</v>
      </c>
      <c r="AA14">
        <f t="shared" si="7"/>
        <v>-52.043891906249996</v>
      </c>
      <c r="AB14">
        <f t="shared" si="7"/>
        <v>65.684875492857131</v>
      </c>
    </row>
    <row r="15" spans="1:28" x14ac:dyDescent="0.3">
      <c r="A15" t="s">
        <v>39</v>
      </c>
      <c r="B15">
        <v>1373.5292969</v>
      </c>
      <c r="C15">
        <v>1401.5600586</v>
      </c>
      <c r="D15">
        <v>1462.2161865</v>
      </c>
      <c r="E15">
        <v>1354.5603027</v>
      </c>
      <c r="F15">
        <v>1401.5600586</v>
      </c>
      <c r="G15">
        <v>1385.2600098</v>
      </c>
      <c r="H15">
        <v>1357.4000243999999</v>
      </c>
      <c r="I15">
        <v>1365.3499756000001</v>
      </c>
      <c r="J15">
        <v>1387.9503173999999</v>
      </c>
      <c r="L15" t="str">
        <f t="shared" si="0"/>
        <v>01NOV2023:13:00:00</v>
      </c>
      <c r="M15">
        <v>14</v>
      </c>
      <c r="N15">
        <f t="shared" si="1"/>
        <v>28.030761700000085</v>
      </c>
      <c r="O15" t="str">
        <f t="shared" si="2"/>
        <v/>
      </c>
      <c r="P15">
        <f t="shared" si="3"/>
        <v>28.030761700000085</v>
      </c>
      <c r="Q15" t="str">
        <f t="shared" si="4"/>
        <v/>
      </c>
      <c r="R15">
        <f t="shared" si="5"/>
        <v>1</v>
      </c>
      <c r="S15">
        <f t="shared" si="6"/>
        <v>2.0407836777318384</v>
      </c>
      <c r="V15" s="3">
        <v>13</v>
      </c>
      <c r="W15" s="4">
        <v>-53.518859864285709</v>
      </c>
      <c r="X15" s="4">
        <v>63.664550775000038</v>
      </c>
      <c r="Y15" s="4"/>
      <c r="Z15">
        <v>13</v>
      </c>
      <c r="AA15">
        <f t="shared" si="7"/>
        <v>-53.518859864285709</v>
      </c>
      <c r="AB15">
        <f t="shared" si="7"/>
        <v>63.664550775000038</v>
      </c>
    </row>
    <row r="16" spans="1:28" x14ac:dyDescent="0.3">
      <c r="A16" t="s">
        <v>40</v>
      </c>
      <c r="B16">
        <v>1325.6623535000001</v>
      </c>
      <c r="C16">
        <v>1378.7900391000001</v>
      </c>
      <c r="D16">
        <v>1408.947876</v>
      </c>
      <c r="E16">
        <v>1386.6710204999999</v>
      </c>
      <c r="F16">
        <v>1378.7900391000001</v>
      </c>
      <c r="G16">
        <v>1361.7399902</v>
      </c>
      <c r="H16">
        <v>1336.2199707</v>
      </c>
      <c r="I16">
        <v>1344.0100098</v>
      </c>
      <c r="J16">
        <v>1359.9116211</v>
      </c>
      <c r="L16" t="str">
        <f t="shared" si="0"/>
        <v>01NOV2023:14:00:00</v>
      </c>
      <c r="M16">
        <v>15</v>
      </c>
      <c r="N16">
        <f t="shared" si="1"/>
        <v>53.12768559999995</v>
      </c>
      <c r="O16" t="str">
        <f t="shared" si="2"/>
        <v/>
      </c>
      <c r="P16">
        <f t="shared" si="3"/>
        <v>53.12768559999995</v>
      </c>
      <c r="Q16" t="str">
        <f t="shared" si="4"/>
        <v/>
      </c>
      <c r="R16">
        <f t="shared" si="5"/>
        <v>1</v>
      </c>
      <c r="S16">
        <f t="shared" si="6"/>
        <v>4.0076332755269677</v>
      </c>
      <c r="V16" s="3">
        <v>14</v>
      </c>
      <c r="W16" s="4">
        <v>-53.159698487499995</v>
      </c>
      <c r="X16" s="4">
        <v>68.645220071428596</v>
      </c>
      <c r="Y16" s="4"/>
      <c r="Z16">
        <v>14</v>
      </c>
      <c r="AA16">
        <f t="shared" si="7"/>
        <v>-53.159698487499995</v>
      </c>
      <c r="AB16">
        <f t="shared" si="7"/>
        <v>68.645220071428596</v>
      </c>
    </row>
    <row r="17" spans="1:28" x14ac:dyDescent="0.3">
      <c r="A17" t="s">
        <v>41</v>
      </c>
      <c r="B17">
        <v>1312.6225586</v>
      </c>
      <c r="C17">
        <v>1351.5</v>
      </c>
      <c r="D17">
        <v>1348.2097168</v>
      </c>
      <c r="E17">
        <v>1351.9617920000001</v>
      </c>
      <c r="F17">
        <v>1351.5</v>
      </c>
      <c r="G17">
        <v>1334.2299805</v>
      </c>
      <c r="H17">
        <v>1310.4499512</v>
      </c>
      <c r="I17">
        <v>1317.1700439000001</v>
      </c>
      <c r="J17">
        <v>1326.5009766000001</v>
      </c>
      <c r="L17" t="str">
        <f t="shared" si="0"/>
        <v>01NOV2023:15:00:00</v>
      </c>
      <c r="M17">
        <v>16</v>
      </c>
      <c r="N17">
        <f t="shared" si="1"/>
        <v>38.877441399999952</v>
      </c>
      <c r="O17" t="str">
        <f t="shared" si="2"/>
        <v/>
      </c>
      <c r="P17">
        <f t="shared" si="3"/>
        <v>38.877441399999952</v>
      </c>
      <c r="Q17" t="str">
        <f t="shared" si="4"/>
        <v/>
      </c>
      <c r="R17">
        <f t="shared" si="5"/>
        <v>1</v>
      </c>
      <c r="S17">
        <f t="shared" si="6"/>
        <v>2.9618142051029013</v>
      </c>
      <c r="V17" s="3">
        <v>15</v>
      </c>
      <c r="W17" s="4">
        <v>-56.166526799999971</v>
      </c>
      <c r="X17" s="4">
        <v>77.813764299999988</v>
      </c>
      <c r="Y17" s="4"/>
      <c r="Z17">
        <v>15</v>
      </c>
      <c r="AA17">
        <f t="shared" si="7"/>
        <v>-56.166526799999971</v>
      </c>
      <c r="AB17">
        <f t="shared" si="7"/>
        <v>77.813764299999988</v>
      </c>
    </row>
    <row r="18" spans="1:28" x14ac:dyDescent="0.3">
      <c r="A18" t="s">
        <v>42</v>
      </c>
      <c r="B18">
        <v>1295.3989257999999</v>
      </c>
      <c r="C18">
        <v>1341.9399414</v>
      </c>
      <c r="D18">
        <v>1289.7807617000001</v>
      </c>
      <c r="E18">
        <v>1319.6550293</v>
      </c>
      <c r="F18">
        <v>1341.9399414</v>
      </c>
      <c r="G18">
        <v>1324.1099853999999</v>
      </c>
      <c r="H18">
        <v>1301.5600586</v>
      </c>
      <c r="I18">
        <v>1308.8499756000001</v>
      </c>
      <c r="J18">
        <v>1307.6842041</v>
      </c>
      <c r="L18" t="str">
        <f t="shared" si="0"/>
        <v>01NOV2023:16:00:00</v>
      </c>
      <c r="M18">
        <v>17</v>
      </c>
      <c r="N18">
        <f t="shared" si="1"/>
        <v>46.541015600000037</v>
      </c>
      <c r="O18" t="str">
        <f t="shared" si="2"/>
        <v/>
      </c>
      <c r="P18">
        <f t="shared" si="3"/>
        <v>46.541015600000037</v>
      </c>
      <c r="Q18" t="str">
        <f t="shared" si="4"/>
        <v/>
      </c>
      <c r="R18">
        <f t="shared" si="5"/>
        <v>1</v>
      </c>
      <c r="S18">
        <f t="shared" si="6"/>
        <v>3.5927940554109763</v>
      </c>
      <c r="V18" s="3">
        <v>16</v>
      </c>
      <c r="W18" s="4">
        <v>-69.148608393333305</v>
      </c>
      <c r="X18" s="4">
        <v>72.824731453333314</v>
      </c>
      <c r="Y18" s="4"/>
      <c r="Z18">
        <v>16</v>
      </c>
      <c r="AA18">
        <f t="shared" si="7"/>
        <v>-69.148608393333305</v>
      </c>
      <c r="AB18">
        <f t="shared" si="7"/>
        <v>72.824731453333314</v>
      </c>
    </row>
    <row r="19" spans="1:28" x14ac:dyDescent="0.3">
      <c r="A19" t="s">
        <v>43</v>
      </c>
      <c r="B19">
        <v>1290.1184082</v>
      </c>
      <c r="C19">
        <v>1372.0400391000001</v>
      </c>
      <c r="D19">
        <v>1256.6346435999999</v>
      </c>
      <c r="E19">
        <v>1319.0189209</v>
      </c>
      <c r="F19">
        <v>1372.0400391000001</v>
      </c>
      <c r="G19">
        <v>1351.2600098</v>
      </c>
      <c r="H19">
        <v>1333.5500488</v>
      </c>
      <c r="I19">
        <v>1346.3499756000001</v>
      </c>
      <c r="J19">
        <v>1327.6270752</v>
      </c>
      <c r="L19" t="str">
        <f t="shared" si="0"/>
        <v>01NOV2023:17:00:00</v>
      </c>
      <c r="M19">
        <v>18</v>
      </c>
      <c r="N19">
        <f t="shared" si="1"/>
        <v>81.921630900000082</v>
      </c>
      <c r="O19" t="str">
        <f t="shared" si="2"/>
        <v/>
      </c>
      <c r="P19">
        <f t="shared" si="3"/>
        <v>81.921630900000082</v>
      </c>
      <c r="Q19" t="str">
        <f t="shared" si="4"/>
        <v/>
      </c>
      <c r="R19">
        <f t="shared" si="5"/>
        <v>1</v>
      </c>
      <c r="S19">
        <f t="shared" si="6"/>
        <v>6.3499311675041401</v>
      </c>
      <c r="V19" s="3">
        <v>17</v>
      </c>
      <c r="W19" s="4">
        <v>-76.193749986666674</v>
      </c>
      <c r="X19" s="4">
        <v>75.516219099999972</v>
      </c>
      <c r="Y19" s="4"/>
      <c r="Z19">
        <v>17</v>
      </c>
      <c r="AA19">
        <f t="shared" si="7"/>
        <v>-76.193749986666674</v>
      </c>
      <c r="AB19">
        <f t="shared" si="7"/>
        <v>75.516219099999972</v>
      </c>
    </row>
    <row r="20" spans="1:28" x14ac:dyDescent="0.3">
      <c r="A20" t="s">
        <v>44</v>
      </c>
      <c r="B20">
        <v>1297.5235596</v>
      </c>
      <c r="C20">
        <v>1410.1300048999999</v>
      </c>
      <c r="D20">
        <v>1266.3782959</v>
      </c>
      <c r="E20">
        <v>1349.6428223</v>
      </c>
      <c r="F20">
        <v>1410.1300048999999</v>
      </c>
      <c r="G20">
        <v>1386.5100098</v>
      </c>
      <c r="H20">
        <v>1373.0799560999999</v>
      </c>
      <c r="I20">
        <v>1395.3599853999999</v>
      </c>
      <c r="J20">
        <v>1363.4716797000001</v>
      </c>
      <c r="L20" t="str">
        <f t="shared" si="0"/>
        <v>01NOV2023:18:00:00</v>
      </c>
      <c r="M20">
        <v>19</v>
      </c>
      <c r="N20">
        <f t="shared" si="1"/>
        <v>112.6064452999999</v>
      </c>
      <c r="O20" t="str">
        <f t="shared" si="2"/>
        <v/>
      </c>
      <c r="P20">
        <f t="shared" si="3"/>
        <v>112.6064452999999</v>
      </c>
      <c r="Q20" t="str">
        <f t="shared" si="4"/>
        <v/>
      </c>
      <c r="R20">
        <f t="shared" si="5"/>
        <v>1</v>
      </c>
      <c r="S20">
        <f t="shared" si="6"/>
        <v>8.678566525197752</v>
      </c>
      <c r="V20" s="3">
        <v>18</v>
      </c>
      <c r="W20" s="4">
        <v>-81.542536815384651</v>
      </c>
      <c r="X20" s="4">
        <v>66.916870117647065</v>
      </c>
      <c r="Y20" s="4"/>
      <c r="Z20">
        <v>18</v>
      </c>
      <c r="AA20">
        <f t="shared" si="7"/>
        <v>-81.542536815384651</v>
      </c>
      <c r="AB20">
        <f t="shared" si="7"/>
        <v>66.916870117647065</v>
      </c>
    </row>
    <row r="21" spans="1:28" x14ac:dyDescent="0.3">
      <c r="A21" t="s">
        <v>45</v>
      </c>
      <c r="B21">
        <v>1355.3554687999999</v>
      </c>
      <c r="C21">
        <v>1431.8900146000001</v>
      </c>
      <c r="D21">
        <v>1273.2331543</v>
      </c>
      <c r="E21">
        <v>1387.3284911999999</v>
      </c>
      <c r="F21">
        <v>1431.8900146000001</v>
      </c>
      <c r="G21">
        <v>1408.9399414</v>
      </c>
      <c r="H21">
        <v>1389.5799560999999</v>
      </c>
      <c r="I21">
        <v>1418.5</v>
      </c>
      <c r="J21">
        <v>1381.1536865</v>
      </c>
      <c r="L21" t="str">
        <f t="shared" si="0"/>
        <v>01NOV2023:19:00:00</v>
      </c>
      <c r="M21">
        <v>20</v>
      </c>
      <c r="N21">
        <f t="shared" si="1"/>
        <v>76.53454580000016</v>
      </c>
      <c r="O21" t="str">
        <f t="shared" si="2"/>
        <v/>
      </c>
      <c r="P21">
        <f t="shared" si="3"/>
        <v>76.53454580000016</v>
      </c>
      <c r="Q21" t="str">
        <f t="shared" si="4"/>
        <v/>
      </c>
      <c r="R21">
        <f t="shared" si="5"/>
        <v>1</v>
      </c>
      <c r="S21">
        <f t="shared" si="6"/>
        <v>5.6468245830565804</v>
      </c>
      <c r="V21" s="3">
        <v>19</v>
      </c>
      <c r="W21" s="4">
        <v>-102.27534180000002</v>
      </c>
      <c r="X21" s="4">
        <v>70.225170890000001</v>
      </c>
      <c r="Y21" s="4"/>
      <c r="Z21">
        <v>19</v>
      </c>
      <c r="AA21">
        <f t="shared" si="7"/>
        <v>-102.27534180000002</v>
      </c>
      <c r="AB21">
        <f t="shared" si="7"/>
        <v>70.225170890000001</v>
      </c>
    </row>
    <row r="22" spans="1:28" x14ac:dyDescent="0.3">
      <c r="A22" t="s">
        <v>46</v>
      </c>
      <c r="B22">
        <v>1427.3060303</v>
      </c>
      <c r="C22">
        <v>1446.9399414</v>
      </c>
      <c r="D22">
        <v>1295.6486815999999</v>
      </c>
      <c r="E22">
        <v>1352.8460693</v>
      </c>
      <c r="F22">
        <v>1446.9399414</v>
      </c>
      <c r="G22">
        <v>1423.5100098</v>
      </c>
      <c r="H22">
        <v>1402.1700439000001</v>
      </c>
      <c r="I22">
        <v>1431.3699951000001</v>
      </c>
      <c r="J22">
        <v>1396.2368164</v>
      </c>
      <c r="L22" t="str">
        <f t="shared" si="0"/>
        <v>01NOV2023:20:00:00</v>
      </c>
      <c r="M22">
        <v>21</v>
      </c>
      <c r="N22">
        <f t="shared" si="1"/>
        <v>19.633911099999978</v>
      </c>
      <c r="O22" t="str">
        <f t="shared" si="2"/>
        <v/>
      </c>
      <c r="P22">
        <f t="shared" si="3"/>
        <v>19.633911099999978</v>
      </c>
      <c r="Q22" t="str">
        <f t="shared" si="4"/>
        <v/>
      </c>
      <c r="R22">
        <f t="shared" si="5"/>
        <v>1</v>
      </c>
      <c r="S22">
        <f t="shared" si="6"/>
        <v>1.3755922474364661</v>
      </c>
      <c r="V22" s="3">
        <v>20</v>
      </c>
      <c r="W22" s="4">
        <v>-60.712900808333337</v>
      </c>
      <c r="X22" s="4">
        <v>71.985853405555588</v>
      </c>
      <c r="Y22" s="4"/>
      <c r="Z22">
        <v>20</v>
      </c>
      <c r="AA22">
        <f t="shared" si="7"/>
        <v>-60.712900808333337</v>
      </c>
      <c r="AB22">
        <f t="shared" si="7"/>
        <v>71.985853405555588</v>
      </c>
    </row>
    <row r="23" spans="1:28" x14ac:dyDescent="0.3">
      <c r="A23" t="s">
        <v>47</v>
      </c>
      <c r="B23">
        <v>1436.4162598</v>
      </c>
      <c r="C23">
        <v>1443.7199707</v>
      </c>
      <c r="D23">
        <v>1360.6756591999999</v>
      </c>
      <c r="E23">
        <v>1384.5822754000001</v>
      </c>
      <c r="F23">
        <v>1443.7199707</v>
      </c>
      <c r="G23">
        <v>1420.0799560999999</v>
      </c>
      <c r="H23">
        <v>1397.1999512</v>
      </c>
      <c r="I23">
        <v>1425.5600586</v>
      </c>
      <c r="J23">
        <v>1405.3432617000001</v>
      </c>
      <c r="L23" t="str">
        <f t="shared" si="0"/>
        <v>01NOV2023:21:00:00</v>
      </c>
      <c r="M23">
        <v>22</v>
      </c>
      <c r="N23">
        <f t="shared" si="1"/>
        <v>7.3037108999999418</v>
      </c>
      <c r="O23" t="str">
        <f t="shared" si="2"/>
        <v/>
      </c>
      <c r="P23">
        <f t="shared" si="3"/>
        <v>7.3037108999999418</v>
      </c>
      <c r="Q23" t="str">
        <f t="shared" si="4"/>
        <v/>
      </c>
      <c r="R23">
        <f t="shared" si="5"/>
        <v>1</v>
      </c>
      <c r="S23">
        <f t="shared" si="6"/>
        <v>0.50846757339107795</v>
      </c>
      <c r="V23" s="3">
        <v>21</v>
      </c>
      <c r="W23" s="4">
        <v>-70.345015099999998</v>
      </c>
      <c r="X23" s="4">
        <v>51.363300515789454</v>
      </c>
      <c r="Y23" s="4"/>
      <c r="Z23">
        <v>21</v>
      </c>
      <c r="AA23">
        <f t="shared" si="7"/>
        <v>-70.345015099999998</v>
      </c>
      <c r="AB23">
        <f t="shared" si="7"/>
        <v>51.363300515789454</v>
      </c>
    </row>
    <row r="24" spans="1:28" x14ac:dyDescent="0.3">
      <c r="A24" t="s">
        <v>48</v>
      </c>
      <c r="B24">
        <v>1404.270874</v>
      </c>
      <c r="C24">
        <v>1401.5600586</v>
      </c>
      <c r="D24">
        <v>1353.9119873</v>
      </c>
      <c r="E24">
        <v>1357.1402588000001</v>
      </c>
      <c r="F24">
        <v>1401.5600586</v>
      </c>
      <c r="G24">
        <v>1381.2299805</v>
      </c>
      <c r="H24">
        <v>1351.0300293</v>
      </c>
      <c r="I24">
        <v>1374.0300293</v>
      </c>
      <c r="J24">
        <v>1366.5794678</v>
      </c>
      <c r="L24" t="str">
        <f t="shared" si="0"/>
        <v>01NOV2023:22:00:00</v>
      </c>
      <c r="M24">
        <v>23</v>
      </c>
      <c r="N24">
        <f t="shared" si="1"/>
        <v>-2.7108154000000013</v>
      </c>
      <c r="O24">
        <f t="shared" si="2"/>
        <v>-2.7108154000000013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0.19304077654750257</v>
      </c>
      <c r="V24" s="3">
        <v>22</v>
      </c>
      <c r="W24" s="4">
        <v>-63.404109061538485</v>
      </c>
      <c r="X24" s="4">
        <v>57.821770152941191</v>
      </c>
      <c r="Y24" s="4"/>
      <c r="Z24">
        <v>22</v>
      </c>
      <c r="AA24">
        <f t="shared" si="7"/>
        <v>-63.404109061538485</v>
      </c>
      <c r="AB24">
        <f t="shared" si="7"/>
        <v>57.821770152941191</v>
      </c>
    </row>
    <row r="25" spans="1:28" x14ac:dyDescent="0.3">
      <c r="A25" t="s">
        <v>49</v>
      </c>
      <c r="B25">
        <v>1354.7608643000001</v>
      </c>
      <c r="C25">
        <v>1359.1600341999999</v>
      </c>
      <c r="D25">
        <v>1342.3874512</v>
      </c>
      <c r="E25">
        <v>1321.1163329999999</v>
      </c>
      <c r="F25">
        <v>1359.1600341999999</v>
      </c>
      <c r="G25">
        <v>1347.5600586</v>
      </c>
      <c r="H25">
        <v>1307.8900146000001</v>
      </c>
      <c r="I25">
        <v>1319.9200439000001</v>
      </c>
      <c r="J25">
        <v>1327.4926757999999</v>
      </c>
      <c r="L25" t="str">
        <f t="shared" si="0"/>
        <v>01NOV2023:23:00:00</v>
      </c>
      <c r="M25">
        <v>24</v>
      </c>
      <c r="N25">
        <f t="shared" si="1"/>
        <v>4.3991698999998334</v>
      </c>
      <c r="O25" t="str">
        <f t="shared" si="2"/>
        <v/>
      </c>
      <c r="P25">
        <f t="shared" si="3"/>
        <v>4.3991698999998334</v>
      </c>
      <c r="Q25" t="str">
        <f t="shared" si="4"/>
        <v/>
      </c>
      <c r="R25">
        <f t="shared" si="5"/>
        <v>1</v>
      </c>
      <c r="S25">
        <f t="shared" si="6"/>
        <v>0.32471929297078334</v>
      </c>
      <c r="V25" s="3">
        <v>23</v>
      </c>
      <c r="W25" s="4">
        <v>-55.695973708333248</v>
      </c>
      <c r="X25" s="4">
        <v>60.594150138888871</v>
      </c>
      <c r="Y25" s="4"/>
      <c r="Z25">
        <v>23</v>
      </c>
      <c r="AA25">
        <f t="shared" si="7"/>
        <v>-55.695973708333248</v>
      </c>
      <c r="AB25">
        <f t="shared" si="7"/>
        <v>60.594150138888871</v>
      </c>
    </row>
    <row r="26" spans="1:28" x14ac:dyDescent="0.3">
      <c r="A26" t="s">
        <v>50</v>
      </c>
      <c r="B26">
        <v>1326.4199219</v>
      </c>
      <c r="C26">
        <v>1322.6400146000001</v>
      </c>
      <c r="D26">
        <v>1319.8957519999999</v>
      </c>
      <c r="E26">
        <v>1254.3687743999999</v>
      </c>
      <c r="F26">
        <v>1322.6400146000001</v>
      </c>
      <c r="G26">
        <v>1319.7900391000001</v>
      </c>
      <c r="H26">
        <v>1270.9200439000001</v>
      </c>
      <c r="I26">
        <v>1272.6500243999999</v>
      </c>
      <c r="J26">
        <v>1291.2932129000001</v>
      </c>
      <c r="L26" t="str">
        <f t="shared" si="0"/>
        <v>02NOV2023:00:00:00</v>
      </c>
      <c r="M26">
        <v>1</v>
      </c>
      <c r="N26">
        <f t="shared" si="1"/>
        <v>-3.7799072999998771</v>
      </c>
      <c r="O26">
        <f t="shared" si="2"/>
        <v>-3.7799072999998771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0.28497063694470415</v>
      </c>
      <c r="V26" s="3">
        <v>24</v>
      </c>
      <c r="W26" s="4">
        <v>-49.836692127272705</v>
      </c>
      <c r="X26" s="4">
        <v>59.248811415789476</v>
      </c>
      <c r="Y26" s="4"/>
      <c r="Z26">
        <v>24</v>
      </c>
      <c r="AA26">
        <f t="shared" si="7"/>
        <v>-49.836692127272705</v>
      </c>
      <c r="AB26">
        <f t="shared" si="7"/>
        <v>59.248811415789476</v>
      </c>
    </row>
    <row r="27" spans="1:28" x14ac:dyDescent="0.3">
      <c r="A27" t="s">
        <v>51</v>
      </c>
      <c r="B27">
        <v>1302.9854736</v>
      </c>
      <c r="C27">
        <v>1302.7099608999999</v>
      </c>
      <c r="D27">
        <v>1268.3933105000001</v>
      </c>
      <c r="E27">
        <v>1243.0437012</v>
      </c>
      <c r="F27">
        <v>1302.7099608999999</v>
      </c>
      <c r="G27">
        <v>1305.7700195</v>
      </c>
      <c r="H27">
        <v>1301.6700439000001</v>
      </c>
      <c r="I27">
        <v>1281.1700439000001</v>
      </c>
      <c r="J27">
        <v>1289.3787841999999</v>
      </c>
      <c r="L27" t="str">
        <f t="shared" si="0"/>
        <v>02NOV2023:01:00:00</v>
      </c>
      <c r="M27">
        <v>2</v>
      </c>
      <c r="N27">
        <f t="shared" si="1"/>
        <v>-0.27551270000003569</v>
      </c>
      <c r="O27">
        <f t="shared" si="2"/>
        <v>-0.27551270000003569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2.1144725369717714E-2</v>
      </c>
      <c r="V27" s="3" t="s">
        <v>13</v>
      </c>
      <c r="W27" s="4">
        <v>-70.550820361724178</v>
      </c>
      <c r="X27" s="4">
        <v>60.403140969758738</v>
      </c>
      <c r="Y27" s="4"/>
    </row>
    <row r="28" spans="1:28" x14ac:dyDescent="0.3">
      <c r="A28" t="s">
        <v>52</v>
      </c>
      <c r="B28">
        <v>1292.3839111</v>
      </c>
      <c r="C28">
        <v>1320.8199463000001</v>
      </c>
      <c r="D28">
        <v>1247.9379882999999</v>
      </c>
      <c r="E28">
        <v>1223.4627685999999</v>
      </c>
      <c r="F28">
        <v>1320.8199463000001</v>
      </c>
      <c r="G28">
        <v>1327.0999756000001</v>
      </c>
      <c r="H28">
        <v>1319.4200439000001</v>
      </c>
      <c r="I28">
        <v>1285.3800048999999</v>
      </c>
      <c r="J28">
        <v>1295.8197021000001</v>
      </c>
      <c r="L28" t="str">
        <f t="shared" si="0"/>
        <v>02NOV2023:02:00:00</v>
      </c>
      <c r="M28">
        <v>3</v>
      </c>
      <c r="N28">
        <f t="shared" si="1"/>
        <v>28.436035200000106</v>
      </c>
      <c r="O28" t="str">
        <f t="shared" si="2"/>
        <v/>
      </c>
      <c r="P28">
        <f t="shared" si="3"/>
        <v>28.436035200000106</v>
      </c>
      <c r="Q28" t="str">
        <f t="shared" si="4"/>
        <v/>
      </c>
      <c r="R28">
        <f t="shared" si="5"/>
        <v>1</v>
      </c>
      <c r="S28">
        <f t="shared" si="6"/>
        <v>2.2002777159146967</v>
      </c>
    </row>
    <row r="29" spans="1:28" x14ac:dyDescent="0.3">
      <c r="A29" t="s">
        <v>53</v>
      </c>
      <c r="B29">
        <v>1300.2600098</v>
      </c>
      <c r="C29">
        <v>1332.3900146000001</v>
      </c>
      <c r="D29">
        <v>1253.0394286999999</v>
      </c>
      <c r="E29">
        <v>1216.8135986</v>
      </c>
      <c r="F29">
        <v>1332.3900146000001</v>
      </c>
      <c r="G29">
        <v>1343.4100341999999</v>
      </c>
      <c r="H29">
        <v>1336.3399658000001</v>
      </c>
      <c r="I29">
        <v>1286.2299805</v>
      </c>
      <c r="J29">
        <v>1304.9588623</v>
      </c>
      <c r="L29" t="str">
        <f t="shared" si="0"/>
        <v>02NOV2023:03:00:00</v>
      </c>
      <c r="M29">
        <v>4</v>
      </c>
      <c r="N29">
        <f t="shared" si="1"/>
        <v>32.130004800000052</v>
      </c>
      <c r="O29" t="str">
        <f t="shared" si="2"/>
        <v/>
      </c>
      <c r="P29">
        <f t="shared" si="3"/>
        <v>32.130004800000052</v>
      </c>
      <c r="Q29" t="str">
        <f t="shared" si="4"/>
        <v/>
      </c>
      <c r="R29">
        <f t="shared" si="5"/>
        <v>1</v>
      </c>
      <c r="S29">
        <f t="shared" si="6"/>
        <v>2.4710446032207156</v>
      </c>
    </row>
    <row r="30" spans="1:28" x14ac:dyDescent="0.3">
      <c r="A30" t="s">
        <v>54</v>
      </c>
      <c r="B30">
        <v>1310.0743408000001</v>
      </c>
      <c r="C30">
        <v>1340.2399902</v>
      </c>
      <c r="D30">
        <v>1297.4614257999999</v>
      </c>
      <c r="E30">
        <v>1278.9400635</v>
      </c>
      <c r="F30">
        <v>1340.2399902</v>
      </c>
      <c r="G30">
        <v>1350.9699707</v>
      </c>
      <c r="H30">
        <v>1341.2199707</v>
      </c>
      <c r="I30">
        <v>1293.6300048999999</v>
      </c>
      <c r="J30">
        <v>1319.0682373</v>
      </c>
      <c r="L30" t="str">
        <f t="shared" si="0"/>
        <v>02NOV2023:04:00:00</v>
      </c>
      <c r="M30">
        <v>5</v>
      </c>
      <c r="N30">
        <f t="shared" si="1"/>
        <v>30.165649399999893</v>
      </c>
      <c r="O30" t="str">
        <f t="shared" si="2"/>
        <v/>
      </c>
      <c r="P30">
        <f t="shared" si="3"/>
        <v>30.165649399999893</v>
      </c>
      <c r="Q30" t="str">
        <f t="shared" si="4"/>
        <v/>
      </c>
      <c r="R30">
        <f t="shared" si="5"/>
        <v>1</v>
      </c>
      <c r="S30">
        <f t="shared" si="6"/>
        <v>2.3025906592124508</v>
      </c>
    </row>
    <row r="31" spans="1:28" x14ac:dyDescent="0.3">
      <c r="A31" t="s">
        <v>55</v>
      </c>
      <c r="B31">
        <v>1344.7906493999999</v>
      </c>
      <c r="C31">
        <v>1352.6300048999999</v>
      </c>
      <c r="D31">
        <v>1312.4020995999999</v>
      </c>
      <c r="E31">
        <v>1308.3059082</v>
      </c>
      <c r="F31">
        <v>1352.6300048999999</v>
      </c>
      <c r="G31">
        <v>1362.2800293</v>
      </c>
      <c r="H31">
        <v>1350.8299560999999</v>
      </c>
      <c r="I31">
        <v>1305.5</v>
      </c>
      <c r="J31">
        <v>1330.8704834</v>
      </c>
      <c r="L31" t="str">
        <f t="shared" si="0"/>
        <v>02NOV2023:05:00:00</v>
      </c>
      <c r="M31">
        <v>6</v>
      </c>
      <c r="N31">
        <f t="shared" si="1"/>
        <v>7.8393555000000106</v>
      </c>
      <c r="O31" t="str">
        <f t="shared" si="2"/>
        <v/>
      </c>
      <c r="P31">
        <f t="shared" si="3"/>
        <v>7.8393555000000106</v>
      </c>
      <c r="Q31" t="str">
        <f t="shared" si="4"/>
        <v/>
      </c>
      <c r="R31">
        <f t="shared" si="5"/>
        <v>1</v>
      </c>
      <c r="S31">
        <f t="shared" si="6"/>
        <v>0.58294244561394493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1408.7478027</v>
      </c>
      <c r="C32">
        <v>1401.4000243999999</v>
      </c>
      <c r="D32">
        <v>1362.1676024999999</v>
      </c>
      <c r="E32">
        <v>1376.0051269999999</v>
      </c>
      <c r="F32">
        <v>1401.4000243999999</v>
      </c>
      <c r="G32">
        <v>1409.9300536999999</v>
      </c>
      <c r="H32">
        <v>1400.5400391000001</v>
      </c>
      <c r="I32">
        <v>1368.3699951000001</v>
      </c>
      <c r="J32">
        <v>1384.2395019999999</v>
      </c>
      <c r="L32" t="str">
        <f t="shared" si="0"/>
        <v>02NOV2023:06:00:00</v>
      </c>
      <c r="M32">
        <v>7</v>
      </c>
      <c r="N32">
        <f t="shared" si="1"/>
        <v>-7.3477783000000727</v>
      </c>
      <c r="O32">
        <f t="shared" si="2"/>
        <v>-7.3477783000000727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0.5215822367862688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57</v>
      </c>
      <c r="B33">
        <v>1496.130249</v>
      </c>
      <c r="C33">
        <v>1501.3499756000001</v>
      </c>
      <c r="D33">
        <v>1506.4306641000001</v>
      </c>
      <c r="E33">
        <v>1534.5640868999999</v>
      </c>
      <c r="F33">
        <v>1501.3499756000001</v>
      </c>
      <c r="G33">
        <v>1507.3699951000001</v>
      </c>
      <c r="H33">
        <v>1503.4200439000001</v>
      </c>
      <c r="I33">
        <v>1501.4499512</v>
      </c>
      <c r="J33">
        <v>1503.6191406</v>
      </c>
      <c r="L33" t="str">
        <f t="shared" si="0"/>
        <v>02NOV2023:07:00:00</v>
      </c>
      <c r="M33">
        <v>8</v>
      </c>
      <c r="N33">
        <f t="shared" si="1"/>
        <v>5.2197266000000582</v>
      </c>
      <c r="O33" t="str">
        <f t="shared" si="2"/>
        <v/>
      </c>
      <c r="P33">
        <f t="shared" si="3"/>
        <v>5.2197266000000582</v>
      </c>
      <c r="Q33" t="str">
        <f t="shared" si="4"/>
        <v/>
      </c>
      <c r="R33">
        <f t="shared" si="5"/>
        <v>1</v>
      </c>
      <c r="S33">
        <f t="shared" si="6"/>
        <v>0.34888183054175104</v>
      </c>
      <c r="V33" s="3">
        <v>2</v>
      </c>
      <c r="W33" s="4">
        <v>13</v>
      </c>
      <c r="X33" s="4">
        <v>17</v>
      </c>
      <c r="Z33">
        <v>2</v>
      </c>
      <c r="AA33">
        <f t="shared" ref="AA33:AA55" si="8">W33</f>
        <v>13</v>
      </c>
      <c r="AB33">
        <f t="shared" ref="AB33:AB55" si="9">X33</f>
        <v>17</v>
      </c>
    </row>
    <row r="34" spans="1:28" x14ac:dyDescent="0.3">
      <c r="A34" t="s">
        <v>58</v>
      </c>
      <c r="B34">
        <v>1541.7036132999999</v>
      </c>
      <c r="C34">
        <v>1546.9499512</v>
      </c>
      <c r="D34">
        <v>1562.4959716999999</v>
      </c>
      <c r="E34">
        <v>1580.0207519999999</v>
      </c>
      <c r="F34">
        <v>1546.9499512</v>
      </c>
      <c r="G34">
        <v>1553.5100098</v>
      </c>
      <c r="H34">
        <v>1553.6700439000001</v>
      </c>
      <c r="I34">
        <v>1570.6600341999999</v>
      </c>
      <c r="J34">
        <v>1559.8442382999999</v>
      </c>
      <c r="L34" t="str">
        <f t="shared" si="0"/>
        <v>02NOV2023:08:00:00</v>
      </c>
      <c r="M34">
        <v>9</v>
      </c>
      <c r="N34">
        <f t="shared" si="1"/>
        <v>5.2463379000000714</v>
      </c>
      <c r="O34" t="str">
        <f t="shared" si="2"/>
        <v/>
      </c>
      <c r="P34">
        <f t="shared" si="3"/>
        <v>5.2463379000000714</v>
      </c>
      <c r="Q34" t="str">
        <f t="shared" si="4"/>
        <v/>
      </c>
      <c r="R34">
        <f t="shared" si="5"/>
        <v>1</v>
      </c>
      <c r="S34">
        <f t="shared" si="6"/>
        <v>0.34029484362239654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3">
      <c r="A35" t="s">
        <v>59</v>
      </c>
      <c r="B35">
        <v>1510.0323486</v>
      </c>
      <c r="C35">
        <v>1511.3499756000001</v>
      </c>
      <c r="D35">
        <v>1576.1376952999999</v>
      </c>
      <c r="E35">
        <v>1593.0354004000001</v>
      </c>
      <c r="F35">
        <v>1511.3499756000001</v>
      </c>
      <c r="G35">
        <v>1517.9200439000001</v>
      </c>
      <c r="H35">
        <v>1519.7600098</v>
      </c>
      <c r="I35">
        <v>1538.5500488</v>
      </c>
      <c r="J35">
        <v>1535.6475829999999</v>
      </c>
      <c r="L35" t="str">
        <f t="shared" si="0"/>
        <v>02NOV2023:09:00:00</v>
      </c>
      <c r="M35">
        <v>10</v>
      </c>
      <c r="N35">
        <f t="shared" si="1"/>
        <v>1.3176270000001296</v>
      </c>
      <c r="O35" t="str">
        <f t="shared" si="2"/>
        <v/>
      </c>
      <c r="P35">
        <f t="shared" si="3"/>
        <v>1.3176270000001296</v>
      </c>
      <c r="Q35" t="str">
        <f t="shared" si="4"/>
        <v/>
      </c>
      <c r="R35">
        <f t="shared" si="5"/>
        <v>1</v>
      </c>
      <c r="S35">
        <f t="shared" si="6"/>
        <v>8.7258196900334234E-2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3">
      <c r="A36" t="s">
        <v>60</v>
      </c>
      <c r="B36">
        <v>1423.8569336</v>
      </c>
      <c r="C36">
        <v>1474.0300293</v>
      </c>
      <c r="D36">
        <v>1544.1904297000001</v>
      </c>
      <c r="E36">
        <v>1534.5490723</v>
      </c>
      <c r="F36">
        <v>1474.0300293</v>
      </c>
      <c r="G36">
        <v>1478.8800048999999</v>
      </c>
      <c r="H36">
        <v>1485.3299560999999</v>
      </c>
      <c r="I36">
        <v>1510.4699707</v>
      </c>
      <c r="J36">
        <v>1502.8690185999999</v>
      </c>
      <c r="L36" t="str">
        <f t="shared" si="0"/>
        <v>02NOV2023:10:00:00</v>
      </c>
      <c r="M36">
        <v>11</v>
      </c>
      <c r="N36">
        <f t="shared" si="1"/>
        <v>50.173095699999976</v>
      </c>
      <c r="O36" t="str">
        <f t="shared" si="2"/>
        <v/>
      </c>
      <c r="P36">
        <f t="shared" si="3"/>
        <v>50.173095699999976</v>
      </c>
      <c r="Q36" t="str">
        <f t="shared" si="4"/>
        <v/>
      </c>
      <c r="R36">
        <f t="shared" si="5"/>
        <v>1</v>
      </c>
      <c r="S36">
        <f t="shared" si="6"/>
        <v>3.5237455755575899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61</v>
      </c>
      <c r="B37">
        <v>1332.036499</v>
      </c>
      <c r="C37">
        <v>1415.6800536999999</v>
      </c>
      <c r="D37">
        <v>1448.1160889</v>
      </c>
      <c r="E37">
        <v>1442.8011475000001</v>
      </c>
      <c r="F37">
        <v>1415.6800536999999</v>
      </c>
      <c r="G37">
        <v>1421.9899902</v>
      </c>
      <c r="H37">
        <v>1433.4799805</v>
      </c>
      <c r="I37">
        <v>1448.9599608999999</v>
      </c>
      <c r="J37">
        <v>1438.1223144999999</v>
      </c>
      <c r="L37" t="str">
        <f t="shared" si="0"/>
        <v>02NOV2023:11:00:00</v>
      </c>
      <c r="M37">
        <v>12</v>
      </c>
      <c r="N37">
        <f t="shared" si="1"/>
        <v>83.643554699999868</v>
      </c>
      <c r="O37" t="str">
        <f t="shared" si="2"/>
        <v/>
      </c>
      <c r="P37">
        <f t="shared" si="3"/>
        <v>83.643554699999868</v>
      </c>
      <c r="Q37" t="str">
        <f t="shared" si="4"/>
        <v/>
      </c>
      <c r="R37">
        <f t="shared" si="5"/>
        <v>1</v>
      </c>
      <c r="S37">
        <f t="shared" si="6"/>
        <v>6.2793740834274132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62</v>
      </c>
      <c r="B38">
        <v>1284.9151611</v>
      </c>
      <c r="C38">
        <v>1360.0699463000001</v>
      </c>
      <c r="D38">
        <v>1353.1812743999999</v>
      </c>
      <c r="E38">
        <v>1383.8492432</v>
      </c>
      <c r="F38">
        <v>1360.0699463000001</v>
      </c>
      <c r="G38">
        <v>1367.4799805</v>
      </c>
      <c r="H38">
        <v>1386.3800048999999</v>
      </c>
      <c r="I38">
        <v>1386.9100341999999</v>
      </c>
      <c r="J38">
        <v>1375.3782959</v>
      </c>
      <c r="L38" t="str">
        <f t="shared" si="0"/>
        <v>02NOV2023:12:00:00</v>
      </c>
      <c r="M38">
        <v>13</v>
      </c>
      <c r="N38">
        <f t="shared" si="1"/>
        <v>75.154785200000106</v>
      </c>
      <c r="O38" t="str">
        <f t="shared" si="2"/>
        <v/>
      </c>
      <c r="P38">
        <f t="shared" si="3"/>
        <v>75.154785200000106</v>
      </c>
      <c r="Q38" t="str">
        <f t="shared" si="4"/>
        <v/>
      </c>
      <c r="R38">
        <f t="shared" si="5"/>
        <v>1</v>
      </c>
      <c r="S38">
        <f t="shared" si="6"/>
        <v>5.8490075823886318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63</v>
      </c>
      <c r="B39">
        <v>1236.7105713000001</v>
      </c>
      <c r="C39">
        <v>1318.4200439000001</v>
      </c>
      <c r="D39">
        <v>1257.3801269999999</v>
      </c>
      <c r="E39">
        <v>1270.8332519999999</v>
      </c>
      <c r="F39">
        <v>1318.4200439000001</v>
      </c>
      <c r="G39">
        <v>1327.0200195</v>
      </c>
      <c r="H39">
        <v>1348.9899902</v>
      </c>
      <c r="I39">
        <v>1342.4399414</v>
      </c>
      <c r="J39">
        <v>1323.4490966999999</v>
      </c>
      <c r="L39" t="str">
        <f t="shared" si="0"/>
        <v>02NOV2023:13:00:00</v>
      </c>
      <c r="M39">
        <v>14</v>
      </c>
      <c r="N39">
        <f t="shared" si="1"/>
        <v>81.709472600000026</v>
      </c>
      <c r="O39" t="str">
        <f t="shared" si="2"/>
        <v/>
      </c>
      <c r="P39">
        <f t="shared" si="3"/>
        <v>81.709472600000026</v>
      </c>
      <c r="Q39" t="str">
        <f t="shared" si="4"/>
        <v/>
      </c>
      <c r="R39">
        <f t="shared" si="5"/>
        <v>1</v>
      </c>
      <c r="S39">
        <f t="shared" si="6"/>
        <v>6.6070004167676037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64</v>
      </c>
      <c r="B40">
        <v>1217.1301269999999</v>
      </c>
      <c r="C40">
        <v>1308.3399658000001</v>
      </c>
      <c r="D40">
        <v>1232.0429687999999</v>
      </c>
      <c r="E40">
        <v>1229.9935303</v>
      </c>
      <c r="F40">
        <v>1308.3399658000001</v>
      </c>
      <c r="G40">
        <v>1316.3699951000001</v>
      </c>
      <c r="H40">
        <v>1340.1899414</v>
      </c>
      <c r="I40">
        <v>1334.7399902</v>
      </c>
      <c r="J40">
        <v>1311.3586425999999</v>
      </c>
      <c r="L40" t="str">
        <f t="shared" si="0"/>
        <v>02NOV2023:14:00:00</v>
      </c>
      <c r="M40">
        <v>15</v>
      </c>
      <c r="N40">
        <f t="shared" si="1"/>
        <v>91.209838800000171</v>
      </c>
      <c r="O40" t="str">
        <f t="shared" si="2"/>
        <v/>
      </c>
      <c r="P40">
        <f t="shared" si="3"/>
        <v>91.209838800000171</v>
      </c>
      <c r="Q40" t="str">
        <f t="shared" si="4"/>
        <v/>
      </c>
      <c r="R40">
        <f t="shared" si="5"/>
        <v>1</v>
      </c>
      <c r="S40">
        <f t="shared" si="6"/>
        <v>7.4938444769924075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65</v>
      </c>
      <c r="B41">
        <v>1221.8208007999999</v>
      </c>
      <c r="C41">
        <v>1295.9300536999999</v>
      </c>
      <c r="D41">
        <v>1247.2668457</v>
      </c>
      <c r="E41">
        <v>1251.302124</v>
      </c>
      <c r="F41">
        <v>1295.9300536999999</v>
      </c>
      <c r="G41">
        <v>1302.1099853999999</v>
      </c>
      <c r="H41">
        <v>1326.5300293</v>
      </c>
      <c r="I41">
        <v>1322.0999756000001</v>
      </c>
      <c r="J41">
        <v>1303.8464355000001</v>
      </c>
      <c r="L41" t="str">
        <f t="shared" si="0"/>
        <v>02NOV2023:15:00:00</v>
      </c>
      <c r="M41">
        <v>16</v>
      </c>
      <c r="N41">
        <f t="shared" si="1"/>
        <v>74.109252900000001</v>
      </c>
      <c r="O41" t="str">
        <f t="shared" si="2"/>
        <v/>
      </c>
      <c r="P41">
        <f t="shared" si="3"/>
        <v>74.109252900000001</v>
      </c>
      <c r="Q41" t="str">
        <f t="shared" si="4"/>
        <v/>
      </c>
      <c r="R41">
        <f t="shared" si="5"/>
        <v>1</v>
      </c>
      <c r="S41">
        <f t="shared" si="6"/>
        <v>6.0654764472397416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66</v>
      </c>
      <c r="B42">
        <v>1200.1240233999999</v>
      </c>
      <c r="C42">
        <v>1288.2099608999999</v>
      </c>
      <c r="D42">
        <v>1232.5059814000001</v>
      </c>
      <c r="E42">
        <v>1220.0106201000001</v>
      </c>
      <c r="F42">
        <v>1288.2099608999999</v>
      </c>
      <c r="G42">
        <v>1293.25</v>
      </c>
      <c r="H42">
        <v>1316.2800293</v>
      </c>
      <c r="I42">
        <v>1312.7900391000001</v>
      </c>
      <c r="J42">
        <v>1293.3682861</v>
      </c>
      <c r="L42" t="str">
        <f t="shared" si="0"/>
        <v>02NOV2023:16:00:00</v>
      </c>
      <c r="M42">
        <v>17</v>
      </c>
      <c r="N42">
        <f t="shared" si="1"/>
        <v>88.0859375</v>
      </c>
      <c r="O42" t="str">
        <f t="shared" si="2"/>
        <v/>
      </c>
      <c r="P42">
        <f t="shared" si="3"/>
        <v>88.0859375</v>
      </c>
      <c r="Q42" t="str">
        <f t="shared" si="4"/>
        <v/>
      </c>
      <c r="R42">
        <f t="shared" si="5"/>
        <v>1</v>
      </c>
      <c r="S42">
        <f t="shared" si="6"/>
        <v>7.3397362091335339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67</v>
      </c>
      <c r="B43">
        <v>1202.3161620999999</v>
      </c>
      <c r="C43">
        <v>1307.0500488</v>
      </c>
      <c r="D43">
        <v>1235.2878418</v>
      </c>
      <c r="E43">
        <v>1221.0405272999999</v>
      </c>
      <c r="F43">
        <v>1307.0500488</v>
      </c>
      <c r="G43">
        <v>1311.3800048999999</v>
      </c>
      <c r="H43">
        <v>1334.8100586</v>
      </c>
      <c r="I43">
        <v>1339.4200439000001</v>
      </c>
      <c r="J43">
        <v>1311.1696777</v>
      </c>
      <c r="L43" t="str">
        <f t="shared" si="0"/>
        <v>02NOV2023:17:00:00</v>
      </c>
      <c r="M43">
        <v>18</v>
      </c>
      <c r="N43">
        <f t="shared" si="1"/>
        <v>104.73388670000008</v>
      </c>
      <c r="O43" t="str">
        <f t="shared" si="2"/>
        <v/>
      </c>
      <c r="P43">
        <f t="shared" si="3"/>
        <v>104.73388670000008</v>
      </c>
      <c r="Q43" t="str">
        <f t="shared" si="4"/>
        <v/>
      </c>
      <c r="R43">
        <f t="shared" si="5"/>
        <v>1</v>
      </c>
      <c r="S43">
        <f t="shared" si="6"/>
        <v>8.7110104647573632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68</v>
      </c>
      <c r="B44">
        <v>1197.2363281</v>
      </c>
      <c r="C44">
        <v>1318.9499512</v>
      </c>
      <c r="D44">
        <v>1248.4866943</v>
      </c>
      <c r="E44">
        <v>1239.8616943</v>
      </c>
      <c r="F44">
        <v>1318.9499512</v>
      </c>
      <c r="G44">
        <v>1322.9100341999999</v>
      </c>
      <c r="H44">
        <v>1345.8199463000001</v>
      </c>
      <c r="I44">
        <v>1363.0300293</v>
      </c>
      <c r="J44">
        <v>1326.5384521000001</v>
      </c>
      <c r="L44" t="str">
        <f t="shared" si="0"/>
        <v>02NOV2023:18:00:00</v>
      </c>
      <c r="M44">
        <v>19</v>
      </c>
      <c r="N44">
        <f t="shared" si="1"/>
        <v>121.71362309999995</v>
      </c>
      <c r="O44" t="str">
        <f t="shared" si="2"/>
        <v/>
      </c>
      <c r="P44">
        <f t="shared" si="3"/>
        <v>121.71362309999995</v>
      </c>
      <c r="Q44" t="str">
        <f t="shared" si="4"/>
        <v/>
      </c>
      <c r="R44">
        <f t="shared" si="5"/>
        <v>1</v>
      </c>
      <c r="S44">
        <f t="shared" si="6"/>
        <v>10.166215328026174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69</v>
      </c>
      <c r="B45">
        <v>1248.6424560999999</v>
      </c>
      <c r="C45">
        <v>1335.6700439000001</v>
      </c>
      <c r="D45">
        <v>1260.9349365</v>
      </c>
      <c r="E45">
        <v>1280.8055420000001</v>
      </c>
      <c r="F45">
        <v>1335.6700439000001</v>
      </c>
      <c r="G45">
        <v>1339.1400146000001</v>
      </c>
      <c r="H45">
        <v>1355.3399658000001</v>
      </c>
      <c r="I45">
        <v>1387.4200439000001</v>
      </c>
      <c r="J45">
        <v>1342.4960937999999</v>
      </c>
      <c r="L45" t="str">
        <f t="shared" si="0"/>
        <v>02NOV2023:19:00:00</v>
      </c>
      <c r="M45">
        <v>20</v>
      </c>
      <c r="N45">
        <f t="shared" si="1"/>
        <v>87.027587800000219</v>
      </c>
      <c r="O45" t="str">
        <f t="shared" si="2"/>
        <v/>
      </c>
      <c r="P45">
        <f t="shared" si="3"/>
        <v>87.027587800000219</v>
      </c>
      <c r="Q45" t="str">
        <f t="shared" si="4"/>
        <v/>
      </c>
      <c r="R45">
        <f t="shared" si="5"/>
        <v>1</v>
      </c>
      <c r="S45">
        <f t="shared" si="6"/>
        <v>6.9697764459989227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3">
      <c r="A46" t="s">
        <v>70</v>
      </c>
      <c r="B46">
        <v>1313.8892822</v>
      </c>
      <c r="C46">
        <v>1362.3599853999999</v>
      </c>
      <c r="D46">
        <v>1213.3814697</v>
      </c>
      <c r="E46">
        <v>1179.4935303</v>
      </c>
      <c r="F46">
        <v>1362.3599853999999</v>
      </c>
      <c r="G46">
        <v>1363.6099853999999</v>
      </c>
      <c r="H46">
        <v>1372.8199463000001</v>
      </c>
      <c r="I46">
        <v>1414.25</v>
      </c>
      <c r="J46">
        <v>1351.3942870999999</v>
      </c>
      <c r="L46" t="str">
        <f t="shared" si="0"/>
        <v>02NOV2023:20:00:00</v>
      </c>
      <c r="M46">
        <v>21</v>
      </c>
      <c r="N46">
        <f t="shared" si="1"/>
        <v>48.470703199999889</v>
      </c>
      <c r="O46" t="str">
        <f t="shared" si="2"/>
        <v/>
      </c>
      <c r="P46">
        <f t="shared" si="3"/>
        <v>48.470703199999889</v>
      </c>
      <c r="Q46" t="str">
        <f t="shared" si="4"/>
        <v/>
      </c>
      <c r="R46">
        <f t="shared" si="5"/>
        <v>1</v>
      </c>
      <c r="S46">
        <f t="shared" si="6"/>
        <v>3.6891010419720955</v>
      </c>
      <c r="V46" s="3">
        <v>15</v>
      </c>
      <c r="W46" s="4">
        <v>12</v>
      </c>
      <c r="X46" s="4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3">
      <c r="A47" t="s">
        <v>71</v>
      </c>
      <c r="B47">
        <v>1337.6337891000001</v>
      </c>
      <c r="C47">
        <v>1368.7800293</v>
      </c>
      <c r="D47">
        <v>1257.0323486</v>
      </c>
      <c r="E47">
        <v>1275.7906493999999</v>
      </c>
      <c r="F47">
        <v>1368.7800293</v>
      </c>
      <c r="G47">
        <v>1368.2800293</v>
      </c>
      <c r="H47">
        <v>1374.1300048999999</v>
      </c>
      <c r="I47">
        <v>1420.3100586</v>
      </c>
      <c r="J47">
        <v>1363.4445800999999</v>
      </c>
      <c r="L47" t="str">
        <f t="shared" si="0"/>
        <v>02NOV2023:21:00:00</v>
      </c>
      <c r="M47">
        <v>22</v>
      </c>
      <c r="N47">
        <f t="shared" si="1"/>
        <v>31.146240199999966</v>
      </c>
      <c r="O47" t="str">
        <f t="shared" si="2"/>
        <v/>
      </c>
      <c r="P47">
        <f t="shared" si="3"/>
        <v>31.146240199999966</v>
      </c>
      <c r="Q47" t="str">
        <f t="shared" si="4"/>
        <v/>
      </c>
      <c r="R47">
        <f t="shared" si="5"/>
        <v>1</v>
      </c>
      <c r="S47">
        <f t="shared" si="6"/>
        <v>2.3284579422112301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72</v>
      </c>
      <c r="B48">
        <v>1317.6972656</v>
      </c>
      <c r="C48">
        <v>1338.3000488</v>
      </c>
      <c r="D48">
        <v>1222.5877685999999</v>
      </c>
      <c r="E48">
        <v>1268.5794678</v>
      </c>
      <c r="F48">
        <v>1338.3000488</v>
      </c>
      <c r="G48">
        <v>1338.4000243999999</v>
      </c>
      <c r="H48">
        <v>1341.1600341999999</v>
      </c>
      <c r="I48">
        <v>1380.6500243999999</v>
      </c>
      <c r="J48">
        <v>1328.7305908000001</v>
      </c>
      <c r="L48" t="str">
        <f t="shared" si="0"/>
        <v>02NOV2023:22:00:00</v>
      </c>
      <c r="M48">
        <v>23</v>
      </c>
      <c r="N48">
        <f t="shared" si="1"/>
        <v>20.602783199999976</v>
      </c>
      <c r="O48" t="str">
        <f t="shared" si="2"/>
        <v/>
      </c>
      <c r="P48">
        <f t="shared" si="3"/>
        <v>20.602783199999976</v>
      </c>
      <c r="Q48" t="str">
        <f t="shared" si="4"/>
        <v/>
      </c>
      <c r="R48">
        <f t="shared" si="5"/>
        <v>1</v>
      </c>
      <c r="S48">
        <f t="shared" si="6"/>
        <v>1.5635445058481401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3">
      <c r="A49" t="s">
        <v>73</v>
      </c>
      <c r="B49">
        <v>1274.6016846</v>
      </c>
      <c r="C49">
        <v>1305.2800293</v>
      </c>
      <c r="D49">
        <v>1187.635376</v>
      </c>
      <c r="E49">
        <v>1252.4250488</v>
      </c>
      <c r="F49">
        <v>1305.2800293</v>
      </c>
      <c r="G49">
        <v>1306.9200439000001</v>
      </c>
      <c r="H49">
        <v>1301.1400146000001</v>
      </c>
      <c r="I49">
        <v>1325.9000243999999</v>
      </c>
      <c r="J49">
        <v>1286.8591309000001</v>
      </c>
      <c r="L49" t="str">
        <f t="shared" si="0"/>
        <v>02NOV2023:23:00:00</v>
      </c>
      <c r="M49">
        <v>24</v>
      </c>
      <c r="N49">
        <f t="shared" si="1"/>
        <v>30.678344700000025</v>
      </c>
      <c r="O49" t="str">
        <f t="shared" si="2"/>
        <v/>
      </c>
      <c r="P49">
        <f t="shared" si="3"/>
        <v>30.678344700000025</v>
      </c>
      <c r="Q49" t="str">
        <f t="shared" si="4"/>
        <v/>
      </c>
      <c r="R49">
        <f t="shared" si="5"/>
        <v>1</v>
      </c>
      <c r="S49">
        <f t="shared" si="6"/>
        <v>2.4068966070468996</v>
      </c>
      <c r="V49" s="3">
        <v>18</v>
      </c>
      <c r="W49" s="4">
        <v>12</v>
      </c>
      <c r="X49" s="4">
        <v>18</v>
      </c>
      <c r="Z49">
        <v>18</v>
      </c>
      <c r="AA49">
        <f t="shared" si="8"/>
        <v>12</v>
      </c>
      <c r="AB49">
        <f t="shared" si="9"/>
        <v>18</v>
      </c>
    </row>
    <row r="50" spans="1:28" x14ac:dyDescent="0.3">
      <c r="A50" t="s">
        <v>74</v>
      </c>
      <c r="B50">
        <v>1240.4014893000001</v>
      </c>
      <c r="C50">
        <v>1269.7600098</v>
      </c>
      <c r="D50">
        <v>1156.4248047000001</v>
      </c>
      <c r="E50">
        <v>1203.7456055</v>
      </c>
      <c r="F50">
        <v>1269.7600098</v>
      </c>
      <c r="G50">
        <v>1275.7600098</v>
      </c>
      <c r="H50">
        <v>1261.3599853999999</v>
      </c>
      <c r="I50">
        <v>1269.5899658000001</v>
      </c>
      <c r="J50">
        <v>1245.1220702999999</v>
      </c>
      <c r="L50" t="str">
        <f t="shared" si="0"/>
        <v>03NOV2023:00:00:00</v>
      </c>
      <c r="M50">
        <v>1</v>
      </c>
      <c r="N50">
        <f t="shared" si="1"/>
        <v>29.358520499999941</v>
      </c>
      <c r="O50" t="str">
        <f t="shared" si="2"/>
        <v/>
      </c>
      <c r="P50">
        <f t="shared" si="3"/>
        <v>29.358520499999941</v>
      </c>
      <c r="Q50" t="str">
        <f t="shared" si="4"/>
        <v/>
      </c>
      <c r="R50">
        <f t="shared" si="5"/>
        <v>1</v>
      </c>
      <c r="S50">
        <f t="shared" si="6"/>
        <v>2.3668562762342322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75</v>
      </c>
      <c r="B51">
        <v>1210.3094481999999</v>
      </c>
      <c r="C51">
        <v>1231.0799560999999</v>
      </c>
      <c r="D51">
        <v>1122.3991699000001</v>
      </c>
      <c r="E51">
        <v>1191.9538574000001</v>
      </c>
      <c r="F51">
        <v>1232.8399658000001</v>
      </c>
      <c r="G51">
        <v>1231.0799560999999</v>
      </c>
      <c r="H51">
        <v>1198.0300293</v>
      </c>
      <c r="I51">
        <v>1194.3699951000001</v>
      </c>
      <c r="J51">
        <v>1188.5919189000001</v>
      </c>
      <c r="L51" t="str">
        <f t="shared" si="0"/>
        <v>03NOV2023:01:00:00</v>
      </c>
      <c r="M51">
        <v>2</v>
      </c>
      <c r="N51">
        <f t="shared" si="1"/>
        <v>20.770507899999984</v>
      </c>
      <c r="O51" t="str">
        <f t="shared" si="2"/>
        <v/>
      </c>
      <c r="P51">
        <f t="shared" si="3"/>
        <v>20.770507899999984</v>
      </c>
      <c r="Q51" t="str">
        <f t="shared" si="4"/>
        <v/>
      </c>
      <c r="R51">
        <f t="shared" si="5"/>
        <v>1</v>
      </c>
      <c r="S51">
        <f t="shared" si="6"/>
        <v>1.7161320132541611</v>
      </c>
      <c r="V51" s="3">
        <v>20</v>
      </c>
      <c r="W51" s="4">
        <v>12</v>
      </c>
      <c r="X51" s="4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3">
      <c r="A52" t="s">
        <v>76</v>
      </c>
      <c r="B52">
        <v>1204.4143065999999</v>
      </c>
      <c r="C52">
        <v>1223.9499512</v>
      </c>
      <c r="D52">
        <v>1105.7463379000001</v>
      </c>
      <c r="E52">
        <v>1210.5954589999999</v>
      </c>
      <c r="F52">
        <v>1225.5799560999999</v>
      </c>
      <c r="G52">
        <v>1223.9499512</v>
      </c>
      <c r="H52">
        <v>1174.3100586</v>
      </c>
      <c r="I52">
        <v>1167.7800293</v>
      </c>
      <c r="J52">
        <v>1168.7292480000001</v>
      </c>
      <c r="L52" t="str">
        <f t="shared" si="0"/>
        <v>03NOV2023:02:00:00</v>
      </c>
      <c r="M52">
        <v>3</v>
      </c>
      <c r="N52">
        <f t="shared" si="1"/>
        <v>19.535644600000069</v>
      </c>
      <c r="O52" t="str">
        <f t="shared" si="2"/>
        <v/>
      </c>
      <c r="P52">
        <f t="shared" si="3"/>
        <v>19.535644600000069</v>
      </c>
      <c r="Q52" t="str">
        <f t="shared" si="4"/>
        <v/>
      </c>
      <c r="R52">
        <f t="shared" si="5"/>
        <v>1</v>
      </c>
      <c r="S52">
        <f t="shared" si="6"/>
        <v>1.6220036986398969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77</v>
      </c>
      <c r="B53">
        <v>1208.3056641000001</v>
      </c>
      <c r="C53">
        <v>1225.2099608999999</v>
      </c>
      <c r="D53">
        <v>1098.9511719</v>
      </c>
      <c r="E53">
        <v>1213.3665771000001</v>
      </c>
      <c r="F53">
        <v>1224.9799805</v>
      </c>
      <c r="G53">
        <v>1225.2099608999999</v>
      </c>
      <c r="H53">
        <v>1169.1400146000001</v>
      </c>
      <c r="I53">
        <v>1154.5400391000001</v>
      </c>
      <c r="J53">
        <v>1161.9133300999999</v>
      </c>
      <c r="L53" t="str">
        <f t="shared" si="0"/>
        <v>03NOV2023:03:00:00</v>
      </c>
      <c r="M53">
        <v>4</v>
      </c>
      <c r="N53">
        <f t="shared" si="1"/>
        <v>16.904296799999884</v>
      </c>
      <c r="O53" t="str">
        <f t="shared" si="2"/>
        <v/>
      </c>
      <c r="P53">
        <f t="shared" si="3"/>
        <v>16.904296799999884</v>
      </c>
      <c r="Q53" t="str">
        <f t="shared" si="4"/>
        <v/>
      </c>
      <c r="R53">
        <f t="shared" si="5"/>
        <v>1</v>
      </c>
      <c r="S53">
        <f t="shared" si="6"/>
        <v>1.3990083223346435</v>
      </c>
      <c r="V53" s="3">
        <v>22</v>
      </c>
      <c r="W53" s="4">
        <v>13</v>
      </c>
      <c r="X53" s="4">
        <v>17</v>
      </c>
      <c r="Z53">
        <v>22</v>
      </c>
      <c r="AA53">
        <f t="shared" si="8"/>
        <v>13</v>
      </c>
      <c r="AB53">
        <f t="shared" si="9"/>
        <v>17</v>
      </c>
    </row>
    <row r="54" spans="1:28" x14ac:dyDescent="0.3">
      <c r="A54" t="s">
        <v>78</v>
      </c>
      <c r="B54">
        <v>1216.3891602000001</v>
      </c>
      <c r="C54">
        <v>1226.0600586</v>
      </c>
      <c r="D54">
        <v>1128.1611327999999</v>
      </c>
      <c r="E54">
        <v>1244.7094727000001</v>
      </c>
      <c r="F54">
        <v>1226.3800048999999</v>
      </c>
      <c r="G54">
        <v>1226.0600586</v>
      </c>
      <c r="H54">
        <v>1165.5699463000001</v>
      </c>
      <c r="I54">
        <v>1154.3000488</v>
      </c>
      <c r="J54">
        <v>1166.8372803</v>
      </c>
      <c r="L54" t="str">
        <f t="shared" si="0"/>
        <v>03NOV2023:04:00:00</v>
      </c>
      <c r="M54">
        <v>5</v>
      </c>
      <c r="N54">
        <f t="shared" si="1"/>
        <v>9.6708983999999418</v>
      </c>
      <c r="O54" t="str">
        <f t="shared" si="2"/>
        <v/>
      </c>
      <c r="P54">
        <f t="shared" si="3"/>
        <v>9.6708983999999418</v>
      </c>
      <c r="Q54" t="str">
        <f t="shared" si="4"/>
        <v/>
      </c>
      <c r="R54">
        <f t="shared" si="5"/>
        <v>1</v>
      </c>
      <c r="S54">
        <f t="shared" si="6"/>
        <v>0.79504970254830631</v>
      </c>
      <c r="V54" s="3">
        <v>23</v>
      </c>
      <c r="W54" s="4">
        <v>16</v>
      </c>
      <c r="X54" s="4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3">
      <c r="A55" t="s">
        <v>79</v>
      </c>
      <c r="B55">
        <v>1228.9661865</v>
      </c>
      <c r="C55">
        <v>1233.6099853999999</v>
      </c>
      <c r="D55">
        <v>1149.4123535000001</v>
      </c>
      <c r="E55">
        <v>1291.0036620999999</v>
      </c>
      <c r="F55">
        <v>1234.6400146000001</v>
      </c>
      <c r="G55">
        <v>1233.6099853999999</v>
      </c>
      <c r="H55">
        <v>1173.7700195</v>
      </c>
      <c r="I55">
        <v>1163.8499756000001</v>
      </c>
      <c r="J55">
        <v>1177.9935303</v>
      </c>
      <c r="L55" t="str">
        <f t="shared" si="0"/>
        <v>03NOV2023:05:00:00</v>
      </c>
      <c r="M55">
        <v>6</v>
      </c>
      <c r="N55">
        <f t="shared" si="1"/>
        <v>4.6437988999998652</v>
      </c>
      <c r="O55" t="str">
        <f t="shared" si="2"/>
        <v/>
      </c>
      <c r="P55">
        <f t="shared" si="3"/>
        <v>4.6437988999998652</v>
      </c>
      <c r="Q55" t="str">
        <f t="shared" si="4"/>
        <v/>
      </c>
      <c r="R55">
        <f t="shared" si="5"/>
        <v>1</v>
      </c>
      <c r="S55">
        <f t="shared" si="6"/>
        <v>0.37786221875030124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80</v>
      </c>
      <c r="B56">
        <v>1284.0905762</v>
      </c>
      <c r="C56">
        <v>1276.8800048999999</v>
      </c>
      <c r="D56">
        <v>1192.8358154</v>
      </c>
      <c r="E56">
        <v>1305.7163086</v>
      </c>
      <c r="F56">
        <v>1277.1199951000001</v>
      </c>
      <c r="G56">
        <v>1276.8800048999999</v>
      </c>
      <c r="H56">
        <v>1232.3199463000001</v>
      </c>
      <c r="I56">
        <v>1220.8599853999999</v>
      </c>
      <c r="J56">
        <v>1229.9211425999999</v>
      </c>
      <c r="L56" t="str">
        <f t="shared" si="0"/>
        <v>03NOV2023:06:00:00</v>
      </c>
      <c r="M56">
        <v>7</v>
      </c>
      <c r="N56">
        <f t="shared" si="1"/>
        <v>-7.2105713000000833</v>
      </c>
      <c r="O56">
        <f t="shared" si="2"/>
        <v>-7.2105713000000833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0.56153136185597397</v>
      </c>
      <c r="V56" s="3" t="s">
        <v>13</v>
      </c>
      <c r="W56" s="4">
        <v>312</v>
      </c>
      <c r="X56" s="4">
        <v>408</v>
      </c>
    </row>
    <row r="57" spans="1:28" x14ac:dyDescent="0.3">
      <c r="A57" t="s">
        <v>81</v>
      </c>
      <c r="B57">
        <v>1368.6800536999999</v>
      </c>
      <c r="C57">
        <v>1363.2600098</v>
      </c>
      <c r="D57">
        <v>1298.1702881000001</v>
      </c>
      <c r="E57">
        <v>1426.6860352000001</v>
      </c>
      <c r="F57">
        <v>1362.5400391000001</v>
      </c>
      <c r="G57">
        <v>1363.2600098</v>
      </c>
      <c r="H57">
        <v>1350.9300536999999</v>
      </c>
      <c r="I57">
        <v>1338.5400391000001</v>
      </c>
      <c r="J57">
        <v>1339.0550536999999</v>
      </c>
      <c r="L57" t="str">
        <f t="shared" si="0"/>
        <v>03NOV2023:07:00:00</v>
      </c>
      <c r="M57">
        <v>8</v>
      </c>
      <c r="N57">
        <f t="shared" si="1"/>
        <v>-5.4200438999998823</v>
      </c>
      <c r="O57">
        <f t="shared" si="2"/>
        <v>-5.4200438999998823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0.39600517924899181</v>
      </c>
    </row>
    <row r="58" spans="1:28" x14ac:dyDescent="0.3">
      <c r="A58" t="s">
        <v>82</v>
      </c>
      <c r="B58">
        <v>1418.7985839999999</v>
      </c>
      <c r="C58">
        <v>1416.25</v>
      </c>
      <c r="D58">
        <v>1343.4013672000001</v>
      </c>
      <c r="E58">
        <v>1460.1228027</v>
      </c>
      <c r="F58">
        <v>1412.8399658000001</v>
      </c>
      <c r="G58">
        <v>1416.25</v>
      </c>
      <c r="H58">
        <v>1427.4699707</v>
      </c>
      <c r="I58">
        <v>1412.2700195</v>
      </c>
      <c r="J58">
        <v>1403.5112305</v>
      </c>
      <c r="L58" t="str">
        <f t="shared" si="0"/>
        <v>03NOV2023:08:00:00</v>
      </c>
      <c r="M58">
        <v>9</v>
      </c>
      <c r="N58">
        <f t="shared" si="1"/>
        <v>-2.5485839999998916</v>
      </c>
      <c r="O58">
        <f t="shared" si="2"/>
        <v>-2.5485839999998916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0.1796297253705105</v>
      </c>
    </row>
    <row r="59" spans="1:28" x14ac:dyDescent="0.3">
      <c r="A59" t="s">
        <v>83</v>
      </c>
      <c r="B59">
        <v>1396.5451660000001</v>
      </c>
      <c r="C59">
        <v>1389.6199951000001</v>
      </c>
      <c r="D59">
        <v>1345.3026123</v>
      </c>
      <c r="E59">
        <v>1457.4055175999999</v>
      </c>
      <c r="F59">
        <v>1386.1899414</v>
      </c>
      <c r="G59">
        <v>1389.6199951000001</v>
      </c>
      <c r="H59">
        <v>1404.9399414</v>
      </c>
      <c r="I59">
        <v>1389.2099608999999</v>
      </c>
      <c r="J59">
        <v>1384.8864745999999</v>
      </c>
      <c r="L59" t="str">
        <f t="shared" si="0"/>
        <v>03NOV2023:09:00:00</v>
      </c>
      <c r="M59">
        <v>10</v>
      </c>
      <c r="N59">
        <f t="shared" si="1"/>
        <v>-6.9251709000000119</v>
      </c>
      <c r="O59">
        <f t="shared" si="2"/>
        <v>-6.9251709000000119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0.49587876343700088</v>
      </c>
    </row>
    <row r="60" spans="1:28" x14ac:dyDescent="0.3">
      <c r="A60" t="s">
        <v>84</v>
      </c>
      <c r="B60">
        <v>1331.4055175999999</v>
      </c>
      <c r="C60">
        <v>1346.3399658000001</v>
      </c>
      <c r="D60">
        <v>1306.7121582</v>
      </c>
      <c r="E60">
        <v>1416.8494873</v>
      </c>
      <c r="F60">
        <v>1343.8299560999999</v>
      </c>
      <c r="G60">
        <v>1346.3399658000001</v>
      </c>
      <c r="H60">
        <v>1366.5200195</v>
      </c>
      <c r="I60">
        <v>1353.6199951000001</v>
      </c>
      <c r="J60">
        <v>1346.4014893000001</v>
      </c>
      <c r="L60" t="str">
        <f t="shared" si="0"/>
        <v>03NOV2023:10:00:00</v>
      </c>
      <c r="M60">
        <v>11</v>
      </c>
      <c r="N60">
        <f t="shared" si="1"/>
        <v>14.934448200000134</v>
      </c>
      <c r="O60" t="str">
        <f t="shared" si="2"/>
        <v/>
      </c>
      <c r="P60">
        <f t="shared" si="3"/>
        <v>14.934448200000134</v>
      </c>
      <c r="Q60" t="str">
        <f t="shared" si="4"/>
        <v/>
      </c>
      <c r="R60">
        <f t="shared" si="5"/>
        <v>1</v>
      </c>
      <c r="S60">
        <f t="shared" si="6"/>
        <v>1.1217054460553135</v>
      </c>
    </row>
    <row r="61" spans="1:28" x14ac:dyDescent="0.3">
      <c r="A61" t="s">
        <v>85</v>
      </c>
      <c r="B61">
        <v>1272.1491699000001</v>
      </c>
      <c r="C61">
        <v>1302.5899658000001</v>
      </c>
      <c r="D61">
        <v>1245.9039307</v>
      </c>
      <c r="E61">
        <v>1319.1735839999999</v>
      </c>
      <c r="F61">
        <v>1299.5799560999999</v>
      </c>
      <c r="G61">
        <v>1302.5899658000001</v>
      </c>
      <c r="H61">
        <v>1326.8000488</v>
      </c>
      <c r="I61">
        <v>1310.0100098</v>
      </c>
      <c r="J61">
        <v>1300.440918</v>
      </c>
      <c r="L61" t="str">
        <f t="shared" si="0"/>
        <v>03NOV2023:11:00:00</v>
      </c>
      <c r="M61">
        <v>12</v>
      </c>
      <c r="N61">
        <f t="shared" si="1"/>
        <v>30.440795900000012</v>
      </c>
      <c r="O61" t="str">
        <f t="shared" si="2"/>
        <v/>
      </c>
      <c r="P61">
        <f t="shared" si="3"/>
        <v>30.440795900000012</v>
      </c>
      <c r="Q61" t="str">
        <f t="shared" si="4"/>
        <v/>
      </c>
      <c r="R61">
        <f t="shared" si="5"/>
        <v>1</v>
      </c>
      <c r="S61">
        <f t="shared" si="6"/>
        <v>2.3928637160053232</v>
      </c>
    </row>
    <row r="62" spans="1:28" x14ac:dyDescent="0.3">
      <c r="A62" t="s">
        <v>86</v>
      </c>
      <c r="B62">
        <v>1225.1212158000001</v>
      </c>
      <c r="C62">
        <v>1264.5500488</v>
      </c>
      <c r="D62">
        <v>1202.1074219</v>
      </c>
      <c r="E62">
        <v>1245.7786865</v>
      </c>
      <c r="F62">
        <v>1260.4499512</v>
      </c>
      <c r="G62">
        <v>1264.5500488</v>
      </c>
      <c r="H62">
        <v>1293.4599608999999</v>
      </c>
      <c r="I62">
        <v>1268.6999512</v>
      </c>
      <c r="J62">
        <v>1261.5694579999999</v>
      </c>
      <c r="L62" t="str">
        <f t="shared" si="0"/>
        <v>03NOV2023:12:00:00</v>
      </c>
      <c r="M62">
        <v>13</v>
      </c>
      <c r="N62">
        <f t="shared" si="1"/>
        <v>39.428832999999941</v>
      </c>
      <c r="O62" t="str">
        <f t="shared" si="2"/>
        <v/>
      </c>
      <c r="P62">
        <f t="shared" si="3"/>
        <v>39.428832999999941</v>
      </c>
      <c r="Q62" t="str">
        <f t="shared" si="4"/>
        <v/>
      </c>
      <c r="R62">
        <f t="shared" si="5"/>
        <v>1</v>
      </c>
      <c r="S62">
        <f t="shared" si="6"/>
        <v>3.2183617826137345</v>
      </c>
    </row>
    <row r="63" spans="1:28" x14ac:dyDescent="0.3">
      <c r="A63" t="s">
        <v>87</v>
      </c>
      <c r="B63">
        <v>1243.0611572</v>
      </c>
      <c r="C63">
        <v>1238.3699951000001</v>
      </c>
      <c r="D63">
        <v>1186.0167236</v>
      </c>
      <c r="E63">
        <v>1172.3461914</v>
      </c>
      <c r="F63">
        <v>1233.0799560999999</v>
      </c>
      <c r="G63">
        <v>1238.3699951000001</v>
      </c>
      <c r="H63">
        <v>1271.3599853999999</v>
      </c>
      <c r="I63">
        <v>1240.5699463000001</v>
      </c>
      <c r="J63">
        <v>1237.9273682</v>
      </c>
      <c r="L63" t="str">
        <f t="shared" si="0"/>
        <v>03NOV2023:13:00:00</v>
      </c>
      <c r="M63">
        <v>14</v>
      </c>
      <c r="N63">
        <f t="shared" si="1"/>
        <v>-4.6911620999999286</v>
      </c>
      <c r="O63">
        <f t="shared" si="2"/>
        <v>-4.6911620999999286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0.377387876117599</v>
      </c>
    </row>
    <row r="64" spans="1:28" x14ac:dyDescent="0.3">
      <c r="A64" t="s">
        <v>88</v>
      </c>
      <c r="B64">
        <v>1179.5743408000001</v>
      </c>
      <c r="C64">
        <v>1236.5</v>
      </c>
      <c r="D64">
        <v>1208.8811035000001</v>
      </c>
      <c r="E64">
        <v>1146.5562743999999</v>
      </c>
      <c r="F64">
        <v>1230.4100341999999</v>
      </c>
      <c r="G64">
        <v>1236.5</v>
      </c>
      <c r="H64">
        <v>1275.7700195</v>
      </c>
      <c r="I64">
        <v>1242.2900391000001</v>
      </c>
      <c r="J64">
        <v>1243.8852539</v>
      </c>
      <c r="L64" t="str">
        <f t="shared" si="0"/>
        <v>03NOV2023:14:00:00</v>
      </c>
      <c r="M64">
        <v>15</v>
      </c>
      <c r="N64">
        <f t="shared" si="1"/>
        <v>56.925659199999927</v>
      </c>
      <c r="O64" t="str">
        <f t="shared" si="2"/>
        <v/>
      </c>
      <c r="P64">
        <f t="shared" si="3"/>
        <v>56.925659199999927</v>
      </c>
      <c r="Q64" t="str">
        <f t="shared" si="4"/>
        <v/>
      </c>
      <c r="R64">
        <f t="shared" si="5"/>
        <v>1</v>
      </c>
      <c r="S64">
        <f t="shared" si="6"/>
        <v>4.8259492624595692</v>
      </c>
    </row>
    <row r="65" spans="1:19" x14ac:dyDescent="0.3">
      <c r="A65" t="s">
        <v>89</v>
      </c>
      <c r="B65">
        <v>1148.8078613</v>
      </c>
      <c r="C65">
        <v>1229.8100586</v>
      </c>
      <c r="D65">
        <v>1250.5563964999999</v>
      </c>
      <c r="E65">
        <v>1173.1668701000001</v>
      </c>
      <c r="F65">
        <v>1223.3900146000001</v>
      </c>
      <c r="G65">
        <v>1229.8100586</v>
      </c>
      <c r="H65">
        <v>1272.4399414</v>
      </c>
      <c r="I65">
        <v>1237.25</v>
      </c>
      <c r="J65">
        <v>1248.3383789</v>
      </c>
      <c r="L65" t="str">
        <f t="shared" si="0"/>
        <v>03NOV2023:15:00:00</v>
      </c>
      <c r="M65">
        <v>16</v>
      </c>
      <c r="N65">
        <f t="shared" si="1"/>
        <v>81.002197300000034</v>
      </c>
      <c r="O65" t="str">
        <f t="shared" si="2"/>
        <v/>
      </c>
      <c r="P65">
        <f t="shared" si="3"/>
        <v>81.002197300000034</v>
      </c>
      <c r="Q65" t="str">
        <f t="shared" si="4"/>
        <v/>
      </c>
      <c r="R65">
        <f t="shared" si="5"/>
        <v>1</v>
      </c>
      <c r="S65">
        <f t="shared" si="6"/>
        <v>7.0509786735213771</v>
      </c>
    </row>
    <row r="66" spans="1:19" x14ac:dyDescent="0.3">
      <c r="A66" t="s">
        <v>90</v>
      </c>
      <c r="B66">
        <v>1150.9879149999999</v>
      </c>
      <c r="C66">
        <v>1219.0600586</v>
      </c>
      <c r="D66">
        <v>1232.3112793</v>
      </c>
      <c r="E66">
        <v>1160.6300048999999</v>
      </c>
      <c r="F66">
        <v>1213.4000243999999</v>
      </c>
      <c r="G66">
        <v>1219.0600586</v>
      </c>
      <c r="H66">
        <v>1260.6899414</v>
      </c>
      <c r="I66">
        <v>1227.0999756000001</v>
      </c>
      <c r="J66">
        <v>1236.0452881000001</v>
      </c>
      <c r="L66" t="str">
        <f t="shared" si="0"/>
        <v>03NOV2023:16:00:00</v>
      </c>
      <c r="M66">
        <v>17</v>
      </c>
      <c r="N66">
        <f t="shared" si="1"/>
        <v>68.072143600000118</v>
      </c>
      <c r="O66" t="str">
        <f t="shared" si="2"/>
        <v/>
      </c>
      <c r="P66">
        <f t="shared" si="3"/>
        <v>68.072143600000118</v>
      </c>
      <c r="Q66" t="str">
        <f t="shared" si="4"/>
        <v/>
      </c>
      <c r="R66">
        <f t="shared" si="5"/>
        <v>1</v>
      </c>
      <c r="S66">
        <f t="shared" si="6"/>
        <v>5.9142361716282768</v>
      </c>
    </row>
    <row r="67" spans="1:19" x14ac:dyDescent="0.3">
      <c r="A67" t="s">
        <v>91</v>
      </c>
      <c r="B67">
        <v>1168.0823975000001</v>
      </c>
      <c r="C67">
        <v>1226.2199707</v>
      </c>
      <c r="D67">
        <v>1246.6170654</v>
      </c>
      <c r="E67">
        <v>1177.2861327999999</v>
      </c>
      <c r="F67">
        <v>1220.9399414</v>
      </c>
      <c r="G67">
        <v>1226.2199707</v>
      </c>
      <c r="H67">
        <v>1272.8599853999999</v>
      </c>
      <c r="I67">
        <v>1240.0400391000001</v>
      </c>
      <c r="J67">
        <v>1247.9094238</v>
      </c>
      <c r="L67" t="str">
        <f t="shared" ref="L67:L130" si="10">A67</f>
        <v>03NOV2023:17:00:00</v>
      </c>
      <c r="M67">
        <v>18</v>
      </c>
      <c r="N67">
        <f t="shared" ref="N67:N130" si="11">C67-B67</f>
        <v>58.137573199999906</v>
      </c>
      <c r="O67" t="str">
        <f t="shared" ref="O67:O130" si="12">IF(N67&lt;0,N67,"")</f>
        <v/>
      </c>
      <c r="P67">
        <f t="shared" ref="P67:P130" si="13">IF(N67&gt;0,N67,"")</f>
        <v>58.137573199999906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4.9771808328273259</v>
      </c>
    </row>
    <row r="68" spans="1:19" x14ac:dyDescent="0.3">
      <c r="A68" t="s">
        <v>92</v>
      </c>
      <c r="B68">
        <v>1181.6623535000001</v>
      </c>
      <c r="C68">
        <v>1232.8499756000001</v>
      </c>
      <c r="D68">
        <v>1242.2687988</v>
      </c>
      <c r="E68">
        <v>1181.9984131000001</v>
      </c>
      <c r="F68">
        <v>1227.9499512</v>
      </c>
      <c r="G68">
        <v>1232.8499756000001</v>
      </c>
      <c r="H68">
        <v>1284.2700195</v>
      </c>
      <c r="I68">
        <v>1254.7800293</v>
      </c>
      <c r="J68">
        <v>1256.2487793</v>
      </c>
      <c r="L68" t="str">
        <f t="shared" si="10"/>
        <v>03NOV2023:18:00:00</v>
      </c>
      <c r="M68">
        <v>19</v>
      </c>
      <c r="N68">
        <f t="shared" si="11"/>
        <v>51.187622099999999</v>
      </c>
      <c r="O68" t="str">
        <f t="shared" si="12"/>
        <v/>
      </c>
      <c r="P68">
        <f t="shared" si="13"/>
        <v>51.187622099999999</v>
      </c>
      <c r="Q68" t="str">
        <f t="shared" si="14"/>
        <v/>
      </c>
      <c r="R68">
        <f t="shared" si="15"/>
        <v>1</v>
      </c>
      <c r="S68">
        <f t="shared" si="16"/>
        <v>4.3318315040151605</v>
      </c>
    </row>
    <row r="69" spans="1:19" x14ac:dyDescent="0.3">
      <c r="A69" t="s">
        <v>93</v>
      </c>
      <c r="B69">
        <v>1220.9958495999999</v>
      </c>
      <c r="C69">
        <v>1226.5899658000001</v>
      </c>
      <c r="D69">
        <v>1219.2683105000001</v>
      </c>
      <c r="E69">
        <v>1204.6276855000001</v>
      </c>
      <c r="F69">
        <v>1222.8399658000001</v>
      </c>
      <c r="G69">
        <v>1226.5899658000001</v>
      </c>
      <c r="H69">
        <v>1270.6300048999999</v>
      </c>
      <c r="I69">
        <v>1249.9899902</v>
      </c>
      <c r="J69">
        <v>1244.9826660000001</v>
      </c>
      <c r="L69" t="str">
        <f t="shared" si="10"/>
        <v>03NOV2023:19:00:00</v>
      </c>
      <c r="M69">
        <v>20</v>
      </c>
      <c r="N69">
        <f t="shared" si="11"/>
        <v>5.5941162000001441</v>
      </c>
      <c r="O69" t="str">
        <f t="shared" si="12"/>
        <v/>
      </c>
      <c r="P69">
        <f t="shared" si="13"/>
        <v>5.5941162000001441</v>
      </c>
      <c r="Q69" t="str">
        <f t="shared" si="14"/>
        <v/>
      </c>
      <c r="R69">
        <f t="shared" si="15"/>
        <v>1</v>
      </c>
      <c r="S69">
        <f t="shared" si="16"/>
        <v>0.45816013230780306</v>
      </c>
    </row>
    <row r="70" spans="1:19" x14ac:dyDescent="0.3">
      <c r="A70" t="s">
        <v>94</v>
      </c>
      <c r="B70">
        <v>1234.0821533000001</v>
      </c>
      <c r="C70">
        <v>1227.1199951000001</v>
      </c>
      <c r="D70">
        <v>1191.2932129000001</v>
      </c>
      <c r="E70">
        <v>1176.0869141000001</v>
      </c>
      <c r="F70">
        <v>1225.5899658000001</v>
      </c>
      <c r="G70">
        <v>1227.1199951000001</v>
      </c>
      <c r="H70">
        <v>1264.6500243999999</v>
      </c>
      <c r="I70">
        <v>1251.0200195</v>
      </c>
      <c r="J70">
        <v>1238.2307129000001</v>
      </c>
      <c r="L70" t="str">
        <f t="shared" si="10"/>
        <v>03NOV2023:20:00:00</v>
      </c>
      <c r="M70">
        <v>21</v>
      </c>
      <c r="N70">
        <f t="shared" si="11"/>
        <v>-6.9621581999999762</v>
      </c>
      <c r="O70">
        <f t="shared" si="12"/>
        <v>-6.9621581999999762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0.56415678497438781</v>
      </c>
    </row>
    <row r="71" spans="1:19" x14ac:dyDescent="0.3">
      <c r="A71" t="s">
        <v>95</v>
      </c>
      <c r="B71">
        <v>1213.8041992000001</v>
      </c>
      <c r="C71">
        <v>1217.7700195</v>
      </c>
      <c r="D71">
        <v>1222.036499</v>
      </c>
      <c r="E71">
        <v>1211.2336425999999</v>
      </c>
      <c r="F71">
        <v>1218.1300048999999</v>
      </c>
      <c r="G71">
        <v>1217.7700195</v>
      </c>
      <c r="H71">
        <v>1250.3100586</v>
      </c>
      <c r="I71">
        <v>1241.0100098</v>
      </c>
      <c r="J71">
        <v>1235.3933105000001</v>
      </c>
      <c r="L71" t="str">
        <f t="shared" si="10"/>
        <v>03NOV2023:21:00:00</v>
      </c>
      <c r="M71">
        <v>22</v>
      </c>
      <c r="N71">
        <f t="shared" si="11"/>
        <v>3.9658202999999048</v>
      </c>
      <c r="O71" t="str">
        <f t="shared" si="12"/>
        <v/>
      </c>
      <c r="P71">
        <f t="shared" si="13"/>
        <v>3.9658202999999048</v>
      </c>
      <c r="Q71" t="str">
        <f t="shared" si="14"/>
        <v/>
      </c>
      <c r="R71">
        <f t="shared" si="15"/>
        <v>1</v>
      </c>
      <c r="S71">
        <f t="shared" si="16"/>
        <v>0.32672652661884982</v>
      </c>
    </row>
    <row r="72" spans="1:19" x14ac:dyDescent="0.3">
      <c r="A72" t="s">
        <v>96</v>
      </c>
      <c r="B72">
        <v>1195.8225098</v>
      </c>
      <c r="C72">
        <v>1190.4599608999999</v>
      </c>
      <c r="D72">
        <v>1195.2272949000001</v>
      </c>
      <c r="E72">
        <v>1182.515625</v>
      </c>
      <c r="F72">
        <v>1191.8199463000001</v>
      </c>
      <c r="G72">
        <v>1190.4599608999999</v>
      </c>
      <c r="H72">
        <v>1211.7199707</v>
      </c>
      <c r="I72">
        <v>1205.0100098</v>
      </c>
      <c r="J72">
        <v>1202.2924805</v>
      </c>
      <c r="L72" t="str">
        <f t="shared" si="10"/>
        <v>03NOV2023:22:00:00</v>
      </c>
      <c r="M72">
        <v>23</v>
      </c>
      <c r="N72">
        <f t="shared" si="11"/>
        <v>-5.3625489000000925</v>
      </c>
      <c r="O72">
        <f t="shared" si="12"/>
        <v>-5.3625489000000925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0.44844020379721505</v>
      </c>
    </row>
    <row r="73" spans="1:19" x14ac:dyDescent="0.3">
      <c r="A73" t="s">
        <v>97</v>
      </c>
      <c r="B73">
        <v>1160.6599120999999</v>
      </c>
      <c r="C73">
        <v>1164.8499756000001</v>
      </c>
      <c r="D73">
        <v>1162.3808594</v>
      </c>
      <c r="E73">
        <v>1146.7911377</v>
      </c>
      <c r="F73">
        <v>1159.2800293</v>
      </c>
      <c r="G73">
        <v>1164.8499756000001</v>
      </c>
      <c r="H73">
        <v>1177.0999756000001</v>
      </c>
      <c r="I73">
        <v>1168.4200439000001</v>
      </c>
      <c r="J73">
        <v>1168.5451660000001</v>
      </c>
      <c r="L73" t="str">
        <f t="shared" si="10"/>
        <v>03NOV2023:23:00:00</v>
      </c>
      <c r="M73">
        <v>24</v>
      </c>
      <c r="N73">
        <f t="shared" si="11"/>
        <v>4.1900635000001785</v>
      </c>
      <c r="O73" t="str">
        <f t="shared" si="12"/>
        <v/>
      </c>
      <c r="P73">
        <f t="shared" si="13"/>
        <v>4.1900635000001785</v>
      </c>
      <c r="Q73" t="str">
        <f t="shared" si="14"/>
        <v/>
      </c>
      <c r="R73">
        <f t="shared" si="15"/>
        <v>1</v>
      </c>
      <c r="S73">
        <f t="shared" si="16"/>
        <v>0.36100699751221976</v>
      </c>
    </row>
    <row r="74" spans="1:19" x14ac:dyDescent="0.3">
      <c r="A74" t="s">
        <v>98</v>
      </c>
      <c r="B74">
        <v>1114.0490723</v>
      </c>
      <c r="C74">
        <v>1137.3699951000001</v>
      </c>
      <c r="D74">
        <v>1127.9752197</v>
      </c>
      <c r="E74">
        <v>1123.6965332</v>
      </c>
      <c r="F74">
        <v>1125.0999756000001</v>
      </c>
      <c r="G74">
        <v>1137.3699951000001</v>
      </c>
      <c r="H74">
        <v>1139.8800048999999</v>
      </c>
      <c r="I74">
        <v>1129.7099608999999</v>
      </c>
      <c r="J74">
        <v>1132.7189940999999</v>
      </c>
      <c r="L74" t="str">
        <f t="shared" si="10"/>
        <v>04NOV2023:00:00:00</v>
      </c>
      <c r="M74">
        <v>1</v>
      </c>
      <c r="N74">
        <f t="shared" si="11"/>
        <v>23.320922800000062</v>
      </c>
      <c r="O74" t="str">
        <f t="shared" si="12"/>
        <v/>
      </c>
      <c r="P74">
        <f t="shared" si="13"/>
        <v>23.320922800000062</v>
      </c>
      <c r="Q74" t="str">
        <f t="shared" si="14"/>
        <v/>
      </c>
      <c r="R74">
        <f t="shared" si="15"/>
        <v>1</v>
      </c>
      <c r="S74">
        <f t="shared" si="16"/>
        <v>2.0933478946176991</v>
      </c>
    </row>
    <row r="75" spans="1:19" x14ac:dyDescent="0.3">
      <c r="A75" t="s">
        <v>99</v>
      </c>
      <c r="B75">
        <v>1073.3679199000001</v>
      </c>
      <c r="C75">
        <v>1091.7700195</v>
      </c>
      <c r="D75">
        <v>1090.2182617000001</v>
      </c>
      <c r="E75">
        <v>1086.5073242000001</v>
      </c>
      <c r="F75">
        <v>1056.0200195</v>
      </c>
      <c r="G75">
        <v>1091.7700195</v>
      </c>
      <c r="H75">
        <v>1108.1099853999999</v>
      </c>
      <c r="I75">
        <v>1103.9100341999999</v>
      </c>
      <c r="J75">
        <v>1096.4287108999999</v>
      </c>
      <c r="L75" t="str">
        <f t="shared" si="10"/>
        <v>04NOV2023:01:00:00</v>
      </c>
      <c r="M75">
        <v>2</v>
      </c>
      <c r="N75">
        <f t="shared" si="11"/>
        <v>18.402099599999929</v>
      </c>
      <c r="O75" t="str">
        <f t="shared" si="12"/>
        <v/>
      </c>
      <c r="P75">
        <f t="shared" si="13"/>
        <v>18.402099599999929</v>
      </c>
      <c r="Q75" t="str">
        <f t="shared" si="14"/>
        <v/>
      </c>
      <c r="R75">
        <f t="shared" si="15"/>
        <v>1</v>
      </c>
      <c r="S75">
        <f t="shared" si="16"/>
        <v>1.7144260843676373</v>
      </c>
    </row>
    <row r="76" spans="1:19" x14ac:dyDescent="0.3">
      <c r="A76" t="s">
        <v>100</v>
      </c>
      <c r="B76">
        <v>1041.6824951000001</v>
      </c>
      <c r="C76">
        <v>1059.4300536999999</v>
      </c>
      <c r="D76">
        <v>1065.8891602000001</v>
      </c>
      <c r="E76">
        <v>1093.1214600000001</v>
      </c>
      <c r="F76">
        <v>1019.7199707</v>
      </c>
      <c r="G76">
        <v>1059.4300536999999</v>
      </c>
      <c r="H76">
        <v>1072.2600098</v>
      </c>
      <c r="I76">
        <v>1068.3800048999999</v>
      </c>
      <c r="J76">
        <v>1063.2849120999999</v>
      </c>
      <c r="L76" t="str">
        <f t="shared" si="10"/>
        <v>04NOV2023:02:00:00</v>
      </c>
      <c r="M76">
        <v>3</v>
      </c>
      <c r="N76">
        <f t="shared" si="11"/>
        <v>17.74755859999982</v>
      </c>
      <c r="O76" t="str">
        <f t="shared" si="12"/>
        <v/>
      </c>
      <c r="P76">
        <f t="shared" si="13"/>
        <v>17.74755859999982</v>
      </c>
      <c r="Q76" t="str">
        <f t="shared" si="14"/>
        <v/>
      </c>
      <c r="R76">
        <f t="shared" si="15"/>
        <v>1</v>
      </c>
      <c r="S76">
        <f t="shared" si="16"/>
        <v>1.7037397367703755</v>
      </c>
    </row>
    <row r="77" spans="1:19" x14ac:dyDescent="0.3">
      <c r="A77" t="s">
        <v>101</v>
      </c>
      <c r="B77">
        <v>1030.9088135</v>
      </c>
      <c r="C77">
        <v>1051.7099608999999</v>
      </c>
      <c r="D77">
        <v>1056.8994141000001</v>
      </c>
      <c r="E77">
        <v>1109.1790771000001</v>
      </c>
      <c r="F77">
        <v>1006.1699829</v>
      </c>
      <c r="G77">
        <v>1051.7099608999999</v>
      </c>
      <c r="H77">
        <v>1066.8299560999999</v>
      </c>
      <c r="I77">
        <v>1058.3199463000001</v>
      </c>
      <c r="J77">
        <v>1054.7128906</v>
      </c>
      <c r="L77" t="str">
        <f t="shared" si="10"/>
        <v>04NOV2023:03:00:00</v>
      </c>
      <c r="M77">
        <v>4</v>
      </c>
      <c r="N77">
        <f t="shared" si="11"/>
        <v>20.801147399999991</v>
      </c>
      <c r="O77" t="str">
        <f t="shared" si="12"/>
        <v/>
      </c>
      <c r="P77">
        <f t="shared" si="13"/>
        <v>20.801147399999991</v>
      </c>
      <c r="Q77" t="str">
        <f t="shared" si="14"/>
        <v/>
      </c>
      <c r="R77">
        <f t="shared" si="15"/>
        <v>1</v>
      </c>
      <c r="S77">
        <f t="shared" si="16"/>
        <v>2.0177485270863866</v>
      </c>
    </row>
    <row r="78" spans="1:19" x14ac:dyDescent="0.3">
      <c r="A78" t="s">
        <v>102</v>
      </c>
      <c r="B78">
        <v>1028.4064940999999</v>
      </c>
      <c r="C78">
        <v>1045.0999756000001</v>
      </c>
      <c r="D78">
        <v>1068.0759277</v>
      </c>
      <c r="E78">
        <v>1129.5279541</v>
      </c>
      <c r="F78">
        <v>1002.0599976</v>
      </c>
      <c r="G78">
        <v>1045.0999756000001</v>
      </c>
      <c r="H78">
        <v>1056.4100341999999</v>
      </c>
      <c r="I78">
        <v>1051.1400146000001</v>
      </c>
      <c r="J78">
        <v>1050.5963135</v>
      </c>
      <c r="L78" t="str">
        <f t="shared" si="10"/>
        <v>04NOV2023:04:00:00</v>
      </c>
      <c r="M78">
        <v>5</v>
      </c>
      <c r="N78">
        <f t="shared" si="11"/>
        <v>16.693481500000189</v>
      </c>
      <c r="O78" t="str">
        <f t="shared" si="12"/>
        <v/>
      </c>
      <c r="P78">
        <f t="shared" si="13"/>
        <v>16.693481500000189</v>
      </c>
      <c r="Q78" t="str">
        <f t="shared" si="14"/>
        <v/>
      </c>
      <c r="R78">
        <f t="shared" si="15"/>
        <v>1</v>
      </c>
      <c r="S78">
        <f t="shared" si="16"/>
        <v>1.6232376590162756</v>
      </c>
    </row>
    <row r="79" spans="1:19" x14ac:dyDescent="0.3">
      <c r="A79" t="s">
        <v>103</v>
      </c>
      <c r="B79">
        <v>1037.8048096</v>
      </c>
      <c r="C79">
        <v>1039.9300536999999</v>
      </c>
      <c r="D79">
        <v>1073.5909423999999</v>
      </c>
      <c r="E79">
        <v>1151.3380127</v>
      </c>
      <c r="F79">
        <v>999.53198241999996</v>
      </c>
      <c r="G79">
        <v>1039.9300536999999</v>
      </c>
      <c r="H79">
        <v>1044.9300536999999</v>
      </c>
      <c r="I79">
        <v>1046.0999756000001</v>
      </c>
      <c r="J79">
        <v>1045.9733887</v>
      </c>
      <c r="L79" t="str">
        <f t="shared" si="10"/>
        <v>04NOV2023:05:00:00</v>
      </c>
      <c r="M79">
        <v>6</v>
      </c>
      <c r="N79">
        <f t="shared" si="11"/>
        <v>2.125244099999918</v>
      </c>
      <c r="O79" t="str">
        <f t="shared" si="12"/>
        <v/>
      </c>
      <c r="P79">
        <f t="shared" si="13"/>
        <v>2.125244099999918</v>
      </c>
      <c r="Q79" t="str">
        <f t="shared" si="14"/>
        <v/>
      </c>
      <c r="R79">
        <f t="shared" si="15"/>
        <v>1</v>
      </c>
      <c r="S79">
        <f t="shared" si="16"/>
        <v>0.20478264123858209</v>
      </c>
    </row>
    <row r="80" spans="1:19" x14ac:dyDescent="0.3">
      <c r="A80" t="s">
        <v>104</v>
      </c>
      <c r="B80">
        <v>1060.2281493999999</v>
      </c>
      <c r="C80">
        <v>1057.5</v>
      </c>
      <c r="D80">
        <v>1088.3754882999999</v>
      </c>
      <c r="E80">
        <v>1161.6639404</v>
      </c>
      <c r="F80">
        <v>1017.0700073</v>
      </c>
      <c r="G80">
        <v>1057.5</v>
      </c>
      <c r="H80">
        <v>1062.6500243999999</v>
      </c>
      <c r="I80">
        <v>1063.2700195</v>
      </c>
      <c r="J80">
        <v>1062.9082031</v>
      </c>
      <c r="L80" t="str">
        <f t="shared" si="10"/>
        <v>04NOV2023:06:00:00</v>
      </c>
      <c r="M80">
        <v>7</v>
      </c>
      <c r="N80">
        <f t="shared" si="11"/>
        <v>-2.7281493999998929</v>
      </c>
      <c r="O80">
        <f t="shared" si="12"/>
        <v>-2.7281493999998929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0.25731720116503193</v>
      </c>
    </row>
    <row r="81" spans="1:19" x14ac:dyDescent="0.3">
      <c r="A81" t="s">
        <v>105</v>
      </c>
      <c r="B81">
        <v>1104.2114257999999</v>
      </c>
      <c r="C81">
        <v>1101.8199463000001</v>
      </c>
      <c r="D81">
        <v>1112.7727050999999</v>
      </c>
      <c r="E81">
        <v>1196.0560303</v>
      </c>
      <c r="F81">
        <v>1060.6899414</v>
      </c>
      <c r="G81">
        <v>1101.8199463000001</v>
      </c>
      <c r="H81">
        <v>1115.75</v>
      </c>
      <c r="I81">
        <v>1101.8000488</v>
      </c>
      <c r="J81">
        <v>1104.0705565999999</v>
      </c>
      <c r="L81" t="str">
        <f t="shared" si="10"/>
        <v>04NOV2023:07:00:00</v>
      </c>
      <c r="M81">
        <v>8</v>
      </c>
      <c r="N81">
        <f t="shared" si="11"/>
        <v>-2.3914794999998321</v>
      </c>
      <c r="O81">
        <f t="shared" si="12"/>
        <v>-2.3914794999998321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0.21657804330970473</v>
      </c>
    </row>
    <row r="82" spans="1:19" x14ac:dyDescent="0.3">
      <c r="A82" t="s">
        <v>106</v>
      </c>
      <c r="B82">
        <v>1164.1926269999999</v>
      </c>
      <c r="C82">
        <v>1167.8599853999999</v>
      </c>
      <c r="D82">
        <v>1140.0296631000001</v>
      </c>
      <c r="E82">
        <v>1208.9011230000001</v>
      </c>
      <c r="F82">
        <v>1125.7199707</v>
      </c>
      <c r="G82">
        <v>1167.8599853999999</v>
      </c>
      <c r="H82">
        <v>1188.0699463000001</v>
      </c>
      <c r="I82">
        <v>1168.8800048999999</v>
      </c>
      <c r="J82">
        <v>1164.4489745999999</v>
      </c>
      <c r="L82" t="str">
        <f t="shared" si="10"/>
        <v>04NOV2023:08:00:00</v>
      </c>
      <c r="M82">
        <v>9</v>
      </c>
      <c r="N82">
        <f t="shared" si="11"/>
        <v>3.6673584000000119</v>
      </c>
      <c r="O82" t="str">
        <f t="shared" si="12"/>
        <v/>
      </c>
      <c r="P82">
        <f t="shared" si="13"/>
        <v>3.6673584000000119</v>
      </c>
      <c r="Q82" t="str">
        <f t="shared" si="14"/>
        <v/>
      </c>
      <c r="R82">
        <f t="shared" si="15"/>
        <v>1</v>
      </c>
      <c r="S82">
        <f t="shared" si="16"/>
        <v>0.31501302404314335</v>
      </c>
    </row>
    <row r="83" spans="1:19" x14ac:dyDescent="0.3">
      <c r="A83" t="s">
        <v>107</v>
      </c>
      <c r="B83">
        <v>1215.6450195</v>
      </c>
      <c r="C83">
        <v>1202.0799560999999</v>
      </c>
      <c r="D83">
        <v>1141.4055175999999</v>
      </c>
      <c r="E83">
        <v>1184.6936035000001</v>
      </c>
      <c r="F83">
        <v>1153.8199463000001</v>
      </c>
      <c r="G83">
        <v>1202.0799560999999</v>
      </c>
      <c r="H83">
        <v>1227.1600341999999</v>
      </c>
      <c r="I83">
        <v>1207.0600586</v>
      </c>
      <c r="J83">
        <v>1194.137207</v>
      </c>
      <c r="L83" t="str">
        <f t="shared" si="10"/>
        <v>04NOV2023:09:00:00</v>
      </c>
      <c r="M83">
        <v>10</v>
      </c>
      <c r="N83">
        <f t="shared" si="11"/>
        <v>-13.565063400000099</v>
      </c>
      <c r="O83">
        <f t="shared" si="12"/>
        <v>-13.565063400000099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1.1158737281364808</v>
      </c>
    </row>
    <row r="84" spans="1:19" x14ac:dyDescent="0.3">
      <c r="A84" t="s">
        <v>108</v>
      </c>
      <c r="B84">
        <v>1219.8924560999999</v>
      </c>
      <c r="C84">
        <v>1218.1099853999999</v>
      </c>
      <c r="D84">
        <v>1114.6630858999999</v>
      </c>
      <c r="E84">
        <v>1138.2890625</v>
      </c>
      <c r="F84">
        <v>1160.75</v>
      </c>
      <c r="G84">
        <v>1218.1099853999999</v>
      </c>
      <c r="H84">
        <v>1249.6300048999999</v>
      </c>
      <c r="I84">
        <v>1229.7700195</v>
      </c>
      <c r="J84">
        <v>1204.6386719</v>
      </c>
      <c r="L84" t="str">
        <f t="shared" si="10"/>
        <v>04NOV2023:10:00:00</v>
      </c>
      <c r="M84">
        <v>11</v>
      </c>
      <c r="N84">
        <f t="shared" si="11"/>
        <v>-1.7824706999999762</v>
      </c>
      <c r="O84">
        <f t="shared" si="12"/>
        <v>-1.7824706999999762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0.14611703606222312</v>
      </c>
    </row>
    <row r="85" spans="1:19" x14ac:dyDescent="0.3">
      <c r="A85" t="s">
        <v>109</v>
      </c>
      <c r="B85">
        <v>1225.9665527</v>
      </c>
      <c r="C85">
        <v>1209.2900391000001</v>
      </c>
      <c r="D85">
        <v>1144.2952881000001</v>
      </c>
      <c r="E85">
        <v>1106.3424072</v>
      </c>
      <c r="F85">
        <v>1146.5500488</v>
      </c>
      <c r="G85">
        <v>1209.2900391000001</v>
      </c>
      <c r="H85">
        <v>1242.4399414</v>
      </c>
      <c r="I85">
        <v>1223.5200195</v>
      </c>
      <c r="J85">
        <v>1204.2310791</v>
      </c>
      <c r="L85" t="str">
        <f t="shared" si="10"/>
        <v>04NOV2023:11:00:00</v>
      </c>
      <c r="M85">
        <v>12</v>
      </c>
      <c r="N85">
        <f t="shared" si="11"/>
        <v>-16.676513599999907</v>
      </c>
      <c r="O85">
        <f t="shared" si="12"/>
        <v>-16.676513599999907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1.3602747614339468</v>
      </c>
    </row>
    <row r="86" spans="1:19" x14ac:dyDescent="0.3">
      <c r="A86" t="s">
        <v>110</v>
      </c>
      <c r="B86">
        <v>1195.5028076000001</v>
      </c>
      <c r="C86">
        <v>1205.4300536999999</v>
      </c>
      <c r="D86">
        <v>1160.5192870999999</v>
      </c>
      <c r="E86">
        <v>1114.8908690999999</v>
      </c>
      <c r="F86">
        <v>1135.9799805</v>
      </c>
      <c r="G86">
        <v>1205.4300536999999</v>
      </c>
      <c r="H86">
        <v>1229.5200195</v>
      </c>
      <c r="I86">
        <v>1220.5899658000001</v>
      </c>
      <c r="J86">
        <v>1201.277832</v>
      </c>
      <c r="L86" t="str">
        <f t="shared" si="10"/>
        <v>04NOV2023:12:00:00</v>
      </c>
      <c r="M86">
        <v>13</v>
      </c>
      <c r="N86">
        <f t="shared" si="11"/>
        <v>9.9272460999998202</v>
      </c>
      <c r="O86" t="str">
        <f t="shared" si="12"/>
        <v/>
      </c>
      <c r="P86">
        <f t="shared" si="13"/>
        <v>9.9272460999998202</v>
      </c>
      <c r="Q86" t="str">
        <f t="shared" si="14"/>
        <v/>
      </c>
      <c r="R86">
        <f t="shared" si="15"/>
        <v>1</v>
      </c>
      <c r="S86">
        <f t="shared" si="16"/>
        <v>0.83038249988964896</v>
      </c>
    </row>
    <row r="87" spans="1:19" x14ac:dyDescent="0.3">
      <c r="A87" t="s">
        <v>111</v>
      </c>
      <c r="B87">
        <v>1156.4663086</v>
      </c>
      <c r="C87">
        <v>1210.8100586</v>
      </c>
      <c r="D87">
        <v>1178.4078368999999</v>
      </c>
      <c r="E87">
        <v>1107.0799560999999</v>
      </c>
      <c r="F87">
        <v>1135.3900146000001</v>
      </c>
      <c r="G87">
        <v>1210.8100586</v>
      </c>
      <c r="H87">
        <v>1229.7099608999999</v>
      </c>
      <c r="I87">
        <v>1227.1700439000001</v>
      </c>
      <c r="J87">
        <v>1207.3656006000001</v>
      </c>
      <c r="L87" t="str">
        <f t="shared" si="10"/>
        <v>04NOV2023:13:00:00</v>
      </c>
      <c r="M87">
        <v>14</v>
      </c>
      <c r="N87">
        <f t="shared" si="11"/>
        <v>54.34375</v>
      </c>
      <c r="O87" t="str">
        <f t="shared" si="12"/>
        <v/>
      </c>
      <c r="P87">
        <f t="shared" si="13"/>
        <v>54.34375</v>
      </c>
      <c r="Q87" t="str">
        <f t="shared" si="14"/>
        <v/>
      </c>
      <c r="R87">
        <f t="shared" si="15"/>
        <v>1</v>
      </c>
      <c r="S87">
        <f t="shared" si="16"/>
        <v>4.6991208992320486</v>
      </c>
    </row>
    <row r="88" spans="1:19" x14ac:dyDescent="0.3">
      <c r="A88" t="s">
        <v>112</v>
      </c>
      <c r="B88">
        <v>1160.6557617000001</v>
      </c>
      <c r="C88">
        <v>1230.9399414</v>
      </c>
      <c r="D88">
        <v>1207.6290283000001</v>
      </c>
      <c r="E88">
        <v>1112.9818115</v>
      </c>
      <c r="F88">
        <v>1151.9799805</v>
      </c>
      <c r="G88">
        <v>1230.9399414</v>
      </c>
      <c r="H88">
        <v>1230.6600341999999</v>
      </c>
      <c r="I88">
        <v>1249.9200439000001</v>
      </c>
      <c r="J88">
        <v>1223.9919434000001</v>
      </c>
      <c r="L88" t="str">
        <f t="shared" si="10"/>
        <v>04NOV2023:14:00:00</v>
      </c>
      <c r="M88">
        <v>15</v>
      </c>
      <c r="N88">
        <f t="shared" si="11"/>
        <v>70.284179699999868</v>
      </c>
      <c r="O88" t="str">
        <f t="shared" si="12"/>
        <v/>
      </c>
      <c r="P88">
        <f t="shared" si="13"/>
        <v>70.284179699999868</v>
      </c>
      <c r="Q88" t="str">
        <f t="shared" si="14"/>
        <v/>
      </c>
      <c r="R88">
        <f t="shared" si="15"/>
        <v>1</v>
      </c>
      <c r="S88">
        <f t="shared" si="16"/>
        <v>6.0555577303175046</v>
      </c>
    </row>
    <row r="89" spans="1:19" x14ac:dyDescent="0.3">
      <c r="A89" t="s">
        <v>113</v>
      </c>
      <c r="B89">
        <v>1174.9403076000001</v>
      </c>
      <c r="C89">
        <v>1257.8699951000001</v>
      </c>
      <c r="D89">
        <v>1243.5197754000001</v>
      </c>
      <c r="E89">
        <v>1148.050293</v>
      </c>
      <c r="F89">
        <v>1174.3299560999999</v>
      </c>
      <c r="G89">
        <v>1257.8699951000001</v>
      </c>
      <c r="H89">
        <v>1256.4300536999999</v>
      </c>
      <c r="I89">
        <v>1273.25</v>
      </c>
      <c r="J89">
        <v>1250.8280029</v>
      </c>
      <c r="L89" t="str">
        <f t="shared" si="10"/>
        <v>04NOV2023:15:00:00</v>
      </c>
      <c r="M89">
        <v>16</v>
      </c>
      <c r="N89">
        <f t="shared" si="11"/>
        <v>82.9296875</v>
      </c>
      <c r="O89" t="str">
        <f t="shared" si="12"/>
        <v/>
      </c>
      <c r="P89">
        <f t="shared" si="13"/>
        <v>82.9296875</v>
      </c>
      <c r="Q89" t="str">
        <f t="shared" si="14"/>
        <v/>
      </c>
      <c r="R89">
        <f t="shared" si="15"/>
        <v>1</v>
      </c>
      <c r="S89">
        <f t="shared" si="16"/>
        <v>7.0582043158768553</v>
      </c>
    </row>
    <row r="90" spans="1:19" x14ac:dyDescent="0.3">
      <c r="A90" t="s">
        <v>114</v>
      </c>
      <c r="B90">
        <v>1194.3748779</v>
      </c>
      <c r="C90">
        <v>1271.3000488</v>
      </c>
      <c r="D90">
        <v>1247.2724608999999</v>
      </c>
      <c r="E90">
        <v>1143.7946777</v>
      </c>
      <c r="F90">
        <v>1185.6600341999999</v>
      </c>
      <c r="G90">
        <v>1271.3000488</v>
      </c>
      <c r="H90">
        <v>1265.7299805</v>
      </c>
      <c r="I90">
        <v>1279.4799805</v>
      </c>
      <c r="J90">
        <v>1258.713501</v>
      </c>
      <c r="L90" t="str">
        <f t="shared" si="10"/>
        <v>04NOV2023:16:00:00</v>
      </c>
      <c r="M90">
        <v>17</v>
      </c>
      <c r="N90">
        <f t="shared" si="11"/>
        <v>76.925170900000012</v>
      </c>
      <c r="O90" t="str">
        <f t="shared" si="12"/>
        <v/>
      </c>
      <c r="P90">
        <f t="shared" si="13"/>
        <v>76.925170900000012</v>
      </c>
      <c r="Q90" t="str">
        <f t="shared" si="14"/>
        <v/>
      </c>
      <c r="R90">
        <f t="shared" si="15"/>
        <v>1</v>
      </c>
      <c r="S90">
        <f t="shared" si="16"/>
        <v>6.4406219791940931</v>
      </c>
    </row>
    <row r="91" spans="1:19" x14ac:dyDescent="0.3">
      <c r="A91" t="s">
        <v>115</v>
      </c>
      <c r="B91">
        <v>1218.0488281</v>
      </c>
      <c r="C91">
        <v>1294.3399658000001</v>
      </c>
      <c r="D91">
        <v>1264.7124022999999</v>
      </c>
      <c r="E91">
        <v>1164.7856445</v>
      </c>
      <c r="F91">
        <v>1208.6899414</v>
      </c>
      <c r="G91">
        <v>1294.3399658000001</v>
      </c>
      <c r="H91">
        <v>1281.3000488</v>
      </c>
      <c r="I91">
        <v>1293.1500243999999</v>
      </c>
      <c r="J91">
        <v>1275.5805664</v>
      </c>
      <c r="L91" t="str">
        <f t="shared" si="10"/>
        <v>04NOV2023:17:00:00</v>
      </c>
      <c r="M91">
        <v>18</v>
      </c>
      <c r="N91">
        <f t="shared" si="11"/>
        <v>76.291137700000036</v>
      </c>
      <c r="O91" t="str">
        <f t="shared" si="12"/>
        <v/>
      </c>
      <c r="P91">
        <f t="shared" si="13"/>
        <v>76.291137700000036</v>
      </c>
      <c r="Q91" t="str">
        <f t="shared" si="14"/>
        <v/>
      </c>
      <c r="R91">
        <f t="shared" si="15"/>
        <v>1</v>
      </c>
      <c r="S91">
        <f t="shared" si="16"/>
        <v>6.2633891138013267</v>
      </c>
    </row>
    <row r="92" spans="1:19" x14ac:dyDescent="0.3">
      <c r="A92" t="s">
        <v>116</v>
      </c>
      <c r="B92">
        <v>1234.4882812999999</v>
      </c>
      <c r="C92">
        <v>1311.4599608999999</v>
      </c>
      <c r="D92">
        <v>1261.0782471</v>
      </c>
      <c r="E92">
        <v>1164.2407227000001</v>
      </c>
      <c r="F92">
        <v>1230.3000488</v>
      </c>
      <c r="G92">
        <v>1311.4599608999999</v>
      </c>
      <c r="H92">
        <v>1295.8299560999999</v>
      </c>
      <c r="I92">
        <v>1304.7800293</v>
      </c>
      <c r="J92">
        <v>1286.574707</v>
      </c>
      <c r="L92" t="str">
        <f t="shared" si="10"/>
        <v>04NOV2023:18:00:00</v>
      </c>
      <c r="M92">
        <v>19</v>
      </c>
      <c r="N92">
        <f t="shared" si="11"/>
        <v>76.971679600000016</v>
      </c>
      <c r="O92" t="str">
        <f t="shared" si="12"/>
        <v/>
      </c>
      <c r="P92">
        <f t="shared" si="13"/>
        <v>76.971679600000016</v>
      </c>
      <c r="Q92" t="str">
        <f t="shared" si="14"/>
        <v/>
      </c>
      <c r="R92">
        <f t="shared" si="15"/>
        <v>1</v>
      </c>
      <c r="S92">
        <f t="shared" si="16"/>
        <v>6.2351081631122174</v>
      </c>
    </row>
    <row r="93" spans="1:19" x14ac:dyDescent="0.3">
      <c r="A93" t="s">
        <v>117</v>
      </c>
      <c r="B93">
        <v>1219.3012695</v>
      </c>
      <c r="C93">
        <v>1298.8699951000001</v>
      </c>
      <c r="D93">
        <v>1308.4468993999999</v>
      </c>
      <c r="E93">
        <v>1228.677124</v>
      </c>
      <c r="F93">
        <v>1222.0600586</v>
      </c>
      <c r="G93">
        <v>1298.8699951000001</v>
      </c>
      <c r="H93">
        <v>1294.2099608999999</v>
      </c>
      <c r="I93">
        <v>1290.6400146000001</v>
      </c>
      <c r="J93">
        <v>1289.2374268000001</v>
      </c>
      <c r="L93" t="str">
        <f t="shared" si="10"/>
        <v>04NOV2023:19:00:00</v>
      </c>
      <c r="M93">
        <v>20</v>
      </c>
      <c r="N93">
        <f t="shared" si="11"/>
        <v>79.568725600000107</v>
      </c>
      <c r="O93" t="str">
        <f t="shared" si="12"/>
        <v/>
      </c>
      <c r="P93">
        <f t="shared" si="13"/>
        <v>79.568725600000107</v>
      </c>
      <c r="Q93" t="str">
        <f t="shared" si="14"/>
        <v/>
      </c>
      <c r="R93">
        <f t="shared" si="15"/>
        <v>1</v>
      </c>
      <c r="S93">
        <f t="shared" si="16"/>
        <v>6.5257641889136169</v>
      </c>
    </row>
    <row r="94" spans="1:19" x14ac:dyDescent="0.3">
      <c r="A94" t="s">
        <v>118</v>
      </c>
      <c r="B94">
        <v>1238.0686035000001</v>
      </c>
      <c r="C94">
        <v>1301.4200439000001</v>
      </c>
      <c r="D94">
        <v>1301.4312743999999</v>
      </c>
      <c r="E94">
        <v>1254.5673827999999</v>
      </c>
      <c r="F94">
        <v>1233.9499512</v>
      </c>
      <c r="G94">
        <v>1301.4200439000001</v>
      </c>
      <c r="H94">
        <v>1288.3900146000001</v>
      </c>
      <c r="I94">
        <v>1301.4300536999999</v>
      </c>
      <c r="J94">
        <v>1290.7692870999999</v>
      </c>
      <c r="L94" t="str">
        <f t="shared" si="10"/>
        <v>04NOV2023:20:00:00</v>
      </c>
      <c r="M94">
        <v>21</v>
      </c>
      <c r="N94">
        <f t="shared" si="11"/>
        <v>63.351440400000001</v>
      </c>
      <c r="O94" t="str">
        <f t="shared" si="12"/>
        <v/>
      </c>
      <c r="P94">
        <f t="shared" si="13"/>
        <v>63.351440400000001</v>
      </c>
      <c r="Q94" t="str">
        <f t="shared" si="14"/>
        <v/>
      </c>
      <c r="R94">
        <f t="shared" si="15"/>
        <v>1</v>
      </c>
      <c r="S94">
        <f t="shared" si="16"/>
        <v>5.1169571880674862</v>
      </c>
    </row>
    <row r="95" spans="1:19" x14ac:dyDescent="0.3">
      <c r="A95" t="s">
        <v>119</v>
      </c>
      <c r="B95">
        <v>1207.8184814000001</v>
      </c>
      <c r="C95">
        <v>1297.0799560999999</v>
      </c>
      <c r="D95">
        <v>1270.6361084</v>
      </c>
      <c r="E95">
        <v>1236.1685791</v>
      </c>
      <c r="F95">
        <v>1228.7800293</v>
      </c>
      <c r="G95">
        <v>1297.0799560999999</v>
      </c>
      <c r="H95">
        <v>1294.2099608999999</v>
      </c>
      <c r="I95">
        <v>1294.6899414</v>
      </c>
      <c r="J95">
        <v>1283.3833007999999</v>
      </c>
      <c r="L95" t="str">
        <f t="shared" si="10"/>
        <v>04NOV2023:21:00:00</v>
      </c>
      <c r="M95">
        <v>22</v>
      </c>
      <c r="N95">
        <f t="shared" si="11"/>
        <v>89.261474699999781</v>
      </c>
      <c r="O95" t="str">
        <f t="shared" si="12"/>
        <v/>
      </c>
      <c r="P95">
        <f t="shared" si="13"/>
        <v>89.261474699999781</v>
      </c>
      <c r="Q95" t="str">
        <f t="shared" si="14"/>
        <v/>
      </c>
      <c r="R95">
        <f t="shared" si="15"/>
        <v>1</v>
      </c>
      <c r="S95">
        <f t="shared" si="16"/>
        <v>7.3903054204416136</v>
      </c>
    </row>
    <row r="96" spans="1:19" x14ac:dyDescent="0.3">
      <c r="A96" t="s">
        <v>120</v>
      </c>
      <c r="B96">
        <v>1179.7219238</v>
      </c>
      <c r="C96">
        <v>1257.2800293</v>
      </c>
      <c r="D96">
        <v>1231.1949463000001</v>
      </c>
      <c r="E96">
        <v>1207.1608887</v>
      </c>
      <c r="F96">
        <v>1184.2299805</v>
      </c>
      <c r="G96">
        <v>1257.2800293</v>
      </c>
      <c r="H96">
        <v>1249.0300293</v>
      </c>
      <c r="I96">
        <v>1249.9300536999999</v>
      </c>
      <c r="J96">
        <v>1240.0780029</v>
      </c>
      <c r="L96" t="str">
        <f t="shared" si="10"/>
        <v>04NOV2023:22:00:00</v>
      </c>
      <c r="M96">
        <v>23</v>
      </c>
      <c r="N96">
        <f t="shared" si="11"/>
        <v>77.558105500000011</v>
      </c>
      <c r="O96" t="str">
        <f t="shared" si="12"/>
        <v/>
      </c>
      <c r="P96">
        <f t="shared" si="13"/>
        <v>77.558105500000011</v>
      </c>
      <c r="Q96" t="str">
        <f t="shared" si="14"/>
        <v/>
      </c>
      <c r="R96">
        <f t="shared" si="15"/>
        <v>1</v>
      </c>
      <c r="S96">
        <f t="shared" si="16"/>
        <v>6.574270083086847</v>
      </c>
    </row>
    <row r="97" spans="1:19" x14ac:dyDescent="0.3">
      <c r="A97" t="s">
        <v>121</v>
      </c>
      <c r="B97">
        <v>1159.4610596</v>
      </c>
      <c r="C97">
        <v>1218.7099608999999</v>
      </c>
      <c r="D97">
        <v>1194.6175536999999</v>
      </c>
      <c r="E97">
        <v>1176.6260986</v>
      </c>
      <c r="F97">
        <v>1151.2199707</v>
      </c>
      <c r="G97">
        <v>1218.7099608999999</v>
      </c>
      <c r="H97">
        <v>1212.9000243999999</v>
      </c>
      <c r="I97">
        <v>1221.7700195</v>
      </c>
      <c r="J97">
        <v>1206.3175048999999</v>
      </c>
      <c r="L97" t="str">
        <f t="shared" si="10"/>
        <v>04NOV2023:23:00:00</v>
      </c>
      <c r="M97">
        <v>24</v>
      </c>
      <c r="N97">
        <f t="shared" si="11"/>
        <v>59.248901299999943</v>
      </c>
      <c r="O97" t="str">
        <f t="shared" si="12"/>
        <v/>
      </c>
      <c r="P97">
        <f t="shared" si="13"/>
        <v>59.248901299999943</v>
      </c>
      <c r="Q97" t="str">
        <f t="shared" si="14"/>
        <v/>
      </c>
      <c r="R97">
        <f t="shared" si="15"/>
        <v>1</v>
      </c>
      <c r="S97">
        <f t="shared" si="16"/>
        <v>5.1100380482325205</v>
      </c>
    </row>
    <row r="98" spans="1:19" x14ac:dyDescent="0.3">
      <c r="A98" t="s">
        <v>122</v>
      </c>
      <c r="B98">
        <v>1118.2305908000001</v>
      </c>
      <c r="C98">
        <v>1160.1400146000001</v>
      </c>
      <c r="D98">
        <v>1151.2202147999999</v>
      </c>
      <c r="E98">
        <v>1142.984375</v>
      </c>
      <c r="F98">
        <v>1094.75</v>
      </c>
      <c r="G98">
        <v>1160.1400146000001</v>
      </c>
      <c r="H98">
        <v>1150.2600098</v>
      </c>
      <c r="I98">
        <v>1172.1600341999999</v>
      </c>
      <c r="J98">
        <v>1152.4589844</v>
      </c>
      <c r="L98" t="str">
        <f t="shared" si="10"/>
        <v>05NOV2023:00:00:00</v>
      </c>
      <c r="M98">
        <v>1</v>
      </c>
      <c r="N98">
        <f t="shared" si="11"/>
        <v>41.909423800000013</v>
      </c>
      <c r="O98" t="str">
        <f t="shared" si="12"/>
        <v/>
      </c>
      <c r="P98">
        <f t="shared" si="13"/>
        <v>41.909423800000013</v>
      </c>
      <c r="Q98" t="str">
        <f t="shared" si="14"/>
        <v/>
      </c>
      <c r="R98">
        <f t="shared" si="15"/>
        <v>1</v>
      </c>
      <c r="S98">
        <f t="shared" si="16"/>
        <v>3.7478337781849933</v>
      </c>
    </row>
    <row r="99" spans="1:19" x14ac:dyDescent="0.3">
      <c r="A99" t="s">
        <v>123</v>
      </c>
      <c r="B99">
        <v>1079.0930175999999</v>
      </c>
      <c r="C99">
        <v>1094.2600098</v>
      </c>
      <c r="D99">
        <v>1110.3532714999999</v>
      </c>
      <c r="E99">
        <v>1101.3951416</v>
      </c>
      <c r="F99">
        <v>1067.0899658000001</v>
      </c>
      <c r="G99">
        <v>1094.2600098</v>
      </c>
      <c r="H99">
        <v>1075.0100098</v>
      </c>
      <c r="I99">
        <v>1091.0300293</v>
      </c>
      <c r="J99">
        <v>1088.0177002</v>
      </c>
      <c r="L99" t="str">
        <f t="shared" si="10"/>
        <v>05NOV2023:01:00:00</v>
      </c>
      <c r="M99">
        <v>2</v>
      </c>
      <c r="N99">
        <f t="shared" si="11"/>
        <v>15.166992200000095</v>
      </c>
      <c r="O99" t="str">
        <f t="shared" si="12"/>
        <v/>
      </c>
      <c r="P99">
        <f t="shared" si="13"/>
        <v>15.166992200000095</v>
      </c>
      <c r="Q99" t="str">
        <f t="shared" si="14"/>
        <v/>
      </c>
      <c r="R99">
        <f t="shared" si="15"/>
        <v>1</v>
      </c>
      <c r="S99">
        <f t="shared" si="16"/>
        <v>1.405531492895103</v>
      </c>
    </row>
    <row r="100" spans="1:19" x14ac:dyDescent="0.3">
      <c r="A100" t="s">
        <v>124</v>
      </c>
      <c r="B100">
        <v>1055.5792236</v>
      </c>
      <c r="C100">
        <v>1056.5999756000001</v>
      </c>
      <c r="D100">
        <v>1098.3848877</v>
      </c>
      <c r="E100">
        <v>1098.8520507999999</v>
      </c>
      <c r="F100">
        <v>1026.3800048999999</v>
      </c>
      <c r="G100">
        <v>1056.5999756000001</v>
      </c>
      <c r="H100">
        <v>1034.9300536999999</v>
      </c>
      <c r="I100">
        <v>1063.2900391000001</v>
      </c>
      <c r="J100">
        <v>1057.3579102000001</v>
      </c>
      <c r="L100" t="str">
        <f t="shared" si="10"/>
        <v>05NOV2023:02:00:00</v>
      </c>
      <c r="M100">
        <v>3</v>
      </c>
      <c r="N100">
        <f t="shared" si="11"/>
        <v>1.0207520000001296</v>
      </c>
      <c r="O100" t="str">
        <f t="shared" si="12"/>
        <v/>
      </c>
      <c r="P100">
        <f t="shared" si="13"/>
        <v>1.0207520000001296</v>
      </c>
      <c r="Q100" t="str">
        <f t="shared" si="14"/>
        <v/>
      </c>
      <c r="R100">
        <f t="shared" si="15"/>
        <v>1</v>
      </c>
      <c r="S100">
        <f t="shared" si="16"/>
        <v>9.670065279599821E-2</v>
      </c>
    </row>
    <row r="101" spans="1:19" x14ac:dyDescent="0.3">
      <c r="A101" t="s">
        <v>125</v>
      </c>
      <c r="B101">
        <v>1042.8803711</v>
      </c>
      <c r="C101">
        <v>1039.3299560999999</v>
      </c>
      <c r="D101">
        <v>1072.0495605000001</v>
      </c>
      <c r="E101">
        <v>1088.4066161999999</v>
      </c>
      <c r="F101">
        <v>1013.6599731</v>
      </c>
      <c r="G101">
        <v>1039.3299560999999</v>
      </c>
      <c r="H101">
        <v>1030.25</v>
      </c>
      <c r="I101">
        <v>1042.8000488</v>
      </c>
      <c r="J101">
        <v>1041.6240233999999</v>
      </c>
      <c r="L101" t="str">
        <f t="shared" si="10"/>
        <v>05NOV2023:03:00:00</v>
      </c>
      <c r="M101">
        <v>4</v>
      </c>
      <c r="N101">
        <f t="shared" si="11"/>
        <v>-3.5504150000001573</v>
      </c>
      <c r="O101">
        <f t="shared" si="12"/>
        <v>-3.5504150000001573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0.34044317051008277</v>
      </c>
    </row>
    <row r="102" spans="1:19" x14ac:dyDescent="0.3">
      <c r="A102" t="s">
        <v>126</v>
      </c>
      <c r="B102">
        <v>1066.2276611</v>
      </c>
      <c r="C102">
        <v>1024.5300293</v>
      </c>
      <c r="D102">
        <v>1050.5292969</v>
      </c>
      <c r="E102">
        <v>1071.5118408000001</v>
      </c>
      <c r="F102">
        <v>1000.1199951</v>
      </c>
      <c r="G102">
        <v>1024.5300293</v>
      </c>
      <c r="H102">
        <v>1015.3099976</v>
      </c>
      <c r="I102">
        <v>1025.0699463000001</v>
      </c>
      <c r="J102">
        <v>1024.6848144999999</v>
      </c>
      <c r="L102" t="str">
        <f t="shared" si="10"/>
        <v>05NOV2023:04:00:00</v>
      </c>
      <c r="M102">
        <v>5</v>
      </c>
      <c r="N102">
        <f t="shared" si="11"/>
        <v>-41.697631799999954</v>
      </c>
      <c r="O102">
        <f t="shared" si="12"/>
        <v>-41.697631799999954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3.9107625248609259</v>
      </c>
    </row>
    <row r="103" spans="1:19" x14ac:dyDescent="0.3">
      <c r="A103" t="s">
        <v>127</v>
      </c>
      <c r="B103">
        <v>1078.1522216999999</v>
      </c>
      <c r="C103">
        <v>1032.8100586</v>
      </c>
      <c r="D103">
        <v>1054.7849120999999</v>
      </c>
      <c r="E103">
        <v>1083.6331786999999</v>
      </c>
      <c r="F103">
        <v>1010.5999756</v>
      </c>
      <c r="G103">
        <v>1032.8100586</v>
      </c>
      <c r="H103">
        <v>1022.0800171</v>
      </c>
      <c r="I103">
        <v>1035.2700195</v>
      </c>
      <c r="J103">
        <v>1032.5030518000001</v>
      </c>
      <c r="L103" t="str">
        <f t="shared" si="10"/>
        <v>05NOV2023:05:00:00</v>
      </c>
      <c r="M103">
        <v>6</v>
      </c>
      <c r="N103">
        <f t="shared" si="11"/>
        <v>-45.34216309999988</v>
      </c>
      <c r="O103">
        <f t="shared" si="12"/>
        <v>-45.34216309999988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4.2055437244757181</v>
      </c>
    </row>
    <row r="104" spans="1:19" x14ac:dyDescent="0.3">
      <c r="A104" t="s">
        <v>128</v>
      </c>
      <c r="B104">
        <v>1112.3172606999999</v>
      </c>
      <c r="C104">
        <v>1060.6999512</v>
      </c>
      <c r="D104">
        <v>1058.6400146000001</v>
      </c>
      <c r="E104">
        <v>1109.7608643000001</v>
      </c>
      <c r="F104">
        <v>1040.2299805</v>
      </c>
      <c r="G104">
        <v>1060.6999512</v>
      </c>
      <c r="H104">
        <v>1048.5600586</v>
      </c>
      <c r="I104">
        <v>1066.5699463000001</v>
      </c>
      <c r="J104">
        <v>1056.3601074000001</v>
      </c>
      <c r="L104" t="str">
        <f t="shared" si="10"/>
        <v>05NOV2023:06:00:00</v>
      </c>
      <c r="M104">
        <v>7</v>
      </c>
      <c r="N104">
        <f t="shared" si="11"/>
        <v>-51.617309499999919</v>
      </c>
      <c r="O104">
        <f t="shared" si="12"/>
        <v>-51.617309499999919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4.6405204093943739</v>
      </c>
    </row>
    <row r="105" spans="1:19" x14ac:dyDescent="0.3">
      <c r="A105" t="s">
        <v>129</v>
      </c>
      <c r="B105">
        <v>1137.8110352000001</v>
      </c>
      <c r="C105">
        <v>1093</v>
      </c>
      <c r="D105">
        <v>1073.4705810999999</v>
      </c>
      <c r="E105">
        <v>1127.3355713000001</v>
      </c>
      <c r="F105">
        <v>1072.9100341999999</v>
      </c>
      <c r="G105">
        <v>1093</v>
      </c>
      <c r="H105">
        <v>1078.3699951000001</v>
      </c>
      <c r="I105">
        <v>1101.7800293</v>
      </c>
      <c r="J105">
        <v>1085.3302002</v>
      </c>
      <c r="L105" t="str">
        <f t="shared" si="10"/>
        <v>05NOV2023:07:00:00</v>
      </c>
      <c r="M105">
        <v>8</v>
      </c>
      <c r="N105">
        <f t="shared" si="11"/>
        <v>-44.811035200000106</v>
      </c>
      <c r="O105">
        <f t="shared" si="12"/>
        <v>-44.811035200000106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3.9383547718996583</v>
      </c>
    </row>
    <row r="106" spans="1:19" x14ac:dyDescent="0.3">
      <c r="A106" t="s">
        <v>130</v>
      </c>
      <c r="B106">
        <v>1173.3687743999999</v>
      </c>
      <c r="C106">
        <v>1120.5999756000001</v>
      </c>
      <c r="D106">
        <v>1095.1929932</v>
      </c>
      <c r="E106">
        <v>1157.0377197</v>
      </c>
      <c r="F106">
        <v>1101.5400391000001</v>
      </c>
      <c r="G106">
        <v>1120.5999756000001</v>
      </c>
      <c r="H106">
        <v>1095.3299560999999</v>
      </c>
      <c r="I106">
        <v>1124.7299805</v>
      </c>
      <c r="J106">
        <v>1107.2706298999999</v>
      </c>
      <c r="L106" t="str">
        <f t="shared" si="10"/>
        <v>05NOV2023:08:00:00</v>
      </c>
      <c r="M106">
        <v>9</v>
      </c>
      <c r="N106">
        <f t="shared" si="11"/>
        <v>-52.768798799999786</v>
      </c>
      <c r="O106">
        <f t="shared" si="12"/>
        <v>-52.768798799999786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4.4972049666979608</v>
      </c>
    </row>
    <row r="107" spans="1:19" x14ac:dyDescent="0.3">
      <c r="A107" t="s">
        <v>131</v>
      </c>
      <c r="B107">
        <v>1204.6850586</v>
      </c>
      <c r="C107">
        <v>1152.9699707</v>
      </c>
      <c r="D107">
        <v>1082.0104980000001</v>
      </c>
      <c r="E107">
        <v>1122.2047118999999</v>
      </c>
      <c r="F107">
        <v>1131.0100098</v>
      </c>
      <c r="G107">
        <v>1152.9699707</v>
      </c>
      <c r="H107">
        <v>1131.0899658000001</v>
      </c>
      <c r="I107">
        <v>1159.5100098</v>
      </c>
      <c r="J107">
        <v>1131.9801024999999</v>
      </c>
      <c r="L107" t="str">
        <f t="shared" si="10"/>
        <v>05NOV2023:09:00:00</v>
      </c>
      <c r="M107">
        <v>10</v>
      </c>
      <c r="N107">
        <f t="shared" si="11"/>
        <v>-51.715087900000071</v>
      </c>
      <c r="O107">
        <f t="shared" si="12"/>
        <v>-51.715087900000071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4.2928305228670878</v>
      </c>
    </row>
    <row r="108" spans="1:19" x14ac:dyDescent="0.3">
      <c r="A108" t="s">
        <v>132</v>
      </c>
      <c r="B108">
        <v>1204.5993652</v>
      </c>
      <c r="C108">
        <v>1171.9300536999999</v>
      </c>
      <c r="D108">
        <v>1079.784668</v>
      </c>
      <c r="E108">
        <v>1084.0933838000001</v>
      </c>
      <c r="F108">
        <v>1147.5799560999999</v>
      </c>
      <c r="G108">
        <v>1171.9300536999999</v>
      </c>
      <c r="H108">
        <v>1147.7199707</v>
      </c>
      <c r="I108">
        <v>1182.75</v>
      </c>
      <c r="J108">
        <v>1147.0490723</v>
      </c>
      <c r="L108" t="str">
        <f t="shared" si="10"/>
        <v>05NOV2023:10:00:00</v>
      </c>
      <c r="M108">
        <v>11</v>
      </c>
      <c r="N108">
        <f t="shared" si="11"/>
        <v>-32.669311500000049</v>
      </c>
      <c r="O108">
        <f t="shared" si="12"/>
        <v>-32.669311500000049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2.7120478761480959</v>
      </c>
    </row>
    <row r="109" spans="1:19" x14ac:dyDescent="0.3">
      <c r="A109" t="s">
        <v>133</v>
      </c>
      <c r="B109">
        <v>1201.4664307</v>
      </c>
      <c r="C109">
        <v>1178.8699951000001</v>
      </c>
      <c r="D109">
        <v>1086.7453613</v>
      </c>
      <c r="E109">
        <v>1078.4953613</v>
      </c>
      <c r="F109">
        <v>1154.25</v>
      </c>
      <c r="G109">
        <v>1178.8699951000001</v>
      </c>
      <c r="H109">
        <v>1159.3599853999999</v>
      </c>
      <c r="I109">
        <v>1190.0400391000001</v>
      </c>
      <c r="J109">
        <v>1155.4812012</v>
      </c>
      <c r="L109" t="str">
        <f t="shared" si="10"/>
        <v>05NOV2023:11:00:00</v>
      </c>
      <c r="M109">
        <v>12</v>
      </c>
      <c r="N109">
        <f t="shared" si="11"/>
        <v>-22.59643559999995</v>
      </c>
      <c r="O109">
        <f t="shared" si="12"/>
        <v>-22.59643559999995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1.8807379900605947</v>
      </c>
    </row>
    <row r="110" spans="1:19" x14ac:dyDescent="0.3">
      <c r="A110" t="s">
        <v>134</v>
      </c>
      <c r="B110">
        <v>1184.6043701000001</v>
      </c>
      <c r="C110">
        <v>1175.3900146000001</v>
      </c>
      <c r="D110">
        <v>1133.2885742000001</v>
      </c>
      <c r="E110">
        <v>1106.8133545000001</v>
      </c>
      <c r="F110">
        <v>1150.6600341999999</v>
      </c>
      <c r="G110">
        <v>1175.3900146000001</v>
      </c>
      <c r="H110">
        <v>1150.6899414</v>
      </c>
      <c r="I110">
        <v>1183.4399414</v>
      </c>
      <c r="J110">
        <v>1159.5017089999999</v>
      </c>
      <c r="L110" t="str">
        <f t="shared" si="10"/>
        <v>05NOV2023:12:00:00</v>
      </c>
      <c r="M110">
        <v>13</v>
      </c>
      <c r="N110">
        <f t="shared" si="11"/>
        <v>-9.2143555000000106</v>
      </c>
      <c r="O110">
        <f t="shared" si="12"/>
        <v>-9.2143555000000106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0.77784243689917898</v>
      </c>
    </row>
    <row r="111" spans="1:19" x14ac:dyDescent="0.3">
      <c r="A111" t="s">
        <v>135</v>
      </c>
      <c r="B111">
        <v>1206.1948242000001</v>
      </c>
      <c r="C111">
        <v>1190.6099853999999</v>
      </c>
      <c r="D111">
        <v>1169.9665527</v>
      </c>
      <c r="E111">
        <v>1142.0450439000001</v>
      </c>
      <c r="F111">
        <v>1166.4100341999999</v>
      </c>
      <c r="G111">
        <v>1190.6099853999999</v>
      </c>
      <c r="H111">
        <v>1164.1400146000001</v>
      </c>
      <c r="I111">
        <v>1195.2700195</v>
      </c>
      <c r="J111">
        <v>1177.5184326000001</v>
      </c>
      <c r="L111" t="str">
        <f t="shared" si="10"/>
        <v>05NOV2023:13:00:00</v>
      </c>
      <c r="M111">
        <v>14</v>
      </c>
      <c r="N111">
        <f t="shared" si="11"/>
        <v>-15.584838800000171</v>
      </c>
      <c r="O111">
        <f t="shared" si="12"/>
        <v>-15.584838800000171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1.292066462840006</v>
      </c>
    </row>
    <row r="112" spans="1:19" x14ac:dyDescent="0.3">
      <c r="A112" t="s">
        <v>136</v>
      </c>
      <c r="B112">
        <v>1234.28125</v>
      </c>
      <c r="C112">
        <v>1205.5400391000001</v>
      </c>
      <c r="D112">
        <v>1207.7999268000001</v>
      </c>
      <c r="E112">
        <v>1138.0645752</v>
      </c>
      <c r="F112">
        <v>1181.0500488</v>
      </c>
      <c r="G112">
        <v>1205.5400391000001</v>
      </c>
      <c r="H112">
        <v>1165.4200439000001</v>
      </c>
      <c r="I112">
        <v>1200.2900391000001</v>
      </c>
      <c r="J112">
        <v>1189.9321289</v>
      </c>
      <c r="L112" t="str">
        <f t="shared" si="10"/>
        <v>05NOV2023:14:00:00</v>
      </c>
      <c r="M112">
        <v>15</v>
      </c>
      <c r="N112">
        <f t="shared" si="11"/>
        <v>-28.741210899999942</v>
      </c>
      <c r="O112">
        <f t="shared" si="12"/>
        <v>-28.741210899999942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2.3285787497784591</v>
      </c>
    </row>
    <row r="113" spans="1:19" x14ac:dyDescent="0.3">
      <c r="A113" t="s">
        <v>137</v>
      </c>
      <c r="B113">
        <v>1241.8129882999999</v>
      </c>
      <c r="C113">
        <v>1220.0500488</v>
      </c>
      <c r="D113">
        <v>1268.3868408000001</v>
      </c>
      <c r="E113">
        <v>1168.9989014</v>
      </c>
      <c r="F113">
        <v>1190.9200439000001</v>
      </c>
      <c r="G113">
        <v>1220.0500488</v>
      </c>
      <c r="H113">
        <v>1179.1800536999999</v>
      </c>
      <c r="I113">
        <v>1213.1500243999999</v>
      </c>
      <c r="J113">
        <v>1212.4733887</v>
      </c>
      <c r="L113" t="str">
        <f t="shared" si="10"/>
        <v>05NOV2023:15:00:00</v>
      </c>
      <c r="M113">
        <v>16</v>
      </c>
      <c r="N113">
        <f t="shared" si="11"/>
        <v>-21.762939499999902</v>
      </c>
      <c r="O113">
        <f t="shared" si="12"/>
        <v>-21.762939499999902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1.7525134384197925</v>
      </c>
    </row>
    <row r="114" spans="1:19" x14ac:dyDescent="0.3">
      <c r="A114" t="s">
        <v>138</v>
      </c>
      <c r="B114">
        <v>1254.4080810999999</v>
      </c>
      <c r="C114">
        <v>1232.8399658000001</v>
      </c>
      <c r="D114">
        <v>1281.7816161999999</v>
      </c>
      <c r="E114">
        <v>1180.671875</v>
      </c>
      <c r="F114">
        <v>1202.4499512</v>
      </c>
      <c r="G114">
        <v>1232.8399658000001</v>
      </c>
      <c r="H114">
        <v>1188.9899902</v>
      </c>
      <c r="I114">
        <v>1224.3000488</v>
      </c>
      <c r="J114">
        <v>1223.8723144999999</v>
      </c>
      <c r="L114" t="str">
        <f t="shared" si="10"/>
        <v>05NOV2023:16:00:00</v>
      </c>
      <c r="M114">
        <v>17</v>
      </c>
      <c r="N114">
        <f t="shared" si="11"/>
        <v>-21.568115299999818</v>
      </c>
      <c r="O114">
        <f t="shared" si="12"/>
        <v>-21.568115299999818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1.7193858701138609</v>
      </c>
    </row>
    <row r="115" spans="1:19" x14ac:dyDescent="0.3">
      <c r="A115" t="s">
        <v>139</v>
      </c>
      <c r="B115">
        <v>1209.4562988</v>
      </c>
      <c r="C115">
        <v>1240.75</v>
      </c>
      <c r="D115">
        <v>1291.246582</v>
      </c>
      <c r="E115">
        <v>1201.2965088000001</v>
      </c>
      <c r="F115">
        <v>1216.1300048999999</v>
      </c>
      <c r="G115">
        <v>1240.75</v>
      </c>
      <c r="H115">
        <v>1200.6700439000001</v>
      </c>
      <c r="I115">
        <v>1230.0100098</v>
      </c>
      <c r="J115">
        <v>1233.1413574000001</v>
      </c>
      <c r="L115" t="str">
        <f t="shared" si="10"/>
        <v>05NOV2023:17:00:00</v>
      </c>
      <c r="M115">
        <v>18</v>
      </c>
      <c r="N115">
        <f t="shared" si="11"/>
        <v>31.293701199999987</v>
      </c>
      <c r="O115" t="str">
        <f t="shared" si="12"/>
        <v/>
      </c>
      <c r="P115">
        <f t="shared" si="13"/>
        <v>31.293701199999987</v>
      </c>
      <c r="Q115" t="str">
        <f t="shared" si="14"/>
        <v/>
      </c>
      <c r="R115">
        <f t="shared" si="15"/>
        <v>1</v>
      </c>
      <c r="S115">
        <f t="shared" si="16"/>
        <v>2.5874189279140563</v>
      </c>
    </row>
    <row r="116" spans="1:19" x14ac:dyDescent="0.3">
      <c r="A116" t="s">
        <v>140</v>
      </c>
      <c r="B116">
        <v>1145.9604492000001</v>
      </c>
      <c r="C116">
        <v>1257.4699707</v>
      </c>
      <c r="D116">
        <v>1290.4212646000001</v>
      </c>
      <c r="E116">
        <v>1216.0345459</v>
      </c>
      <c r="F116">
        <v>1239.7099608999999</v>
      </c>
      <c r="G116">
        <v>1257.4699707</v>
      </c>
      <c r="H116">
        <v>1233.7099608999999</v>
      </c>
      <c r="I116">
        <v>1240.8800048999999</v>
      </c>
      <c r="J116">
        <v>1250.1793213000001</v>
      </c>
      <c r="L116" t="str">
        <f t="shared" si="10"/>
        <v>05NOV2023:18:00:00</v>
      </c>
      <c r="M116">
        <v>19</v>
      </c>
      <c r="N116">
        <f t="shared" si="11"/>
        <v>111.50952149999989</v>
      </c>
      <c r="O116" t="str">
        <f t="shared" si="12"/>
        <v/>
      </c>
      <c r="P116">
        <f t="shared" si="13"/>
        <v>111.50952149999989</v>
      </c>
      <c r="Q116" t="str">
        <f t="shared" si="14"/>
        <v/>
      </c>
      <c r="R116">
        <f t="shared" si="15"/>
        <v>1</v>
      </c>
      <c r="S116">
        <f t="shared" si="16"/>
        <v>9.7306605631848093</v>
      </c>
    </row>
    <row r="117" spans="1:19" x14ac:dyDescent="0.3">
      <c r="A117" t="s">
        <v>141</v>
      </c>
      <c r="B117">
        <v>1335.0350341999999</v>
      </c>
      <c r="C117">
        <v>1280.0500488</v>
      </c>
      <c r="D117">
        <v>1321.9326172000001</v>
      </c>
      <c r="E117">
        <v>1275.4108887</v>
      </c>
      <c r="F117">
        <v>1263.6199951000001</v>
      </c>
      <c r="G117">
        <v>1280.0500488</v>
      </c>
      <c r="H117">
        <v>1269.8599853999999</v>
      </c>
      <c r="I117">
        <v>1265.7199707</v>
      </c>
      <c r="J117">
        <v>1279.4274902</v>
      </c>
      <c r="L117" t="str">
        <f t="shared" si="10"/>
        <v>05NOV2023:19:00:00</v>
      </c>
      <c r="M117">
        <v>20</v>
      </c>
      <c r="N117">
        <f t="shared" si="11"/>
        <v>-54.984985399999914</v>
      </c>
      <c r="O117">
        <f t="shared" si="12"/>
        <v>-54.984985399999914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4.1186174138829887</v>
      </c>
    </row>
    <row r="118" spans="1:19" x14ac:dyDescent="0.3">
      <c r="A118" t="s">
        <v>142</v>
      </c>
      <c r="B118">
        <v>1350.9564209</v>
      </c>
      <c r="C118">
        <v>1257.1700439000001</v>
      </c>
      <c r="D118">
        <v>1322.8222656</v>
      </c>
      <c r="E118">
        <v>1297.7369385</v>
      </c>
      <c r="F118">
        <v>1249</v>
      </c>
      <c r="G118">
        <v>1257.1700439000001</v>
      </c>
      <c r="H118">
        <v>1253.8800048999999</v>
      </c>
      <c r="I118">
        <v>1225.2700195</v>
      </c>
      <c r="J118">
        <v>1258.9265137</v>
      </c>
      <c r="L118" t="str">
        <f t="shared" si="10"/>
        <v>05NOV2023:20:00:00</v>
      </c>
      <c r="M118">
        <v>21</v>
      </c>
      <c r="N118">
        <f t="shared" si="11"/>
        <v>-93.786376999999902</v>
      </c>
      <c r="O118">
        <f t="shared" si="12"/>
        <v>-93.786376999999902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6.9422207518374215</v>
      </c>
    </row>
    <row r="119" spans="1:19" x14ac:dyDescent="0.3">
      <c r="A119" t="s">
        <v>143</v>
      </c>
      <c r="B119">
        <v>1314.5954589999999</v>
      </c>
      <c r="C119">
        <v>1240.8800048999999</v>
      </c>
      <c r="D119">
        <v>1294.5744629000001</v>
      </c>
      <c r="E119">
        <v>1267.2836914</v>
      </c>
      <c r="F119">
        <v>1228.4699707</v>
      </c>
      <c r="G119">
        <v>1240.8800048999999</v>
      </c>
      <c r="H119">
        <v>1234.5300293</v>
      </c>
      <c r="I119">
        <v>1205.3399658000001</v>
      </c>
      <c r="J119">
        <v>1237.8109131000001</v>
      </c>
      <c r="L119" t="str">
        <f t="shared" si="10"/>
        <v>05NOV2023:21:00:00</v>
      </c>
      <c r="M119">
        <v>22</v>
      </c>
      <c r="N119">
        <f t="shared" si="11"/>
        <v>-73.715454099999988</v>
      </c>
      <c r="O119">
        <f t="shared" si="12"/>
        <v>-73.715454099999988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5.607463010413456</v>
      </c>
    </row>
    <row r="120" spans="1:19" x14ac:dyDescent="0.3">
      <c r="A120" t="s">
        <v>144</v>
      </c>
      <c r="B120">
        <v>1270.2142334</v>
      </c>
      <c r="C120">
        <v>1209.8699951000001</v>
      </c>
      <c r="D120">
        <v>1260.7023925999999</v>
      </c>
      <c r="E120">
        <v>1240.6741943</v>
      </c>
      <c r="F120">
        <v>1198.5100098</v>
      </c>
      <c r="G120">
        <v>1209.8699951000001</v>
      </c>
      <c r="H120">
        <v>1203.3399658000001</v>
      </c>
      <c r="I120">
        <v>1168</v>
      </c>
      <c r="J120">
        <v>1204.3804932</v>
      </c>
      <c r="L120" t="str">
        <f t="shared" si="10"/>
        <v>05NOV2023:22:00:00</v>
      </c>
      <c r="M120">
        <v>23</v>
      </c>
      <c r="N120">
        <f t="shared" si="11"/>
        <v>-60.344238299999915</v>
      </c>
      <c r="O120">
        <f t="shared" si="12"/>
        <v>-60.344238299999915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4.7507134397695783</v>
      </c>
    </row>
    <row r="121" spans="1:19" x14ac:dyDescent="0.3">
      <c r="A121" t="s">
        <v>145</v>
      </c>
      <c r="B121">
        <v>1202.8079834</v>
      </c>
      <c r="C121">
        <v>1169.3900146000001</v>
      </c>
      <c r="D121">
        <v>1201.8052978999999</v>
      </c>
      <c r="E121">
        <v>1187.2664795000001</v>
      </c>
      <c r="F121">
        <v>1155.2299805</v>
      </c>
      <c r="G121">
        <v>1169.3900146000001</v>
      </c>
      <c r="H121">
        <v>1153.7099608999999</v>
      </c>
      <c r="I121">
        <v>1154.1999512</v>
      </c>
      <c r="J121">
        <v>1165.1960449000001</v>
      </c>
      <c r="L121" t="str">
        <f t="shared" si="10"/>
        <v>05NOV2023:23:00:00</v>
      </c>
      <c r="M121">
        <v>24</v>
      </c>
      <c r="N121">
        <f t="shared" si="11"/>
        <v>-33.417968799999926</v>
      </c>
      <c r="O121">
        <f t="shared" si="12"/>
        <v>-33.417968799999926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2.7783294807818555</v>
      </c>
    </row>
    <row r="122" spans="1:19" x14ac:dyDescent="0.3">
      <c r="A122" t="s">
        <v>146</v>
      </c>
      <c r="B122">
        <v>1133.2990723</v>
      </c>
      <c r="C122">
        <v>1115.3100586</v>
      </c>
      <c r="D122">
        <v>1140.3939209</v>
      </c>
      <c r="E122">
        <v>1130.4505615</v>
      </c>
      <c r="F122">
        <v>1101.3699951000001</v>
      </c>
      <c r="G122">
        <v>1115.3100586</v>
      </c>
      <c r="H122">
        <v>1101.8800048999999</v>
      </c>
      <c r="I122">
        <v>1111.8599853999999</v>
      </c>
      <c r="J122">
        <v>1113.8687743999999</v>
      </c>
      <c r="L122" t="str">
        <f t="shared" si="10"/>
        <v>06NOV2023:00:00:00</v>
      </c>
      <c r="M122">
        <v>1</v>
      </c>
      <c r="N122">
        <f t="shared" si="11"/>
        <v>-17.989013699999987</v>
      </c>
      <c r="O122">
        <f t="shared" si="12"/>
        <v>-17.989013699999987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1.5873138997186125</v>
      </c>
    </row>
    <row r="123" spans="1:19" x14ac:dyDescent="0.3">
      <c r="A123" t="s">
        <v>147</v>
      </c>
      <c r="B123">
        <v>1091.1518555</v>
      </c>
      <c r="C123">
        <v>1030.7199707</v>
      </c>
      <c r="D123">
        <v>1094.4886475000001</v>
      </c>
      <c r="E123">
        <v>1091.5965576000001</v>
      </c>
      <c r="F123">
        <v>1067.25</v>
      </c>
      <c r="G123">
        <v>1059.6800536999999</v>
      </c>
      <c r="H123">
        <v>1030.7199707</v>
      </c>
      <c r="I123">
        <v>1061.4000243999999</v>
      </c>
      <c r="J123">
        <v>1059.2268065999999</v>
      </c>
      <c r="L123" t="str">
        <f t="shared" si="10"/>
        <v>06NOV2023:01:00:00</v>
      </c>
      <c r="M123">
        <v>2</v>
      </c>
      <c r="N123">
        <f t="shared" si="11"/>
        <v>-60.431884800000034</v>
      </c>
      <c r="O123">
        <f t="shared" si="12"/>
        <v>-60.431884800000034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5.5383569661170808</v>
      </c>
    </row>
    <row r="124" spans="1:19" x14ac:dyDescent="0.3">
      <c r="A124" t="s">
        <v>148</v>
      </c>
      <c r="B124">
        <v>1073.7941894999999</v>
      </c>
      <c r="C124">
        <v>988.55499268000005</v>
      </c>
      <c r="D124">
        <v>1059.28125</v>
      </c>
      <c r="E124">
        <v>1060.6004639</v>
      </c>
      <c r="F124">
        <v>1034.9000243999999</v>
      </c>
      <c r="G124">
        <v>1025.6500243999999</v>
      </c>
      <c r="H124">
        <v>988.55499268000005</v>
      </c>
      <c r="I124">
        <v>1037.3499756000001</v>
      </c>
      <c r="J124">
        <v>1025.6828613</v>
      </c>
      <c r="L124" t="str">
        <f t="shared" si="10"/>
        <v>06NOV2023:02:00:00</v>
      </c>
      <c r="M124">
        <v>3</v>
      </c>
      <c r="N124">
        <f t="shared" si="11"/>
        <v>-85.239196819999847</v>
      </c>
      <c r="O124">
        <f t="shared" si="12"/>
        <v>-85.239196819999847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7.9381316879438986</v>
      </c>
    </row>
    <row r="125" spans="1:19" x14ac:dyDescent="0.3">
      <c r="A125" t="s">
        <v>149</v>
      </c>
      <c r="B125">
        <v>1064.0494385</v>
      </c>
      <c r="C125">
        <v>975.57702637</v>
      </c>
      <c r="D125">
        <v>1034.3256836</v>
      </c>
      <c r="E125">
        <v>1042.2432861</v>
      </c>
      <c r="F125">
        <v>1034.0200195</v>
      </c>
      <c r="G125">
        <v>1021.0200195</v>
      </c>
      <c r="H125">
        <v>975.57702637</v>
      </c>
      <c r="I125">
        <v>1041.8699951000001</v>
      </c>
      <c r="J125">
        <v>1017.6032715</v>
      </c>
      <c r="L125" t="str">
        <f t="shared" si="10"/>
        <v>06NOV2023:03:00:00</v>
      </c>
      <c r="M125">
        <v>4</v>
      </c>
      <c r="N125">
        <f t="shared" si="11"/>
        <v>-88.472412129999952</v>
      </c>
      <c r="O125">
        <f t="shared" si="12"/>
        <v>-88.472412129999952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8.3146899879690093</v>
      </c>
    </row>
    <row r="126" spans="1:19" x14ac:dyDescent="0.3">
      <c r="A126" t="s">
        <v>150</v>
      </c>
      <c r="B126">
        <v>1057.8818358999999</v>
      </c>
      <c r="C126">
        <v>967.19396973000005</v>
      </c>
      <c r="D126">
        <v>1020.9819336</v>
      </c>
      <c r="E126">
        <v>1034.2416992000001</v>
      </c>
      <c r="F126">
        <v>1023.6900024</v>
      </c>
      <c r="G126">
        <v>1010.4699707</v>
      </c>
      <c r="H126">
        <v>967.19396973000005</v>
      </c>
      <c r="I126">
        <v>1029.6400146000001</v>
      </c>
      <c r="J126">
        <v>1006.6626587</v>
      </c>
      <c r="L126" t="str">
        <f t="shared" si="10"/>
        <v>06NOV2023:04:00:00</v>
      </c>
      <c r="M126">
        <v>5</v>
      </c>
      <c r="N126">
        <f t="shared" si="11"/>
        <v>-90.687866169999893</v>
      </c>
      <c r="O126">
        <f t="shared" si="12"/>
        <v>-90.687866169999893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8.5725894038861714</v>
      </c>
    </row>
    <row r="127" spans="1:19" x14ac:dyDescent="0.3">
      <c r="A127" t="s">
        <v>151</v>
      </c>
      <c r="B127">
        <v>1069.7314452999999</v>
      </c>
      <c r="C127">
        <v>984.22601318</v>
      </c>
      <c r="D127">
        <v>1024.5206298999999</v>
      </c>
      <c r="E127">
        <v>1057.4306641000001</v>
      </c>
      <c r="F127">
        <v>1040.4399414</v>
      </c>
      <c r="G127">
        <v>1025.6099853999999</v>
      </c>
      <c r="H127">
        <v>984.22601318</v>
      </c>
      <c r="I127">
        <v>1042.5999756000001</v>
      </c>
      <c r="J127">
        <v>1019.5570068</v>
      </c>
      <c r="L127" t="str">
        <f t="shared" si="10"/>
        <v>06NOV2023:05:00:00</v>
      </c>
      <c r="M127">
        <v>6</v>
      </c>
      <c r="N127">
        <f t="shared" si="11"/>
        <v>-85.505432119999909</v>
      </c>
      <c r="O127">
        <f t="shared" si="12"/>
        <v>-85.505432119999909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7.9931680512598575</v>
      </c>
    </row>
    <row r="128" spans="1:19" x14ac:dyDescent="0.3">
      <c r="A128" t="s">
        <v>152</v>
      </c>
      <c r="B128">
        <v>1121.5662841999999</v>
      </c>
      <c r="C128">
        <v>1036.4599608999999</v>
      </c>
      <c r="D128">
        <v>1049.4891356999999</v>
      </c>
      <c r="E128">
        <v>1097.7553711</v>
      </c>
      <c r="F128">
        <v>1096.3399658000001</v>
      </c>
      <c r="G128">
        <v>1079.1300048999999</v>
      </c>
      <c r="H128">
        <v>1036.4599608999999</v>
      </c>
      <c r="I128">
        <v>1094.8199463000001</v>
      </c>
      <c r="J128">
        <v>1066.8288574000001</v>
      </c>
      <c r="L128" t="str">
        <f t="shared" si="10"/>
        <v>06NOV2023:06:00:00</v>
      </c>
      <c r="M128">
        <v>7</v>
      </c>
      <c r="N128">
        <f t="shared" si="11"/>
        <v>-85.106323299999985</v>
      </c>
      <c r="O128">
        <f t="shared" si="12"/>
        <v>-85.106323299999985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7.588167056992563</v>
      </c>
    </row>
    <row r="129" spans="1:19" x14ac:dyDescent="0.3">
      <c r="A129" t="s">
        <v>153</v>
      </c>
      <c r="B129">
        <v>1203.2077637</v>
      </c>
      <c r="C129">
        <v>1126.3900146000001</v>
      </c>
      <c r="D129">
        <v>1100.2581786999999</v>
      </c>
      <c r="E129">
        <v>1177.2131348</v>
      </c>
      <c r="F129">
        <v>1189.4300536999999</v>
      </c>
      <c r="G129">
        <v>1170.5</v>
      </c>
      <c r="H129">
        <v>1126.3900146000001</v>
      </c>
      <c r="I129">
        <v>1188.8800048999999</v>
      </c>
      <c r="J129">
        <v>1150.6257324000001</v>
      </c>
      <c r="L129" t="str">
        <f t="shared" si="10"/>
        <v>06NOV2023:07:00:00</v>
      </c>
      <c r="M129">
        <v>8</v>
      </c>
      <c r="N129">
        <f t="shared" si="11"/>
        <v>-76.817749099999901</v>
      </c>
      <c r="O129">
        <f t="shared" si="12"/>
        <v>-76.817749099999901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6.384412685617705</v>
      </c>
    </row>
    <row r="130" spans="1:19" x14ac:dyDescent="0.3">
      <c r="A130" t="s">
        <v>154</v>
      </c>
      <c r="B130">
        <v>1229.015625</v>
      </c>
      <c r="C130">
        <v>1168.5500488</v>
      </c>
      <c r="D130">
        <v>1150.1577147999999</v>
      </c>
      <c r="E130">
        <v>1235.3806152</v>
      </c>
      <c r="F130">
        <v>1238.3000488</v>
      </c>
      <c r="G130">
        <v>1215.6500243999999</v>
      </c>
      <c r="H130">
        <v>1168.5500488</v>
      </c>
      <c r="I130">
        <v>1232.6300048999999</v>
      </c>
      <c r="J130">
        <v>1195.7805175999999</v>
      </c>
      <c r="L130" t="str">
        <f t="shared" si="10"/>
        <v>06NOV2023:08:00:00</v>
      </c>
      <c r="M130">
        <v>9</v>
      </c>
      <c r="N130">
        <f t="shared" si="11"/>
        <v>-60.465576199999987</v>
      </c>
      <c r="O130">
        <f t="shared" si="12"/>
        <v>-60.465576199999987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4.9198378743150633</v>
      </c>
    </row>
    <row r="131" spans="1:19" x14ac:dyDescent="0.3">
      <c r="A131" t="s">
        <v>155</v>
      </c>
      <c r="B131">
        <v>1199.3186035000001</v>
      </c>
      <c r="C131">
        <v>1166.3100586</v>
      </c>
      <c r="D131">
        <v>1142.2657471</v>
      </c>
      <c r="E131">
        <v>1242.8270264</v>
      </c>
      <c r="F131">
        <v>1240.5899658000001</v>
      </c>
      <c r="G131">
        <v>1217.0400391000001</v>
      </c>
      <c r="H131">
        <v>1166.3100586</v>
      </c>
      <c r="I131">
        <v>1233.0500488</v>
      </c>
      <c r="J131">
        <v>1194.0241699000001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-33.008544900000061</v>
      </c>
      <c r="O131">
        <f t="shared" ref="O131:O194" si="19">IF(N131&lt;0,N131,"")</f>
        <v>-33.008544900000061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2.7522749004034819</v>
      </c>
    </row>
    <row r="132" spans="1:19" x14ac:dyDescent="0.3">
      <c r="A132" t="s">
        <v>156</v>
      </c>
      <c r="B132">
        <v>1203.5849608999999</v>
      </c>
      <c r="C132">
        <v>1165.1400146000001</v>
      </c>
      <c r="D132">
        <v>1148.9500731999999</v>
      </c>
      <c r="E132">
        <v>1237.0029297000001</v>
      </c>
      <c r="F132">
        <v>1256.75</v>
      </c>
      <c r="G132">
        <v>1231.3299560999999</v>
      </c>
      <c r="H132">
        <v>1165.1400146000001</v>
      </c>
      <c r="I132">
        <v>1257.0699463000001</v>
      </c>
      <c r="J132">
        <v>1205.2609863</v>
      </c>
      <c r="L132" t="str">
        <f t="shared" si="17"/>
        <v>06NOV2023:10:00:00</v>
      </c>
      <c r="M132">
        <v>11</v>
      </c>
      <c r="N132">
        <f t="shared" si="18"/>
        <v>-38.444946299999856</v>
      </c>
      <c r="O132">
        <f t="shared" si="19"/>
        <v>-38.444946299999856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3.1942029477713003</v>
      </c>
    </row>
    <row r="133" spans="1:19" x14ac:dyDescent="0.3">
      <c r="A133" t="s">
        <v>157</v>
      </c>
      <c r="B133">
        <v>1234.5701904</v>
      </c>
      <c r="C133">
        <v>1183.1099853999999</v>
      </c>
      <c r="D133">
        <v>1199.9364014</v>
      </c>
      <c r="E133">
        <v>1249.3666992000001</v>
      </c>
      <c r="F133">
        <v>1269.0699463000001</v>
      </c>
      <c r="G133">
        <v>1246.1199951000001</v>
      </c>
      <c r="H133">
        <v>1183.1099853999999</v>
      </c>
      <c r="I133">
        <v>1269.7199707</v>
      </c>
      <c r="J133">
        <v>1227.3553466999999</v>
      </c>
      <c r="L133" t="str">
        <f t="shared" si="17"/>
        <v>06NOV2023:11:00:00</v>
      </c>
      <c r="M133">
        <v>12</v>
      </c>
      <c r="N133">
        <f t="shared" si="18"/>
        <v>-51.460205000000087</v>
      </c>
      <c r="O133">
        <f t="shared" si="19"/>
        <v>-51.460205000000087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4.1682688760958184</v>
      </c>
    </row>
    <row r="134" spans="1:19" x14ac:dyDescent="0.3">
      <c r="A134" t="s">
        <v>158</v>
      </c>
      <c r="B134">
        <v>1254.1413574000001</v>
      </c>
      <c r="C134">
        <v>1196.6800536999999</v>
      </c>
      <c r="D134">
        <v>1258.3374022999999</v>
      </c>
      <c r="E134">
        <v>1258.6208495999999</v>
      </c>
      <c r="F134">
        <v>1274.1700439000001</v>
      </c>
      <c r="G134">
        <v>1252.2299805</v>
      </c>
      <c r="H134">
        <v>1196.6800536999999</v>
      </c>
      <c r="I134">
        <v>1272.8900146000001</v>
      </c>
      <c r="J134">
        <v>1245.1784668</v>
      </c>
      <c r="L134" t="str">
        <f t="shared" si="17"/>
        <v>06NOV2023:12:00:00</v>
      </c>
      <c r="M134">
        <v>13</v>
      </c>
      <c r="N134">
        <f t="shared" si="18"/>
        <v>-57.461303700000144</v>
      </c>
      <c r="O134">
        <f t="shared" si="19"/>
        <v>-57.461303700000144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4.5817246485774916</v>
      </c>
    </row>
    <row r="135" spans="1:19" x14ac:dyDescent="0.3">
      <c r="A135" t="s">
        <v>159</v>
      </c>
      <c r="B135">
        <v>1280.0808105000001</v>
      </c>
      <c r="C135">
        <v>1211.4200439000001</v>
      </c>
      <c r="D135">
        <v>1306.7167969</v>
      </c>
      <c r="E135">
        <v>1259.0606689000001</v>
      </c>
      <c r="F135">
        <v>1296.6899414</v>
      </c>
      <c r="G135">
        <v>1274.0999756000001</v>
      </c>
      <c r="H135">
        <v>1211.4200439000001</v>
      </c>
      <c r="I135">
        <v>1292.1400146000001</v>
      </c>
      <c r="J135">
        <v>1269.4903564000001</v>
      </c>
      <c r="L135" t="str">
        <f t="shared" si="17"/>
        <v>06NOV2023:13:00:00</v>
      </c>
      <c r="M135">
        <v>14</v>
      </c>
      <c r="N135">
        <f t="shared" si="18"/>
        <v>-68.660766599999988</v>
      </c>
      <c r="O135">
        <f t="shared" si="19"/>
        <v>-68.660766599999988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5.3637837577755008</v>
      </c>
    </row>
    <row r="136" spans="1:19" x14ac:dyDescent="0.3">
      <c r="A136" t="s">
        <v>160</v>
      </c>
      <c r="B136">
        <v>1300.5551757999999</v>
      </c>
      <c r="C136">
        <v>1238.9399414</v>
      </c>
      <c r="D136">
        <v>1348.1446533000001</v>
      </c>
      <c r="E136">
        <v>1278.8132324000001</v>
      </c>
      <c r="F136">
        <v>1330.0799560999999</v>
      </c>
      <c r="G136">
        <v>1303.5200195</v>
      </c>
      <c r="H136">
        <v>1238.9399414</v>
      </c>
      <c r="I136">
        <v>1321.7800293</v>
      </c>
      <c r="J136">
        <v>1301.2049560999999</v>
      </c>
      <c r="L136" t="str">
        <f t="shared" si="17"/>
        <v>06NOV2023:14:00:00</v>
      </c>
      <c r="M136">
        <v>15</v>
      </c>
      <c r="N136">
        <f t="shared" si="18"/>
        <v>-61.615234399999963</v>
      </c>
      <c r="O136">
        <f t="shared" si="19"/>
        <v>-61.615234399999963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4.7376101795988079</v>
      </c>
    </row>
    <row r="137" spans="1:19" x14ac:dyDescent="0.3">
      <c r="A137" t="s">
        <v>161</v>
      </c>
      <c r="B137">
        <v>1333.5390625</v>
      </c>
      <c r="C137">
        <v>1259.8299560999999</v>
      </c>
      <c r="D137">
        <v>1401.3745117000001</v>
      </c>
      <c r="E137">
        <v>1313.3673096</v>
      </c>
      <c r="F137">
        <v>1355</v>
      </c>
      <c r="G137">
        <v>1328.4699707</v>
      </c>
      <c r="H137">
        <v>1259.8299560999999</v>
      </c>
      <c r="I137">
        <v>1344.2700195</v>
      </c>
      <c r="J137">
        <v>1329.8519286999999</v>
      </c>
      <c r="L137" t="str">
        <f t="shared" si="17"/>
        <v>06NOV2023:15:00:00</v>
      </c>
      <c r="M137">
        <v>16</v>
      </c>
      <c r="N137">
        <f t="shared" si="18"/>
        <v>-73.70910640000011</v>
      </c>
      <c r="O137">
        <f t="shared" si="19"/>
        <v>-73.70910640000011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5.5273301302338202</v>
      </c>
    </row>
    <row r="138" spans="1:19" x14ac:dyDescent="0.3">
      <c r="A138" t="s">
        <v>162</v>
      </c>
      <c r="B138">
        <v>1346.0362548999999</v>
      </c>
      <c r="C138">
        <v>1280.9899902</v>
      </c>
      <c r="D138">
        <v>1445.3067627</v>
      </c>
      <c r="E138">
        <v>1347.2067870999999</v>
      </c>
      <c r="F138">
        <v>1375.1700439000001</v>
      </c>
      <c r="G138">
        <v>1352.3599853999999</v>
      </c>
      <c r="H138">
        <v>1280.9899902</v>
      </c>
      <c r="I138">
        <v>1368.2800293</v>
      </c>
      <c r="J138">
        <v>1356.5954589999999</v>
      </c>
      <c r="L138" t="str">
        <f t="shared" si="17"/>
        <v>06NOV2023:16:00:00</v>
      </c>
      <c r="M138">
        <v>17</v>
      </c>
      <c r="N138">
        <f t="shared" si="18"/>
        <v>-65.046264699999938</v>
      </c>
      <c r="O138">
        <f t="shared" si="19"/>
        <v>-65.046264699999938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4.8324303645767976</v>
      </c>
    </row>
    <row r="139" spans="1:19" x14ac:dyDescent="0.3">
      <c r="A139" t="s">
        <v>163</v>
      </c>
      <c r="B139">
        <v>1358.7849120999999</v>
      </c>
      <c r="C139">
        <v>1297.4300536999999</v>
      </c>
      <c r="D139">
        <v>1457.0102539</v>
      </c>
      <c r="E139">
        <v>1367.637207</v>
      </c>
      <c r="F139">
        <v>1391.6199951000001</v>
      </c>
      <c r="G139">
        <v>1370.5100098</v>
      </c>
      <c r="H139">
        <v>1297.4300536999999</v>
      </c>
      <c r="I139">
        <v>1387.75</v>
      </c>
      <c r="J139">
        <v>1373.1691894999999</v>
      </c>
      <c r="L139" t="str">
        <f t="shared" si="17"/>
        <v>06NOV2023:17:00:00</v>
      </c>
      <c r="M139">
        <v>18</v>
      </c>
      <c r="N139">
        <f t="shared" si="18"/>
        <v>-61.354858400000012</v>
      </c>
      <c r="O139">
        <f t="shared" si="19"/>
        <v>-61.354858400000012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4.5154209362816795</v>
      </c>
    </row>
    <row r="140" spans="1:19" x14ac:dyDescent="0.3">
      <c r="A140" t="s">
        <v>164</v>
      </c>
      <c r="B140">
        <v>1234.0780029</v>
      </c>
      <c r="C140">
        <v>1324.3699951000001</v>
      </c>
      <c r="D140">
        <v>1451.4044189000001</v>
      </c>
      <c r="E140">
        <v>1380.8680420000001</v>
      </c>
      <c r="F140">
        <v>1416.2800293</v>
      </c>
      <c r="G140">
        <v>1397</v>
      </c>
      <c r="H140">
        <v>1324.3699951000001</v>
      </c>
      <c r="I140">
        <v>1415.3100586</v>
      </c>
      <c r="J140">
        <v>1393.5129394999999</v>
      </c>
      <c r="L140" t="str">
        <f t="shared" si="17"/>
        <v>06NOV2023:18:00:00</v>
      </c>
      <c r="M140">
        <v>19</v>
      </c>
      <c r="N140">
        <f t="shared" si="18"/>
        <v>90.291992200000095</v>
      </c>
      <c r="O140" t="str">
        <f t="shared" si="19"/>
        <v/>
      </c>
      <c r="P140">
        <f t="shared" si="20"/>
        <v>90.291992200000095</v>
      </c>
      <c r="Q140" t="str">
        <f t="shared" si="21"/>
        <v/>
      </c>
      <c r="R140">
        <f t="shared" si="22"/>
        <v>1</v>
      </c>
      <c r="S140">
        <f t="shared" si="23"/>
        <v>7.3165547062519556</v>
      </c>
    </row>
    <row r="141" spans="1:19" x14ac:dyDescent="0.3">
      <c r="A141" t="s">
        <v>165</v>
      </c>
      <c r="B141">
        <v>1386.4472656</v>
      </c>
      <c r="C141">
        <v>1340.4399414</v>
      </c>
      <c r="D141">
        <v>1433.4429932</v>
      </c>
      <c r="E141">
        <v>1360.6655272999999</v>
      </c>
      <c r="F141">
        <v>1429.3399658000001</v>
      </c>
      <c r="G141">
        <v>1409.8000488</v>
      </c>
      <c r="H141">
        <v>1340.4399414</v>
      </c>
      <c r="I141">
        <v>1427.0500488</v>
      </c>
      <c r="J141">
        <v>1400.8496094</v>
      </c>
      <c r="L141" t="str">
        <f t="shared" si="17"/>
        <v>06NOV2023:19:00:00</v>
      </c>
      <c r="M141">
        <v>20</v>
      </c>
      <c r="N141">
        <f t="shared" si="18"/>
        <v>-46.007324200000085</v>
      </c>
      <c r="O141">
        <f t="shared" si="19"/>
        <v>-46.007324200000085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3.3183609172534894</v>
      </c>
    </row>
    <row r="142" spans="1:19" x14ac:dyDescent="0.3">
      <c r="A142" t="s">
        <v>166</v>
      </c>
      <c r="B142">
        <v>1379.8125</v>
      </c>
      <c r="C142">
        <v>1309.2199707</v>
      </c>
      <c r="D142">
        <v>1403.2186279</v>
      </c>
      <c r="E142">
        <v>1357.2200928</v>
      </c>
      <c r="F142">
        <v>1392.8199463000001</v>
      </c>
      <c r="G142">
        <v>1373.0200195</v>
      </c>
      <c r="H142">
        <v>1309.2199707</v>
      </c>
      <c r="I142">
        <v>1389.3699951000001</v>
      </c>
      <c r="J142">
        <v>1366.8048096</v>
      </c>
      <c r="L142" t="str">
        <f t="shared" si="17"/>
        <v>06NOV2023:20:00:00</v>
      </c>
      <c r="M142">
        <v>21</v>
      </c>
      <c r="N142">
        <f t="shared" si="18"/>
        <v>-70.592529300000024</v>
      </c>
      <c r="O142">
        <f t="shared" si="19"/>
        <v>-70.592529300000024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5.1160957956244069</v>
      </c>
    </row>
    <row r="143" spans="1:19" x14ac:dyDescent="0.3">
      <c r="A143" t="s">
        <v>167</v>
      </c>
      <c r="B143">
        <v>1344.3046875</v>
      </c>
      <c r="C143">
        <v>1263.3399658000001</v>
      </c>
      <c r="D143">
        <v>1389.5849608999999</v>
      </c>
      <c r="E143">
        <v>1342.8054199000001</v>
      </c>
      <c r="F143">
        <v>1343.6899414</v>
      </c>
      <c r="G143">
        <v>1324.7700195</v>
      </c>
      <c r="H143">
        <v>1263.3399658000001</v>
      </c>
      <c r="I143">
        <v>1342.7299805</v>
      </c>
      <c r="J143">
        <v>1326.5839844</v>
      </c>
      <c r="L143" t="str">
        <f t="shared" si="17"/>
        <v>06NOV2023:21:00:00</v>
      </c>
      <c r="M143">
        <v>22</v>
      </c>
      <c r="N143">
        <f t="shared" si="18"/>
        <v>-80.964721699999927</v>
      </c>
      <c r="O143">
        <f t="shared" si="19"/>
        <v>-80.964721699999927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6.0227954609434429</v>
      </c>
    </row>
    <row r="144" spans="1:19" x14ac:dyDescent="0.3">
      <c r="A144" t="s">
        <v>168</v>
      </c>
      <c r="B144">
        <v>1290.1140137</v>
      </c>
      <c r="C144">
        <v>1227.2900391000001</v>
      </c>
      <c r="D144">
        <v>1320.0704346</v>
      </c>
      <c r="E144">
        <v>1298.5452881000001</v>
      </c>
      <c r="F144">
        <v>1308.0799560999999</v>
      </c>
      <c r="G144">
        <v>1288.5999756000001</v>
      </c>
      <c r="H144">
        <v>1227.2900391000001</v>
      </c>
      <c r="I144">
        <v>1306.7199707</v>
      </c>
      <c r="J144">
        <v>1283.8851318</v>
      </c>
      <c r="L144" t="str">
        <f t="shared" si="17"/>
        <v>06NOV2023:22:00:00</v>
      </c>
      <c r="M144">
        <v>23</v>
      </c>
      <c r="N144">
        <f t="shared" si="18"/>
        <v>-62.823974599999929</v>
      </c>
      <c r="O144">
        <f t="shared" si="19"/>
        <v>-62.823974599999929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4.8696451579363176</v>
      </c>
    </row>
    <row r="145" spans="1:19" x14ac:dyDescent="0.3">
      <c r="A145" t="s">
        <v>169</v>
      </c>
      <c r="B145">
        <v>1226.7087402</v>
      </c>
      <c r="C145">
        <v>1155.0200195</v>
      </c>
      <c r="D145">
        <v>1243.8713379000001</v>
      </c>
      <c r="E145">
        <v>1236.2398682</v>
      </c>
      <c r="F145">
        <v>1234.3399658000001</v>
      </c>
      <c r="G145">
        <v>1212.2900391000001</v>
      </c>
      <c r="H145">
        <v>1155.0200195</v>
      </c>
      <c r="I145">
        <v>1236.1500243999999</v>
      </c>
      <c r="J145">
        <v>1210.7883300999999</v>
      </c>
      <c r="L145" t="str">
        <f t="shared" si="17"/>
        <v>06NOV2023:23:00:00</v>
      </c>
      <c r="M145">
        <v>24</v>
      </c>
      <c r="N145">
        <f t="shared" si="18"/>
        <v>-71.688720699999976</v>
      </c>
      <c r="O145">
        <f t="shared" si="19"/>
        <v>-71.688720699999976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5.8439887440854132</v>
      </c>
    </row>
    <row r="146" spans="1:19" x14ac:dyDescent="0.3">
      <c r="A146" t="s">
        <v>170</v>
      </c>
      <c r="B146">
        <v>1163.9853516000001</v>
      </c>
      <c r="C146">
        <v>1094.9000243999999</v>
      </c>
      <c r="D146">
        <v>1170.6976318</v>
      </c>
      <c r="E146">
        <v>1173.8361815999999</v>
      </c>
      <c r="F146">
        <v>1171.2800293</v>
      </c>
      <c r="G146">
        <v>1147.8399658000001</v>
      </c>
      <c r="H146">
        <v>1094.9000243999999</v>
      </c>
      <c r="I146">
        <v>1179.6600341999999</v>
      </c>
      <c r="J146">
        <v>1148.4195557</v>
      </c>
      <c r="L146" t="str">
        <f t="shared" si="17"/>
        <v>07NOV2023:00:00:00</v>
      </c>
      <c r="M146">
        <v>1</v>
      </c>
      <c r="N146">
        <f t="shared" si="18"/>
        <v>-69.085327200000165</v>
      </c>
      <c r="O146">
        <f t="shared" si="19"/>
        <v>-69.085327200000165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5.935240259255524</v>
      </c>
    </row>
    <row r="147" spans="1:19" x14ac:dyDescent="0.3">
      <c r="A147" t="s">
        <v>171</v>
      </c>
      <c r="B147">
        <v>1113.6672363</v>
      </c>
      <c r="C147">
        <v>1129.8199463000001</v>
      </c>
      <c r="D147">
        <v>1119.7154541</v>
      </c>
      <c r="E147">
        <v>1142.0949707</v>
      </c>
      <c r="F147">
        <v>1133.2700195</v>
      </c>
      <c r="G147">
        <v>1129.8199463000001</v>
      </c>
      <c r="H147">
        <v>1128.6300048999999</v>
      </c>
      <c r="I147">
        <v>1145.75</v>
      </c>
      <c r="J147">
        <v>1132.5661620999999</v>
      </c>
      <c r="L147" t="str">
        <f t="shared" si="17"/>
        <v>07NOV2023:01:00:00</v>
      </c>
      <c r="M147">
        <v>2</v>
      </c>
      <c r="N147">
        <f t="shared" si="18"/>
        <v>16.15271000000007</v>
      </c>
      <c r="O147" t="str">
        <f t="shared" si="19"/>
        <v/>
      </c>
      <c r="P147">
        <f t="shared" si="20"/>
        <v>16.15271000000007</v>
      </c>
      <c r="Q147" t="str">
        <f t="shared" si="21"/>
        <v/>
      </c>
      <c r="R147">
        <f t="shared" si="22"/>
        <v>1</v>
      </c>
      <c r="S147">
        <f t="shared" si="23"/>
        <v>1.4504072198141644</v>
      </c>
    </row>
    <row r="148" spans="1:19" x14ac:dyDescent="0.3">
      <c r="A148" t="s">
        <v>172</v>
      </c>
      <c r="B148">
        <v>1087.7901611</v>
      </c>
      <c r="C148">
        <v>1098.0699463000001</v>
      </c>
      <c r="D148">
        <v>1077.3105469</v>
      </c>
      <c r="E148">
        <v>1108.5306396000001</v>
      </c>
      <c r="F148">
        <v>1102.6500243999999</v>
      </c>
      <c r="G148">
        <v>1098.0699463000001</v>
      </c>
      <c r="H148">
        <v>1095.0899658000001</v>
      </c>
      <c r="I148">
        <v>1119.4499512</v>
      </c>
      <c r="J148">
        <v>1099.8961182</v>
      </c>
      <c r="L148" t="str">
        <f t="shared" si="17"/>
        <v>07NOV2023:02:00:00</v>
      </c>
      <c r="M148">
        <v>3</v>
      </c>
      <c r="N148">
        <f t="shared" si="18"/>
        <v>10.279785200000106</v>
      </c>
      <c r="O148" t="str">
        <f t="shared" si="19"/>
        <v/>
      </c>
      <c r="P148">
        <f t="shared" si="20"/>
        <v>10.279785200000106</v>
      </c>
      <c r="Q148" t="str">
        <f t="shared" si="21"/>
        <v/>
      </c>
      <c r="R148">
        <f t="shared" si="22"/>
        <v>1</v>
      </c>
      <c r="S148">
        <f t="shared" si="23"/>
        <v>0.94501546048228047</v>
      </c>
    </row>
    <row r="149" spans="1:19" x14ac:dyDescent="0.3">
      <c r="A149" t="s">
        <v>173</v>
      </c>
      <c r="B149">
        <v>1070.2929687999999</v>
      </c>
      <c r="C149">
        <v>1095.8199463000001</v>
      </c>
      <c r="D149">
        <v>1043.9364014</v>
      </c>
      <c r="E149">
        <v>1085.2961425999999</v>
      </c>
      <c r="F149">
        <v>1105.3699951000001</v>
      </c>
      <c r="G149">
        <v>1095.8199463000001</v>
      </c>
      <c r="H149">
        <v>1087.3800048999999</v>
      </c>
      <c r="I149">
        <v>1127.8000488</v>
      </c>
      <c r="J149">
        <v>1093.4603271000001</v>
      </c>
      <c r="L149" t="str">
        <f t="shared" si="17"/>
        <v>07NOV2023:03:00:00</v>
      </c>
      <c r="M149">
        <v>4</v>
      </c>
      <c r="N149">
        <f t="shared" si="18"/>
        <v>25.526977500000157</v>
      </c>
      <c r="O149" t="str">
        <f t="shared" si="19"/>
        <v/>
      </c>
      <c r="P149">
        <f t="shared" si="20"/>
        <v>25.526977500000157</v>
      </c>
      <c r="Q149" t="str">
        <f t="shared" si="21"/>
        <v/>
      </c>
      <c r="R149">
        <f t="shared" si="22"/>
        <v>1</v>
      </c>
      <c r="S149">
        <f t="shared" si="23"/>
        <v>2.3850457999944359</v>
      </c>
    </row>
    <row r="150" spans="1:19" x14ac:dyDescent="0.3">
      <c r="A150" t="s">
        <v>174</v>
      </c>
      <c r="B150">
        <v>1063.4157714999999</v>
      </c>
      <c r="C150">
        <v>1084.2900391000001</v>
      </c>
      <c r="D150">
        <v>1033.6301269999999</v>
      </c>
      <c r="E150">
        <v>1073.9324951000001</v>
      </c>
      <c r="F150">
        <v>1093.9499512</v>
      </c>
      <c r="G150">
        <v>1084.2900391000001</v>
      </c>
      <c r="H150">
        <v>1077.7800293</v>
      </c>
      <c r="I150">
        <v>1113.5899658000001</v>
      </c>
      <c r="J150">
        <v>1081.9610596</v>
      </c>
      <c r="L150" t="str">
        <f t="shared" si="17"/>
        <v>07NOV2023:04:00:00</v>
      </c>
      <c r="M150">
        <v>5</v>
      </c>
      <c r="N150">
        <f t="shared" si="18"/>
        <v>20.874267600000167</v>
      </c>
      <c r="O150" t="str">
        <f t="shared" si="19"/>
        <v/>
      </c>
      <c r="P150">
        <f t="shared" si="20"/>
        <v>20.874267600000167</v>
      </c>
      <c r="Q150" t="str">
        <f t="shared" si="21"/>
        <v/>
      </c>
      <c r="R150">
        <f t="shared" si="22"/>
        <v>1</v>
      </c>
      <c r="S150">
        <f t="shared" si="23"/>
        <v>1.9629450831405284</v>
      </c>
    </row>
    <row r="151" spans="1:19" x14ac:dyDescent="0.3">
      <c r="A151" t="s">
        <v>175</v>
      </c>
      <c r="B151">
        <v>1073.230957</v>
      </c>
      <c r="C151">
        <v>1097.5200195</v>
      </c>
      <c r="D151">
        <v>1028.6314697</v>
      </c>
      <c r="E151">
        <v>1078.4251709</v>
      </c>
      <c r="F151">
        <v>1107.3900146000001</v>
      </c>
      <c r="G151">
        <v>1097.5200195</v>
      </c>
      <c r="H151">
        <v>1092.6999512</v>
      </c>
      <c r="I151">
        <v>1123.2099608999999</v>
      </c>
      <c r="J151">
        <v>1090.9903564000001</v>
      </c>
      <c r="L151" t="str">
        <f t="shared" si="17"/>
        <v>07NOV2023:05:00:00</v>
      </c>
      <c r="M151">
        <v>6</v>
      </c>
      <c r="N151">
        <f t="shared" si="18"/>
        <v>24.2890625</v>
      </c>
      <c r="O151" t="str">
        <f t="shared" si="19"/>
        <v/>
      </c>
      <c r="P151">
        <f t="shared" si="20"/>
        <v>24.2890625</v>
      </c>
      <c r="Q151" t="str">
        <f t="shared" si="21"/>
        <v/>
      </c>
      <c r="R151">
        <f t="shared" si="22"/>
        <v>1</v>
      </c>
      <c r="S151">
        <f t="shared" si="23"/>
        <v>2.2631719986809884</v>
      </c>
    </row>
    <row r="152" spans="1:19" x14ac:dyDescent="0.3">
      <c r="A152" t="s">
        <v>176</v>
      </c>
      <c r="B152">
        <v>1096.4649658000001</v>
      </c>
      <c r="C152">
        <v>1147.2700195</v>
      </c>
      <c r="D152">
        <v>1047.6398925999999</v>
      </c>
      <c r="E152">
        <v>1120.0988769999999</v>
      </c>
      <c r="F152">
        <v>1160.6500243999999</v>
      </c>
      <c r="G152">
        <v>1147.2700195</v>
      </c>
      <c r="H152">
        <v>1141.9200439000001</v>
      </c>
      <c r="I152">
        <v>1174.3900146000001</v>
      </c>
      <c r="J152">
        <v>1135.2130127</v>
      </c>
      <c r="L152" t="str">
        <f t="shared" si="17"/>
        <v>07NOV2023:06:00:00</v>
      </c>
      <c r="M152">
        <v>7</v>
      </c>
      <c r="N152">
        <f t="shared" si="18"/>
        <v>50.805053699999917</v>
      </c>
      <c r="O152" t="str">
        <f t="shared" si="19"/>
        <v/>
      </c>
      <c r="P152">
        <f t="shared" si="20"/>
        <v>50.805053699999917</v>
      </c>
      <c r="Q152" t="str">
        <f t="shared" si="21"/>
        <v/>
      </c>
      <c r="R152">
        <f t="shared" si="22"/>
        <v>1</v>
      </c>
      <c r="S152">
        <f t="shared" si="23"/>
        <v>4.6335318760441799</v>
      </c>
    </row>
    <row r="153" spans="1:19" x14ac:dyDescent="0.3">
      <c r="A153" t="s">
        <v>177</v>
      </c>
      <c r="B153">
        <v>1178.0725098</v>
      </c>
      <c r="C153">
        <v>1236.8299560999999</v>
      </c>
      <c r="D153">
        <v>1115.0716553</v>
      </c>
      <c r="E153">
        <v>1192.5201416</v>
      </c>
      <c r="F153">
        <v>1253.0999756000001</v>
      </c>
      <c r="G153">
        <v>1236.8299560999999</v>
      </c>
      <c r="H153">
        <v>1232.8299560999999</v>
      </c>
      <c r="I153">
        <v>1266.9899902</v>
      </c>
      <c r="J153">
        <v>1221.9533690999999</v>
      </c>
      <c r="L153" t="str">
        <f t="shared" si="17"/>
        <v>07NOV2023:07:00:00</v>
      </c>
      <c r="M153">
        <v>8</v>
      </c>
      <c r="N153">
        <f t="shared" si="18"/>
        <v>58.757446299999856</v>
      </c>
      <c r="O153" t="str">
        <f t="shared" si="19"/>
        <v/>
      </c>
      <c r="P153">
        <f t="shared" si="20"/>
        <v>58.757446299999856</v>
      </c>
      <c r="Q153" t="str">
        <f t="shared" si="21"/>
        <v/>
      </c>
      <c r="R153">
        <f t="shared" si="22"/>
        <v>1</v>
      </c>
      <c r="S153">
        <f t="shared" si="23"/>
        <v>4.9875916644532374</v>
      </c>
    </row>
    <row r="154" spans="1:19" x14ac:dyDescent="0.3">
      <c r="A154" t="s">
        <v>178</v>
      </c>
      <c r="B154">
        <v>1206.0189209</v>
      </c>
      <c r="C154">
        <v>1287.2600098</v>
      </c>
      <c r="D154">
        <v>1152.1590576000001</v>
      </c>
      <c r="E154">
        <v>1250.1959228999999</v>
      </c>
      <c r="F154">
        <v>1309.3499756000001</v>
      </c>
      <c r="G154">
        <v>1287.2600098</v>
      </c>
      <c r="H154">
        <v>1282.4699707</v>
      </c>
      <c r="I154">
        <v>1319.9499512</v>
      </c>
      <c r="J154">
        <v>1270.8188477000001</v>
      </c>
      <c r="L154" t="str">
        <f t="shared" si="17"/>
        <v>07NOV2023:08:00:00</v>
      </c>
      <c r="M154">
        <v>9</v>
      </c>
      <c r="N154">
        <f t="shared" si="18"/>
        <v>81.241088900000022</v>
      </c>
      <c r="O154" t="str">
        <f t="shared" si="19"/>
        <v/>
      </c>
      <c r="P154">
        <f t="shared" si="20"/>
        <v>81.241088900000022</v>
      </c>
      <c r="Q154" t="str">
        <f t="shared" si="21"/>
        <v/>
      </c>
      <c r="R154">
        <f t="shared" si="22"/>
        <v>1</v>
      </c>
      <c r="S154">
        <f t="shared" si="23"/>
        <v>6.7363030125077383</v>
      </c>
    </row>
    <row r="155" spans="1:19" x14ac:dyDescent="0.3">
      <c r="A155" t="s">
        <v>179</v>
      </c>
      <c r="B155">
        <v>1221.6252440999999</v>
      </c>
      <c r="C155">
        <v>1283.9599608999999</v>
      </c>
      <c r="D155">
        <v>1149.4326172000001</v>
      </c>
      <c r="E155">
        <v>1259.8142089999999</v>
      </c>
      <c r="F155">
        <v>1309.5899658000001</v>
      </c>
      <c r="G155">
        <v>1283.9599608999999</v>
      </c>
      <c r="H155">
        <v>1279.1899414</v>
      </c>
      <c r="I155">
        <v>1321.5799560999999</v>
      </c>
      <c r="J155">
        <v>1269.4725341999999</v>
      </c>
      <c r="L155" t="str">
        <f t="shared" si="17"/>
        <v>07NOV2023:09:00:00</v>
      </c>
      <c r="M155">
        <v>10</v>
      </c>
      <c r="N155">
        <f t="shared" si="18"/>
        <v>62.334716800000024</v>
      </c>
      <c r="O155" t="str">
        <f t="shared" si="19"/>
        <v/>
      </c>
      <c r="P155">
        <f t="shared" si="20"/>
        <v>62.334716800000024</v>
      </c>
      <c r="Q155" t="str">
        <f t="shared" si="21"/>
        <v/>
      </c>
      <c r="R155">
        <f t="shared" si="22"/>
        <v>1</v>
      </c>
      <c r="S155">
        <f t="shared" si="23"/>
        <v>5.1026054922369815</v>
      </c>
    </row>
    <row r="156" spans="1:19" x14ac:dyDescent="0.3">
      <c r="A156" t="s">
        <v>180</v>
      </c>
      <c r="B156">
        <v>1206.4285889</v>
      </c>
      <c r="C156">
        <v>1312.5200195</v>
      </c>
      <c r="D156">
        <v>1160.5740966999999</v>
      </c>
      <c r="E156">
        <v>1259.2951660000001</v>
      </c>
      <c r="F156">
        <v>1339.6400146000001</v>
      </c>
      <c r="G156">
        <v>1312.5200195</v>
      </c>
      <c r="H156">
        <v>1319.4000243999999</v>
      </c>
      <c r="I156">
        <v>1357.6600341999999</v>
      </c>
      <c r="J156">
        <v>1300.4489745999999</v>
      </c>
      <c r="L156" t="str">
        <f t="shared" si="17"/>
        <v>07NOV2023:10:00:00</v>
      </c>
      <c r="M156">
        <v>11</v>
      </c>
      <c r="N156">
        <f t="shared" si="18"/>
        <v>106.09143059999997</v>
      </c>
      <c r="O156" t="str">
        <f t="shared" si="19"/>
        <v/>
      </c>
      <c r="P156">
        <f t="shared" si="20"/>
        <v>106.09143059999997</v>
      </c>
      <c r="Q156" t="str">
        <f t="shared" si="21"/>
        <v/>
      </c>
      <c r="R156">
        <f t="shared" si="22"/>
        <v>1</v>
      </c>
      <c r="S156">
        <f t="shared" si="23"/>
        <v>8.7938425511560716</v>
      </c>
    </row>
    <row r="157" spans="1:19" x14ac:dyDescent="0.3">
      <c r="A157" t="s">
        <v>181</v>
      </c>
      <c r="B157">
        <v>1250.3596190999999</v>
      </c>
      <c r="C157">
        <v>1333.6400146000001</v>
      </c>
      <c r="D157">
        <v>1217.1688231999999</v>
      </c>
      <c r="E157">
        <v>1278.5621338000001</v>
      </c>
      <c r="F157">
        <v>1365.6300048999999</v>
      </c>
      <c r="G157">
        <v>1333.6400146000001</v>
      </c>
      <c r="H157">
        <v>1346.1700439000001</v>
      </c>
      <c r="I157">
        <v>1381.5799560999999</v>
      </c>
      <c r="J157">
        <v>1331.6857910000001</v>
      </c>
      <c r="L157" t="str">
        <f t="shared" si="17"/>
        <v>07NOV2023:11:00:00</v>
      </c>
      <c r="M157">
        <v>12</v>
      </c>
      <c r="N157">
        <f t="shared" si="18"/>
        <v>83.280395500000168</v>
      </c>
      <c r="O157" t="str">
        <f t="shared" si="19"/>
        <v/>
      </c>
      <c r="P157">
        <f t="shared" si="20"/>
        <v>83.280395500000168</v>
      </c>
      <c r="Q157" t="str">
        <f t="shared" si="21"/>
        <v/>
      </c>
      <c r="R157">
        <f t="shared" si="22"/>
        <v>1</v>
      </c>
      <c r="S157">
        <f t="shared" si="23"/>
        <v>6.660515441145229</v>
      </c>
    </row>
    <row r="158" spans="1:19" x14ac:dyDescent="0.3">
      <c r="A158" t="s">
        <v>182</v>
      </c>
      <c r="B158">
        <v>1303.7086182</v>
      </c>
      <c r="C158">
        <v>1334.2099608999999</v>
      </c>
      <c r="D158">
        <v>1280.8310547000001</v>
      </c>
      <c r="E158">
        <v>1294.4892577999999</v>
      </c>
      <c r="F158">
        <v>1371.9799805</v>
      </c>
      <c r="G158">
        <v>1334.2099608999999</v>
      </c>
      <c r="H158">
        <v>1345.9699707</v>
      </c>
      <c r="I158">
        <v>1384.9399414</v>
      </c>
      <c r="J158">
        <v>1346.0582274999999</v>
      </c>
      <c r="L158" t="str">
        <f t="shared" si="17"/>
        <v>07NOV2023:12:00:00</v>
      </c>
      <c r="M158">
        <v>13</v>
      </c>
      <c r="N158">
        <f t="shared" si="18"/>
        <v>30.501342699999896</v>
      </c>
      <c r="O158" t="str">
        <f t="shared" si="19"/>
        <v/>
      </c>
      <c r="P158">
        <f t="shared" si="20"/>
        <v>30.501342699999896</v>
      </c>
      <c r="Q158" t="str">
        <f t="shared" si="21"/>
        <v/>
      </c>
      <c r="R158">
        <f t="shared" si="22"/>
        <v>1</v>
      </c>
      <c r="S158">
        <f t="shared" si="23"/>
        <v>2.3395828081670875</v>
      </c>
    </row>
    <row r="159" spans="1:19" x14ac:dyDescent="0.3">
      <c r="A159" t="s">
        <v>183</v>
      </c>
      <c r="B159">
        <v>1365.4512939000001</v>
      </c>
      <c r="C159">
        <v>1360.0200195</v>
      </c>
      <c r="D159">
        <v>1338.1550293</v>
      </c>
      <c r="E159">
        <v>1303.8862305</v>
      </c>
      <c r="F159">
        <v>1402.8000488</v>
      </c>
      <c r="G159">
        <v>1360.0200195</v>
      </c>
      <c r="H159">
        <v>1374.5699463000001</v>
      </c>
      <c r="I159">
        <v>1411.4499512</v>
      </c>
      <c r="J159">
        <v>1379.7189940999999</v>
      </c>
      <c r="L159" t="str">
        <f t="shared" si="17"/>
        <v>07NOV2023:13:00:00</v>
      </c>
      <c r="M159">
        <v>14</v>
      </c>
      <c r="N159">
        <f t="shared" si="18"/>
        <v>-5.4312744000001203</v>
      </c>
      <c r="O159">
        <f t="shared" si="19"/>
        <v>-5.4312744000001203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0.39776405238793411</v>
      </c>
    </row>
    <row r="160" spans="1:19" x14ac:dyDescent="0.3">
      <c r="A160" t="s">
        <v>184</v>
      </c>
      <c r="B160">
        <v>1415.4915771000001</v>
      </c>
      <c r="C160">
        <v>1393.3199463000001</v>
      </c>
      <c r="D160">
        <v>1391.9213867000001</v>
      </c>
      <c r="E160">
        <v>1333.2819824000001</v>
      </c>
      <c r="F160">
        <v>1437.7900391000001</v>
      </c>
      <c r="G160">
        <v>1393.3199463000001</v>
      </c>
      <c r="H160">
        <v>1411.75</v>
      </c>
      <c r="I160">
        <v>1444.0799560999999</v>
      </c>
      <c r="J160">
        <v>1418.2442627</v>
      </c>
      <c r="L160" t="str">
        <f t="shared" si="17"/>
        <v>07NOV2023:14:00:00</v>
      </c>
      <c r="M160">
        <v>15</v>
      </c>
      <c r="N160">
        <f t="shared" si="18"/>
        <v>-22.171630800000003</v>
      </c>
      <c r="O160">
        <f t="shared" si="19"/>
        <v>-22.171630800000003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1.566355544511562</v>
      </c>
    </row>
    <row r="161" spans="1:19" x14ac:dyDescent="0.3">
      <c r="A161" t="s">
        <v>185</v>
      </c>
      <c r="B161">
        <v>1458.6933594</v>
      </c>
      <c r="C161">
        <v>1420.4100341999999</v>
      </c>
      <c r="D161">
        <v>1449.2849120999999</v>
      </c>
      <c r="E161">
        <v>1372.3583983999999</v>
      </c>
      <c r="F161">
        <v>1465.7600098</v>
      </c>
      <c r="G161">
        <v>1420.4100341999999</v>
      </c>
      <c r="H161">
        <v>1437.1800536999999</v>
      </c>
      <c r="I161">
        <v>1472.9899902</v>
      </c>
      <c r="J161">
        <v>1451.5250243999999</v>
      </c>
      <c r="L161" t="str">
        <f t="shared" si="17"/>
        <v>07NOV2023:15:00:00</v>
      </c>
      <c r="M161">
        <v>16</v>
      </c>
      <c r="N161">
        <f t="shared" si="18"/>
        <v>-38.283325200000036</v>
      </c>
      <c r="O161">
        <f t="shared" si="19"/>
        <v>-38.283325200000036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2.6244943773341785</v>
      </c>
    </row>
    <row r="162" spans="1:19" x14ac:dyDescent="0.3">
      <c r="A162" t="s">
        <v>186</v>
      </c>
      <c r="B162">
        <v>1488.7755127</v>
      </c>
      <c r="C162">
        <v>1447.4799805</v>
      </c>
      <c r="D162">
        <v>1502.5592041</v>
      </c>
      <c r="E162">
        <v>1413.9313964999999</v>
      </c>
      <c r="F162">
        <v>1492.25</v>
      </c>
      <c r="G162">
        <v>1447.4799805</v>
      </c>
      <c r="H162">
        <v>1462.8000488</v>
      </c>
      <c r="I162">
        <v>1500.5500488</v>
      </c>
      <c r="J162">
        <v>1483.4899902</v>
      </c>
      <c r="L162" t="str">
        <f t="shared" si="17"/>
        <v>07NOV2023:16:00:00</v>
      </c>
      <c r="M162">
        <v>17</v>
      </c>
      <c r="N162">
        <f t="shared" si="18"/>
        <v>-41.295532200000025</v>
      </c>
      <c r="O162">
        <f t="shared" si="19"/>
        <v>-41.295532200000025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2.7737917401064482</v>
      </c>
    </row>
    <row r="163" spans="1:19" x14ac:dyDescent="0.3">
      <c r="A163" t="s">
        <v>187</v>
      </c>
      <c r="B163">
        <v>1495.3585204999999</v>
      </c>
      <c r="C163">
        <v>1457.5400391000001</v>
      </c>
      <c r="D163">
        <v>1511.7478027</v>
      </c>
      <c r="E163">
        <v>1433.3460693</v>
      </c>
      <c r="F163">
        <v>1500.2800293</v>
      </c>
      <c r="G163">
        <v>1457.5400391000001</v>
      </c>
      <c r="H163">
        <v>1463.5600586</v>
      </c>
      <c r="I163">
        <v>1514.4200439000001</v>
      </c>
      <c r="J163">
        <v>1491.5256348</v>
      </c>
      <c r="L163" t="str">
        <f t="shared" si="17"/>
        <v>07NOV2023:17:00:00</v>
      </c>
      <c r="M163">
        <v>18</v>
      </c>
      <c r="N163">
        <f t="shared" si="18"/>
        <v>-37.818481399999882</v>
      </c>
      <c r="O163">
        <f t="shared" si="19"/>
        <v>-37.818481399999882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2.5290578066425562</v>
      </c>
    </row>
    <row r="164" spans="1:19" x14ac:dyDescent="0.3">
      <c r="A164" t="s">
        <v>188</v>
      </c>
      <c r="B164">
        <v>1465.2420654</v>
      </c>
      <c r="C164">
        <v>1472.7700195</v>
      </c>
      <c r="D164">
        <v>1496.697876</v>
      </c>
      <c r="E164">
        <v>1439.7117920000001</v>
      </c>
      <c r="F164">
        <v>1513.8399658000001</v>
      </c>
      <c r="G164">
        <v>1472.7700195</v>
      </c>
      <c r="H164">
        <v>1471.8599853999999</v>
      </c>
      <c r="I164">
        <v>1534.0300293</v>
      </c>
      <c r="J164">
        <v>1499.7675781</v>
      </c>
      <c r="L164" t="str">
        <f t="shared" si="17"/>
        <v>07NOV2023:18:00:00</v>
      </c>
      <c r="M164">
        <v>19</v>
      </c>
      <c r="N164">
        <f t="shared" si="18"/>
        <v>7.5279540999999881</v>
      </c>
      <c r="O164" t="str">
        <f t="shared" si="19"/>
        <v/>
      </c>
      <c r="P164">
        <f t="shared" si="20"/>
        <v>7.5279540999999881</v>
      </c>
      <c r="Q164" t="str">
        <f t="shared" si="21"/>
        <v/>
      </c>
      <c r="R164">
        <f t="shared" si="22"/>
        <v>1</v>
      </c>
      <c r="S164">
        <f t="shared" si="23"/>
        <v>0.51376863098350334</v>
      </c>
    </row>
    <row r="165" spans="1:19" x14ac:dyDescent="0.3">
      <c r="A165" t="s">
        <v>189</v>
      </c>
      <c r="B165">
        <v>1479.1739502</v>
      </c>
      <c r="C165">
        <v>1485.4799805</v>
      </c>
      <c r="D165">
        <v>1476.0323486</v>
      </c>
      <c r="E165">
        <v>1417.5556641000001</v>
      </c>
      <c r="F165">
        <v>1525.7600098</v>
      </c>
      <c r="G165">
        <v>1485.4799805</v>
      </c>
      <c r="H165">
        <v>1478.8699951000001</v>
      </c>
      <c r="I165">
        <v>1547.3599853999999</v>
      </c>
      <c r="J165">
        <v>1504.1994629000001</v>
      </c>
      <c r="L165" t="str">
        <f t="shared" si="17"/>
        <v>07NOV2023:19:00:00</v>
      </c>
      <c r="M165">
        <v>20</v>
      </c>
      <c r="N165">
        <f t="shared" si="18"/>
        <v>6.3060302999999749</v>
      </c>
      <c r="O165" t="str">
        <f t="shared" si="19"/>
        <v/>
      </c>
      <c r="P165">
        <f t="shared" si="20"/>
        <v>6.3060302999999749</v>
      </c>
      <c r="Q165" t="str">
        <f t="shared" si="21"/>
        <v/>
      </c>
      <c r="R165">
        <f t="shared" si="22"/>
        <v>1</v>
      </c>
      <c r="S165">
        <f t="shared" si="23"/>
        <v>0.42632107597266244</v>
      </c>
    </row>
    <row r="166" spans="1:19" x14ac:dyDescent="0.3">
      <c r="A166" t="s">
        <v>190</v>
      </c>
      <c r="B166">
        <v>1436.0469971</v>
      </c>
      <c r="C166">
        <v>1449.1300048999999</v>
      </c>
      <c r="D166">
        <v>1437.0290527</v>
      </c>
      <c r="E166">
        <v>1406.0316161999999</v>
      </c>
      <c r="F166">
        <v>1485.6999512</v>
      </c>
      <c r="G166">
        <v>1449.1300048999999</v>
      </c>
      <c r="H166">
        <v>1439.5100098</v>
      </c>
      <c r="I166">
        <v>1504.9599608999999</v>
      </c>
      <c r="J166">
        <v>1464.2298584</v>
      </c>
      <c r="L166" t="str">
        <f t="shared" si="17"/>
        <v>07NOV2023:20:00:00</v>
      </c>
      <c r="M166">
        <v>21</v>
      </c>
      <c r="N166">
        <f t="shared" si="18"/>
        <v>13.083007799999905</v>
      </c>
      <c r="O166" t="str">
        <f t="shared" si="19"/>
        <v/>
      </c>
      <c r="P166">
        <f t="shared" si="20"/>
        <v>13.083007799999905</v>
      </c>
      <c r="Q166" t="str">
        <f t="shared" si="21"/>
        <v/>
      </c>
      <c r="R166">
        <f t="shared" si="22"/>
        <v>1</v>
      </c>
      <c r="S166">
        <f t="shared" si="23"/>
        <v>0.91104315014899628</v>
      </c>
    </row>
    <row r="167" spans="1:19" x14ac:dyDescent="0.3">
      <c r="A167" t="s">
        <v>191</v>
      </c>
      <c r="B167">
        <v>1403.6143798999999</v>
      </c>
      <c r="C167">
        <v>1397.7600098</v>
      </c>
      <c r="D167">
        <v>1423.0382079999999</v>
      </c>
      <c r="E167">
        <v>1390.9039307</v>
      </c>
      <c r="F167">
        <v>1429.0300293</v>
      </c>
      <c r="G167">
        <v>1397.7600098</v>
      </c>
      <c r="H167">
        <v>1384.8599853999999</v>
      </c>
      <c r="I167">
        <v>1450.0799560999999</v>
      </c>
      <c r="J167">
        <v>1417.7686768000001</v>
      </c>
      <c r="L167" t="str">
        <f t="shared" si="17"/>
        <v>07NOV2023:21:00:00</v>
      </c>
      <c r="M167">
        <v>22</v>
      </c>
      <c r="N167">
        <f t="shared" si="18"/>
        <v>-5.8543700999998691</v>
      </c>
      <c r="O167">
        <f t="shared" si="19"/>
        <v>-5.8543700999998691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0.41709248521783898</v>
      </c>
    </row>
    <row r="168" spans="1:19" x14ac:dyDescent="0.3">
      <c r="A168" t="s">
        <v>192</v>
      </c>
      <c r="B168">
        <v>1338.3967285000001</v>
      </c>
      <c r="C168">
        <v>1346.3599853999999</v>
      </c>
      <c r="D168">
        <v>1350.8843993999999</v>
      </c>
      <c r="E168">
        <v>1343.7652588000001</v>
      </c>
      <c r="F168">
        <v>1374.6999512</v>
      </c>
      <c r="G168">
        <v>1346.3599853999999</v>
      </c>
      <c r="H168">
        <v>1323.7900391000001</v>
      </c>
      <c r="I168">
        <v>1399.1099853999999</v>
      </c>
      <c r="J168">
        <v>1359.1529541</v>
      </c>
      <c r="L168" t="str">
        <f t="shared" si="17"/>
        <v>07NOV2023:22:00:00</v>
      </c>
      <c r="M168">
        <v>23</v>
      </c>
      <c r="N168">
        <f t="shared" si="18"/>
        <v>7.9632568999998057</v>
      </c>
      <c r="O168" t="str">
        <f t="shared" si="19"/>
        <v/>
      </c>
      <c r="P168">
        <f t="shared" si="20"/>
        <v>7.9632568999998057</v>
      </c>
      <c r="Q168" t="str">
        <f t="shared" si="21"/>
        <v/>
      </c>
      <c r="R168">
        <f t="shared" si="22"/>
        <v>1</v>
      </c>
      <c r="S168">
        <f t="shared" si="23"/>
        <v>0.59498478518582287</v>
      </c>
    </row>
    <row r="169" spans="1:19" x14ac:dyDescent="0.3">
      <c r="A169" t="s">
        <v>193</v>
      </c>
      <c r="B169">
        <v>1253.8851318</v>
      </c>
      <c r="C169">
        <v>1268.4300536999999</v>
      </c>
      <c r="D169">
        <v>1271.1744385</v>
      </c>
      <c r="E169">
        <v>1276.9709473</v>
      </c>
      <c r="F169">
        <v>1288.6700439000001</v>
      </c>
      <c r="G169">
        <v>1268.4300536999999</v>
      </c>
      <c r="H169">
        <v>1242.6600341999999</v>
      </c>
      <c r="I169">
        <v>1321.0999756000001</v>
      </c>
      <c r="J169">
        <v>1279.0729980000001</v>
      </c>
      <c r="L169" t="str">
        <f t="shared" si="17"/>
        <v>07NOV2023:23:00:00</v>
      </c>
      <c r="M169">
        <v>24</v>
      </c>
      <c r="N169">
        <f t="shared" si="18"/>
        <v>14.544921899999963</v>
      </c>
      <c r="O169" t="str">
        <f t="shared" si="19"/>
        <v/>
      </c>
      <c r="P169">
        <f t="shared" si="20"/>
        <v>14.544921899999963</v>
      </c>
      <c r="Q169" t="str">
        <f t="shared" si="21"/>
        <v/>
      </c>
      <c r="R169">
        <f t="shared" si="22"/>
        <v>1</v>
      </c>
      <c r="S169">
        <f t="shared" si="23"/>
        <v>1.1599883857877933</v>
      </c>
    </row>
    <row r="170" spans="1:19" x14ac:dyDescent="0.3">
      <c r="A170" t="s">
        <v>194</v>
      </c>
      <c r="B170">
        <v>1190.4580077999999</v>
      </c>
      <c r="C170">
        <v>1212.3199463000001</v>
      </c>
      <c r="D170">
        <v>1200.6856689000001</v>
      </c>
      <c r="E170">
        <v>1214.4373779</v>
      </c>
      <c r="F170">
        <v>1225.0500488</v>
      </c>
      <c r="G170">
        <v>1212.3199463000001</v>
      </c>
      <c r="H170">
        <v>1190.6999512</v>
      </c>
      <c r="I170">
        <v>1265.5100098</v>
      </c>
      <c r="J170">
        <v>1220.7370605000001</v>
      </c>
      <c r="L170" t="str">
        <f t="shared" si="17"/>
        <v>08NOV2023:00:00:00</v>
      </c>
      <c r="M170">
        <v>1</v>
      </c>
      <c r="N170">
        <f t="shared" si="18"/>
        <v>21.861938500000178</v>
      </c>
      <c r="O170" t="str">
        <f t="shared" si="19"/>
        <v/>
      </c>
      <c r="P170">
        <f t="shared" si="20"/>
        <v>21.861938500000178</v>
      </c>
      <c r="Q170" t="str">
        <f t="shared" si="21"/>
        <v/>
      </c>
      <c r="R170">
        <f t="shared" si="22"/>
        <v>1</v>
      </c>
      <c r="S170">
        <f t="shared" si="23"/>
        <v>1.8364308826316067</v>
      </c>
    </row>
    <row r="171" spans="1:19" x14ac:dyDescent="0.3">
      <c r="A171" t="s">
        <v>195</v>
      </c>
      <c r="B171">
        <v>1146.1362305</v>
      </c>
      <c r="C171">
        <v>1172.2199707</v>
      </c>
      <c r="D171">
        <v>1147.6520995999999</v>
      </c>
      <c r="E171">
        <v>1176.7661132999999</v>
      </c>
      <c r="F171">
        <v>1143.1500243999999</v>
      </c>
      <c r="G171">
        <v>1170.3499756000001</v>
      </c>
      <c r="H171">
        <v>1172.2199707</v>
      </c>
      <c r="I171">
        <v>1187.3100586</v>
      </c>
      <c r="J171">
        <v>1168.7395019999999</v>
      </c>
      <c r="L171" t="str">
        <f t="shared" si="17"/>
        <v>08NOV2023:01:00:00</v>
      </c>
      <c r="M171">
        <v>2</v>
      </c>
      <c r="N171">
        <f t="shared" si="18"/>
        <v>26.083740199999966</v>
      </c>
      <c r="O171" t="str">
        <f t="shared" si="19"/>
        <v/>
      </c>
      <c r="P171">
        <f t="shared" si="20"/>
        <v>26.083740199999966</v>
      </c>
      <c r="Q171" t="str">
        <f t="shared" si="21"/>
        <v/>
      </c>
      <c r="R171">
        <f t="shared" si="22"/>
        <v>1</v>
      </c>
      <c r="S171">
        <f t="shared" si="23"/>
        <v>2.2757975453424919</v>
      </c>
    </row>
    <row r="172" spans="1:19" x14ac:dyDescent="0.3">
      <c r="A172" t="s">
        <v>196</v>
      </c>
      <c r="B172">
        <v>1124.519043</v>
      </c>
      <c r="C172">
        <v>1137.3499756000001</v>
      </c>
      <c r="D172">
        <v>1104.6195068</v>
      </c>
      <c r="E172">
        <v>1146.2565918</v>
      </c>
      <c r="F172">
        <v>1102.5899658000001</v>
      </c>
      <c r="G172">
        <v>1137.6300048999999</v>
      </c>
      <c r="H172">
        <v>1137.3499756000001</v>
      </c>
      <c r="I172">
        <v>1168.5699463000001</v>
      </c>
      <c r="J172">
        <v>1136.7219238</v>
      </c>
      <c r="L172" t="str">
        <f t="shared" si="17"/>
        <v>08NOV2023:02:00:00</v>
      </c>
      <c r="M172">
        <v>3</v>
      </c>
      <c r="N172">
        <f t="shared" si="18"/>
        <v>12.830932600000096</v>
      </c>
      <c r="O172" t="str">
        <f t="shared" si="19"/>
        <v/>
      </c>
      <c r="P172">
        <f t="shared" si="20"/>
        <v>12.830932600000096</v>
      </c>
      <c r="Q172" t="str">
        <f t="shared" si="21"/>
        <v/>
      </c>
      <c r="R172">
        <f t="shared" si="22"/>
        <v>1</v>
      </c>
      <c r="S172">
        <f t="shared" si="23"/>
        <v>1.1410151459747309</v>
      </c>
    </row>
    <row r="173" spans="1:19" x14ac:dyDescent="0.3">
      <c r="A173" t="s">
        <v>197</v>
      </c>
      <c r="B173">
        <v>1105.9761963000001</v>
      </c>
      <c r="C173">
        <v>1128.6800536999999</v>
      </c>
      <c r="D173">
        <v>1077.1657714999999</v>
      </c>
      <c r="E173">
        <v>1128.6412353999999</v>
      </c>
      <c r="F173">
        <v>1087.7900391000001</v>
      </c>
      <c r="G173">
        <v>1130.6600341999999</v>
      </c>
      <c r="H173">
        <v>1128.6800536999999</v>
      </c>
      <c r="I173">
        <v>1166.1400146000001</v>
      </c>
      <c r="J173">
        <v>1125.7242432</v>
      </c>
      <c r="L173" t="str">
        <f t="shared" si="17"/>
        <v>08NOV2023:03:00:00</v>
      </c>
      <c r="M173">
        <v>4</v>
      </c>
      <c r="N173">
        <f t="shared" si="18"/>
        <v>22.703857399999833</v>
      </c>
      <c r="O173" t="str">
        <f t="shared" si="19"/>
        <v/>
      </c>
      <c r="P173">
        <f t="shared" si="20"/>
        <v>22.703857399999833</v>
      </c>
      <c r="Q173" t="str">
        <f t="shared" si="21"/>
        <v/>
      </c>
      <c r="R173">
        <f t="shared" si="22"/>
        <v>1</v>
      </c>
      <c r="S173">
        <f t="shared" si="23"/>
        <v>2.0528341817802858</v>
      </c>
    </row>
    <row r="174" spans="1:19" x14ac:dyDescent="0.3">
      <c r="A174" t="s">
        <v>198</v>
      </c>
      <c r="B174">
        <v>1100.2165527</v>
      </c>
      <c r="C174">
        <v>1116.4499512</v>
      </c>
      <c r="D174">
        <v>1068.1772461</v>
      </c>
      <c r="E174">
        <v>1116.1690673999999</v>
      </c>
      <c r="F174">
        <v>1078.0799560999999</v>
      </c>
      <c r="G174">
        <v>1116.8800048999999</v>
      </c>
      <c r="H174">
        <v>1116.4499512</v>
      </c>
      <c r="I174">
        <v>1154.3299560999999</v>
      </c>
      <c r="J174">
        <v>1114.3654785000001</v>
      </c>
      <c r="L174" t="str">
        <f t="shared" si="17"/>
        <v>08NOV2023:04:00:00</v>
      </c>
      <c r="M174">
        <v>5</v>
      </c>
      <c r="N174">
        <f t="shared" si="18"/>
        <v>16.233398500000021</v>
      </c>
      <c r="O174" t="str">
        <f t="shared" si="19"/>
        <v/>
      </c>
      <c r="P174">
        <f t="shared" si="20"/>
        <v>16.233398500000021</v>
      </c>
      <c r="Q174" t="str">
        <f t="shared" si="21"/>
        <v/>
      </c>
      <c r="R174">
        <f t="shared" si="22"/>
        <v>1</v>
      </c>
      <c r="S174">
        <f t="shared" si="23"/>
        <v>1.4754730293924636</v>
      </c>
    </row>
    <row r="175" spans="1:19" x14ac:dyDescent="0.3">
      <c r="A175" t="s">
        <v>199</v>
      </c>
      <c r="B175">
        <v>1105.6502685999999</v>
      </c>
      <c r="C175">
        <v>1124.8599853999999</v>
      </c>
      <c r="D175">
        <v>1062.8103027</v>
      </c>
      <c r="E175">
        <v>1111.2327881000001</v>
      </c>
      <c r="F175">
        <v>1088.5</v>
      </c>
      <c r="G175">
        <v>1125.6800536999999</v>
      </c>
      <c r="H175">
        <v>1124.8599853999999</v>
      </c>
      <c r="I175">
        <v>1157.4499512</v>
      </c>
      <c r="J175">
        <v>1118.6730957</v>
      </c>
      <c r="L175" t="str">
        <f t="shared" si="17"/>
        <v>08NOV2023:05:00:00</v>
      </c>
      <c r="M175">
        <v>6</v>
      </c>
      <c r="N175">
        <f t="shared" si="18"/>
        <v>19.209716800000024</v>
      </c>
      <c r="O175" t="str">
        <f t="shared" si="19"/>
        <v/>
      </c>
      <c r="P175">
        <f t="shared" si="20"/>
        <v>19.209716800000024</v>
      </c>
      <c r="Q175" t="str">
        <f t="shared" si="21"/>
        <v/>
      </c>
      <c r="R175">
        <f t="shared" si="22"/>
        <v>1</v>
      </c>
      <c r="S175">
        <f t="shared" si="23"/>
        <v>1.7374134792481726</v>
      </c>
    </row>
    <row r="176" spans="1:19" x14ac:dyDescent="0.3">
      <c r="A176" t="s">
        <v>200</v>
      </c>
      <c r="B176">
        <v>1144.3110352000001</v>
      </c>
      <c r="C176">
        <v>1176.1600341999999</v>
      </c>
      <c r="D176">
        <v>1085.2764893000001</v>
      </c>
      <c r="E176">
        <v>1156.3950195</v>
      </c>
      <c r="F176">
        <v>1137.1500243999999</v>
      </c>
      <c r="G176">
        <v>1174.3399658000001</v>
      </c>
      <c r="H176">
        <v>1176.1600341999999</v>
      </c>
      <c r="I176">
        <v>1213.8299560999999</v>
      </c>
      <c r="J176">
        <v>1165.2012939000001</v>
      </c>
      <c r="L176" t="str">
        <f t="shared" si="17"/>
        <v>08NOV2023:06:00:00</v>
      </c>
      <c r="M176">
        <v>7</v>
      </c>
      <c r="N176">
        <f t="shared" si="18"/>
        <v>31.848998999999822</v>
      </c>
      <c r="O176" t="str">
        <f t="shared" si="19"/>
        <v/>
      </c>
      <c r="P176">
        <f t="shared" si="20"/>
        <v>31.848998999999822</v>
      </c>
      <c r="Q176" t="str">
        <f t="shared" si="21"/>
        <v/>
      </c>
      <c r="R176">
        <f t="shared" si="22"/>
        <v>1</v>
      </c>
      <c r="S176">
        <f t="shared" si="23"/>
        <v>2.7832466890816381</v>
      </c>
    </row>
    <row r="177" spans="1:19" x14ac:dyDescent="0.3">
      <c r="A177" t="s">
        <v>201</v>
      </c>
      <c r="B177">
        <v>1226.2303466999999</v>
      </c>
      <c r="C177">
        <v>1271.0400391000001</v>
      </c>
      <c r="D177">
        <v>1157.7957764</v>
      </c>
      <c r="E177">
        <v>1235.6547852000001</v>
      </c>
      <c r="F177">
        <v>1221.4000243999999</v>
      </c>
      <c r="G177">
        <v>1259.7399902</v>
      </c>
      <c r="H177">
        <v>1271.0400391000001</v>
      </c>
      <c r="I177">
        <v>1304.5500488</v>
      </c>
      <c r="J177">
        <v>1252.3502197</v>
      </c>
      <c r="L177" t="str">
        <f t="shared" si="17"/>
        <v>08NOV2023:07:00:00</v>
      </c>
      <c r="M177">
        <v>8</v>
      </c>
      <c r="N177">
        <f t="shared" si="18"/>
        <v>44.809692400000131</v>
      </c>
      <c r="O177" t="str">
        <f t="shared" si="19"/>
        <v/>
      </c>
      <c r="P177">
        <f t="shared" si="20"/>
        <v>44.809692400000131</v>
      </c>
      <c r="Q177" t="str">
        <f t="shared" si="21"/>
        <v/>
      </c>
      <c r="R177">
        <f t="shared" si="22"/>
        <v>1</v>
      </c>
      <c r="S177">
        <f t="shared" si="23"/>
        <v>3.65426386001544</v>
      </c>
    </row>
    <row r="178" spans="1:19" x14ac:dyDescent="0.3">
      <c r="A178" t="s">
        <v>202</v>
      </c>
      <c r="B178">
        <v>1248.1961670000001</v>
      </c>
      <c r="C178">
        <v>1316.3699951000001</v>
      </c>
      <c r="D178">
        <v>1187.8507079999999</v>
      </c>
      <c r="E178">
        <v>1270.3604736</v>
      </c>
      <c r="F178">
        <v>1261.5899658000001</v>
      </c>
      <c r="G178">
        <v>1299.8800048999999</v>
      </c>
      <c r="H178">
        <v>1316.3699951000001</v>
      </c>
      <c r="I178">
        <v>1339.4899902</v>
      </c>
      <c r="J178">
        <v>1290.4752197</v>
      </c>
      <c r="L178" t="str">
        <f t="shared" si="17"/>
        <v>08NOV2023:08:00:00</v>
      </c>
      <c r="M178">
        <v>9</v>
      </c>
      <c r="N178">
        <f t="shared" si="18"/>
        <v>68.173828100000037</v>
      </c>
      <c r="O178" t="str">
        <f t="shared" si="19"/>
        <v/>
      </c>
      <c r="P178">
        <f t="shared" si="20"/>
        <v>68.173828100000037</v>
      </c>
      <c r="Q178" t="str">
        <f t="shared" si="21"/>
        <v/>
      </c>
      <c r="R178">
        <f t="shared" si="22"/>
        <v>1</v>
      </c>
      <c r="S178">
        <f t="shared" si="23"/>
        <v>5.4617879707044503</v>
      </c>
    </row>
    <row r="179" spans="1:19" x14ac:dyDescent="0.3">
      <c r="A179" t="s">
        <v>203</v>
      </c>
      <c r="B179">
        <v>1269.3858643000001</v>
      </c>
      <c r="C179">
        <v>1323.6700439000001</v>
      </c>
      <c r="D179">
        <v>1185.3055420000001</v>
      </c>
      <c r="E179">
        <v>1254.8470459</v>
      </c>
      <c r="F179">
        <v>1265.1400146000001</v>
      </c>
      <c r="G179">
        <v>1304.7399902</v>
      </c>
      <c r="H179">
        <v>1323.6700439000001</v>
      </c>
      <c r="I179">
        <v>1321.6099853999999</v>
      </c>
      <c r="J179">
        <v>1287.6331786999999</v>
      </c>
      <c r="L179" t="str">
        <f t="shared" si="17"/>
        <v>08NOV2023:09:00:00</v>
      </c>
      <c r="M179">
        <v>10</v>
      </c>
      <c r="N179">
        <f t="shared" si="18"/>
        <v>54.284179600000016</v>
      </c>
      <c r="O179" t="str">
        <f t="shared" si="19"/>
        <v/>
      </c>
      <c r="P179">
        <f t="shared" si="20"/>
        <v>54.284179600000016</v>
      </c>
      <c r="Q179" t="str">
        <f t="shared" si="21"/>
        <v/>
      </c>
      <c r="R179">
        <f t="shared" si="22"/>
        <v>1</v>
      </c>
      <c r="S179">
        <f t="shared" si="23"/>
        <v>4.2764128013931293</v>
      </c>
    </row>
    <row r="180" spans="1:19" x14ac:dyDescent="0.3">
      <c r="A180" t="s">
        <v>204</v>
      </c>
      <c r="B180">
        <v>1276.9840088000001</v>
      </c>
      <c r="C180">
        <v>1379.0300293</v>
      </c>
      <c r="D180">
        <v>1198.9661865</v>
      </c>
      <c r="E180">
        <v>1263.197876</v>
      </c>
      <c r="F180">
        <v>1299.5699463000001</v>
      </c>
      <c r="G180">
        <v>1339.8699951000001</v>
      </c>
      <c r="H180">
        <v>1379.0300293</v>
      </c>
      <c r="I180">
        <v>1341.1800536999999</v>
      </c>
      <c r="J180">
        <v>1319.800293</v>
      </c>
      <c r="L180" t="str">
        <f t="shared" si="17"/>
        <v>08NOV2023:10:00:00</v>
      </c>
      <c r="M180">
        <v>11</v>
      </c>
      <c r="N180">
        <f t="shared" si="18"/>
        <v>102.04602049999994</v>
      </c>
      <c r="O180" t="str">
        <f t="shared" si="19"/>
        <v/>
      </c>
      <c r="P180">
        <f t="shared" si="20"/>
        <v>102.04602049999994</v>
      </c>
      <c r="Q180" t="str">
        <f t="shared" si="21"/>
        <v/>
      </c>
      <c r="R180">
        <f t="shared" si="22"/>
        <v>1</v>
      </c>
      <c r="S180">
        <f t="shared" si="23"/>
        <v>7.9911745015424289</v>
      </c>
    </row>
    <row r="181" spans="1:19" x14ac:dyDescent="0.3">
      <c r="A181" t="s">
        <v>205</v>
      </c>
      <c r="B181">
        <v>1319.3529053</v>
      </c>
      <c r="C181">
        <v>1412.9699707</v>
      </c>
      <c r="D181">
        <v>1252.9645995999999</v>
      </c>
      <c r="E181">
        <v>1295.1834716999999</v>
      </c>
      <c r="F181">
        <v>1320.2299805</v>
      </c>
      <c r="G181">
        <v>1362.4300536999999</v>
      </c>
      <c r="H181">
        <v>1412.9699707</v>
      </c>
      <c r="I181">
        <v>1367.0600586</v>
      </c>
      <c r="J181">
        <v>1352.8679199000001</v>
      </c>
      <c r="L181" t="str">
        <f t="shared" si="17"/>
        <v>08NOV2023:11:00:00</v>
      </c>
      <c r="M181">
        <v>12</v>
      </c>
      <c r="N181">
        <f t="shared" si="18"/>
        <v>93.617065400000001</v>
      </c>
      <c r="O181" t="str">
        <f t="shared" si="19"/>
        <v/>
      </c>
      <c r="P181">
        <f t="shared" si="20"/>
        <v>93.617065400000001</v>
      </c>
      <c r="Q181" t="str">
        <f t="shared" si="21"/>
        <v/>
      </c>
      <c r="R181">
        <f t="shared" si="22"/>
        <v>1</v>
      </c>
      <c r="S181">
        <f t="shared" si="23"/>
        <v>7.0956803917988083</v>
      </c>
    </row>
    <row r="182" spans="1:19" x14ac:dyDescent="0.3">
      <c r="A182" t="s">
        <v>206</v>
      </c>
      <c r="B182">
        <v>1361.1320800999999</v>
      </c>
      <c r="C182">
        <v>1430.5999756000001</v>
      </c>
      <c r="D182">
        <v>1307.2164307</v>
      </c>
      <c r="E182">
        <v>1315.4581298999999</v>
      </c>
      <c r="F182">
        <v>1335.3900146000001</v>
      </c>
      <c r="G182">
        <v>1375.8299560999999</v>
      </c>
      <c r="H182">
        <v>1430.5999756000001</v>
      </c>
      <c r="I182">
        <v>1394.0500488</v>
      </c>
      <c r="J182">
        <v>1379.9604492000001</v>
      </c>
      <c r="L182" t="str">
        <f t="shared" si="17"/>
        <v>08NOV2023:12:00:00</v>
      </c>
      <c r="M182">
        <v>13</v>
      </c>
      <c r="N182">
        <f t="shared" si="18"/>
        <v>69.467895500000168</v>
      </c>
      <c r="O182" t="str">
        <f t="shared" si="19"/>
        <v/>
      </c>
      <c r="P182">
        <f t="shared" si="20"/>
        <v>69.467895500000168</v>
      </c>
      <c r="Q182" t="str">
        <f t="shared" si="21"/>
        <v/>
      </c>
      <c r="R182">
        <f t="shared" si="22"/>
        <v>1</v>
      </c>
      <c r="S182">
        <f t="shared" si="23"/>
        <v>5.1036851247306201</v>
      </c>
    </row>
    <row r="183" spans="1:19" x14ac:dyDescent="0.3">
      <c r="A183" t="s">
        <v>207</v>
      </c>
      <c r="B183">
        <v>1402.8919678</v>
      </c>
      <c r="C183">
        <v>1466.3299560999999</v>
      </c>
      <c r="D183">
        <v>1357.6911620999999</v>
      </c>
      <c r="E183">
        <v>1338.3592529</v>
      </c>
      <c r="F183">
        <v>1361.9300536999999</v>
      </c>
      <c r="G183">
        <v>1405.7299805</v>
      </c>
      <c r="H183">
        <v>1466.3299560999999</v>
      </c>
      <c r="I183">
        <v>1428.9399414</v>
      </c>
      <c r="J183">
        <v>1416.8852539</v>
      </c>
      <c r="L183" t="str">
        <f t="shared" si="17"/>
        <v>08NOV2023:13:00:00</v>
      </c>
      <c r="M183">
        <v>14</v>
      </c>
      <c r="N183">
        <f t="shared" si="18"/>
        <v>63.437988299999915</v>
      </c>
      <c r="O183" t="str">
        <f t="shared" si="19"/>
        <v/>
      </c>
      <c r="P183">
        <f t="shared" si="20"/>
        <v>63.437988299999915</v>
      </c>
      <c r="Q183" t="str">
        <f t="shared" si="21"/>
        <v/>
      </c>
      <c r="R183">
        <f t="shared" si="22"/>
        <v>1</v>
      </c>
      <c r="S183">
        <f t="shared" si="23"/>
        <v>4.5219439383834148</v>
      </c>
    </row>
    <row r="184" spans="1:19" x14ac:dyDescent="0.3">
      <c r="A184" t="s">
        <v>208</v>
      </c>
      <c r="B184">
        <v>1436.1185303</v>
      </c>
      <c r="C184">
        <v>1504.3100586</v>
      </c>
      <c r="D184">
        <v>1393</v>
      </c>
      <c r="E184">
        <v>1360.2832031</v>
      </c>
      <c r="F184">
        <v>1395.4300536999999</v>
      </c>
      <c r="G184">
        <v>1438.7700195</v>
      </c>
      <c r="H184">
        <v>1504.3100586</v>
      </c>
      <c r="I184">
        <v>1429.2800293</v>
      </c>
      <c r="J184">
        <v>1442.0970459</v>
      </c>
      <c r="L184" t="str">
        <f t="shared" si="17"/>
        <v>08NOV2023:14:00:00</v>
      </c>
      <c r="M184">
        <v>15</v>
      </c>
      <c r="N184">
        <f t="shared" si="18"/>
        <v>68.191528300000073</v>
      </c>
      <c r="O184" t="str">
        <f t="shared" si="19"/>
        <v/>
      </c>
      <c r="P184">
        <f t="shared" si="20"/>
        <v>68.191528300000073</v>
      </c>
      <c r="Q184" t="str">
        <f t="shared" si="21"/>
        <v/>
      </c>
      <c r="R184">
        <f t="shared" si="22"/>
        <v>1</v>
      </c>
      <c r="S184">
        <f t="shared" si="23"/>
        <v>4.7483217339835528</v>
      </c>
    </row>
    <row r="185" spans="1:19" x14ac:dyDescent="0.3">
      <c r="A185" t="s">
        <v>209</v>
      </c>
      <c r="B185">
        <v>1477.6369629000001</v>
      </c>
      <c r="C185">
        <v>1526.2099608999999</v>
      </c>
      <c r="D185">
        <v>1437.925293</v>
      </c>
      <c r="E185">
        <v>1396.1697998</v>
      </c>
      <c r="F185">
        <v>1418.9000243999999</v>
      </c>
      <c r="G185">
        <v>1464.5500488</v>
      </c>
      <c r="H185">
        <v>1526.2099608999999</v>
      </c>
      <c r="I185">
        <v>1451.1899414</v>
      </c>
      <c r="J185">
        <v>1469.1501464999999</v>
      </c>
      <c r="L185" t="str">
        <f t="shared" si="17"/>
        <v>08NOV2023:15:00:00</v>
      </c>
      <c r="M185">
        <v>16</v>
      </c>
      <c r="N185">
        <f t="shared" si="18"/>
        <v>48.57299799999987</v>
      </c>
      <c r="O185" t="str">
        <f t="shared" si="19"/>
        <v/>
      </c>
      <c r="P185">
        <f t="shared" si="20"/>
        <v>48.57299799999987</v>
      </c>
      <c r="Q185" t="str">
        <f t="shared" si="21"/>
        <v/>
      </c>
      <c r="R185">
        <f t="shared" si="22"/>
        <v>1</v>
      </c>
      <c r="S185">
        <f t="shared" si="23"/>
        <v>3.2872078338288748</v>
      </c>
    </row>
    <row r="186" spans="1:19" x14ac:dyDescent="0.3">
      <c r="A186" t="s">
        <v>210</v>
      </c>
      <c r="B186">
        <v>1512.8059082</v>
      </c>
      <c r="C186">
        <v>1554.4699707</v>
      </c>
      <c r="D186">
        <v>1459.574707</v>
      </c>
      <c r="E186">
        <v>1408.9853516000001</v>
      </c>
      <c r="F186">
        <v>1443.4100341999999</v>
      </c>
      <c r="G186">
        <v>1488.8599853999999</v>
      </c>
      <c r="H186">
        <v>1554.4699707</v>
      </c>
      <c r="I186">
        <v>1472.1600341999999</v>
      </c>
      <c r="J186">
        <v>1493.1309814000001</v>
      </c>
      <c r="L186" t="str">
        <f t="shared" si="17"/>
        <v>08NOV2023:16:00:00</v>
      </c>
      <c r="M186">
        <v>17</v>
      </c>
      <c r="N186">
        <f t="shared" si="18"/>
        <v>41.6640625</v>
      </c>
      <c r="O186" t="str">
        <f t="shared" si="19"/>
        <v/>
      </c>
      <c r="P186">
        <f t="shared" si="20"/>
        <v>41.6640625</v>
      </c>
      <c r="Q186" t="str">
        <f t="shared" si="21"/>
        <v/>
      </c>
      <c r="R186">
        <f t="shared" si="22"/>
        <v>1</v>
      </c>
      <c r="S186">
        <f t="shared" si="23"/>
        <v>2.7540917360359631</v>
      </c>
    </row>
    <row r="187" spans="1:19" x14ac:dyDescent="0.3">
      <c r="A187" t="s">
        <v>211</v>
      </c>
      <c r="B187">
        <v>1444.0216064000001</v>
      </c>
      <c r="C187">
        <v>1555.7099608999999</v>
      </c>
      <c r="D187">
        <v>1471.0478516000001</v>
      </c>
      <c r="E187">
        <v>1424.2651367000001</v>
      </c>
      <c r="F187">
        <v>1446.6300048999999</v>
      </c>
      <c r="G187">
        <v>1494.9000243999999</v>
      </c>
      <c r="H187">
        <v>1555.7099608999999</v>
      </c>
      <c r="I187">
        <v>1490.0999756000001</v>
      </c>
      <c r="J187">
        <v>1502.1055908000001</v>
      </c>
      <c r="L187" t="str">
        <f t="shared" si="17"/>
        <v>08NOV2023:17:00:00</v>
      </c>
      <c r="M187">
        <v>18</v>
      </c>
      <c r="N187">
        <f t="shared" si="18"/>
        <v>111.68835449999983</v>
      </c>
      <c r="O187" t="str">
        <f t="shared" si="19"/>
        <v/>
      </c>
      <c r="P187">
        <f t="shared" si="20"/>
        <v>111.68835449999983</v>
      </c>
      <c r="Q187" t="str">
        <f t="shared" si="21"/>
        <v/>
      </c>
      <c r="R187">
        <f t="shared" si="22"/>
        <v>1</v>
      </c>
      <c r="S187">
        <f t="shared" si="23"/>
        <v>7.7345348577188595</v>
      </c>
    </row>
    <row r="188" spans="1:19" x14ac:dyDescent="0.3">
      <c r="A188" t="s">
        <v>212</v>
      </c>
      <c r="B188">
        <v>1357.4180908000001</v>
      </c>
      <c r="C188">
        <v>1565.1500243999999</v>
      </c>
      <c r="D188">
        <v>1427.9357910000001</v>
      </c>
      <c r="E188">
        <v>1343.2995605000001</v>
      </c>
      <c r="F188">
        <v>1454.0799560999999</v>
      </c>
      <c r="G188">
        <v>1504.2600098</v>
      </c>
      <c r="H188">
        <v>1565.1500243999999</v>
      </c>
      <c r="I188">
        <v>1396.4399414</v>
      </c>
      <c r="J188">
        <v>1469.8981934000001</v>
      </c>
      <c r="L188" t="str">
        <f t="shared" si="17"/>
        <v>08NOV2023:18:00:00</v>
      </c>
      <c r="M188">
        <v>19</v>
      </c>
      <c r="N188">
        <f t="shared" si="18"/>
        <v>207.73193359999982</v>
      </c>
      <c r="O188" t="str">
        <f t="shared" si="19"/>
        <v/>
      </c>
      <c r="P188">
        <f t="shared" si="20"/>
        <v>207.73193359999982</v>
      </c>
      <c r="Q188" t="str">
        <f t="shared" si="21"/>
        <v/>
      </c>
      <c r="R188">
        <f t="shared" si="22"/>
        <v>1</v>
      </c>
      <c r="S188">
        <f t="shared" si="23"/>
        <v>15.303459929399654</v>
      </c>
    </row>
    <row r="189" spans="1:19" x14ac:dyDescent="0.3">
      <c r="A189" t="s">
        <v>213</v>
      </c>
      <c r="B189">
        <v>1362.8582764</v>
      </c>
      <c r="C189">
        <v>1558.6600341999999</v>
      </c>
      <c r="D189">
        <v>1461.0085449000001</v>
      </c>
      <c r="E189">
        <v>1434.3341064000001</v>
      </c>
      <c r="F189">
        <v>1456.1400146000001</v>
      </c>
      <c r="G189">
        <v>1507.5100098</v>
      </c>
      <c r="H189">
        <v>1558.6600341999999</v>
      </c>
      <c r="I189">
        <v>1533.0699463000001</v>
      </c>
      <c r="J189">
        <v>1516.0858154</v>
      </c>
      <c r="L189" t="str">
        <f t="shared" si="17"/>
        <v>08NOV2023:19:00:00</v>
      </c>
      <c r="M189">
        <v>20</v>
      </c>
      <c r="N189">
        <f t="shared" si="18"/>
        <v>195.8017577999999</v>
      </c>
      <c r="O189" t="str">
        <f t="shared" si="19"/>
        <v/>
      </c>
      <c r="P189">
        <f t="shared" si="20"/>
        <v>195.8017577999999</v>
      </c>
      <c r="Q189" t="str">
        <f t="shared" si="21"/>
        <v/>
      </c>
      <c r="R189">
        <f t="shared" si="22"/>
        <v>1</v>
      </c>
      <c r="S189">
        <f t="shared" si="23"/>
        <v>14.366993339704525</v>
      </c>
    </row>
    <row r="190" spans="1:19" x14ac:dyDescent="0.3">
      <c r="A190" t="s">
        <v>214</v>
      </c>
      <c r="B190">
        <v>1402.2847899999999</v>
      </c>
      <c r="C190">
        <v>1499.4000243999999</v>
      </c>
      <c r="D190">
        <v>1431.7697754000001</v>
      </c>
      <c r="E190">
        <v>1422.4406738</v>
      </c>
      <c r="F190">
        <v>1413.1199951000001</v>
      </c>
      <c r="G190">
        <v>1460.5400391000001</v>
      </c>
      <c r="H190">
        <v>1499.4000243999999</v>
      </c>
      <c r="I190">
        <v>1513.5999756000001</v>
      </c>
      <c r="J190">
        <v>1477.6201172000001</v>
      </c>
      <c r="L190" t="str">
        <f t="shared" si="17"/>
        <v>08NOV2023:20:00:00</v>
      </c>
      <c r="M190">
        <v>21</v>
      </c>
      <c r="N190">
        <f t="shared" si="18"/>
        <v>97.115234399999963</v>
      </c>
      <c r="O190" t="str">
        <f t="shared" si="19"/>
        <v/>
      </c>
      <c r="P190">
        <f t="shared" si="20"/>
        <v>97.115234399999963</v>
      </c>
      <c r="Q190" t="str">
        <f t="shared" si="21"/>
        <v/>
      </c>
      <c r="R190">
        <f t="shared" si="22"/>
        <v>1</v>
      </c>
      <c r="S190">
        <f t="shared" si="23"/>
        <v>6.9255000904630766</v>
      </c>
    </row>
    <row r="191" spans="1:19" x14ac:dyDescent="0.3">
      <c r="A191" t="s">
        <v>215</v>
      </c>
      <c r="B191">
        <v>1423.7579346</v>
      </c>
      <c r="C191">
        <v>1438.7099608999999</v>
      </c>
      <c r="D191">
        <v>1406.0419922000001</v>
      </c>
      <c r="E191">
        <v>1390.7121582</v>
      </c>
      <c r="F191">
        <v>1358.4300536999999</v>
      </c>
      <c r="G191">
        <v>1411.9799805</v>
      </c>
      <c r="H191">
        <v>1438.7099608999999</v>
      </c>
      <c r="I191">
        <v>1470.8000488</v>
      </c>
      <c r="J191">
        <v>1431.1024170000001</v>
      </c>
      <c r="L191" t="str">
        <f t="shared" si="17"/>
        <v>08NOV2023:21:00:00</v>
      </c>
      <c r="M191">
        <v>22</v>
      </c>
      <c r="N191">
        <f t="shared" si="18"/>
        <v>14.952026299999943</v>
      </c>
      <c r="O191" t="str">
        <f t="shared" si="19"/>
        <v/>
      </c>
      <c r="P191">
        <f t="shared" si="20"/>
        <v>14.952026299999943</v>
      </c>
      <c r="Q191" t="str">
        <f t="shared" si="21"/>
        <v/>
      </c>
      <c r="R191">
        <f t="shared" si="22"/>
        <v>1</v>
      </c>
      <c r="S191">
        <f t="shared" si="23"/>
        <v>1.0501803668051666</v>
      </c>
    </row>
    <row r="192" spans="1:19" x14ac:dyDescent="0.3">
      <c r="A192" t="s">
        <v>216</v>
      </c>
      <c r="B192">
        <v>1355.2955322</v>
      </c>
      <c r="C192">
        <v>1380.5300293</v>
      </c>
      <c r="D192">
        <v>1322.8057861</v>
      </c>
      <c r="E192">
        <v>1327.1309814000001</v>
      </c>
      <c r="F192">
        <v>1313.5899658000001</v>
      </c>
      <c r="G192">
        <v>1364.4499512</v>
      </c>
      <c r="H192">
        <v>1380.5300293</v>
      </c>
      <c r="I192">
        <v>1416.3100586</v>
      </c>
      <c r="J192">
        <v>1371.4172363</v>
      </c>
      <c r="L192" t="str">
        <f t="shared" si="17"/>
        <v>08NOV2023:22:00:00</v>
      </c>
      <c r="M192">
        <v>23</v>
      </c>
      <c r="N192">
        <f t="shared" si="18"/>
        <v>25.234497099999999</v>
      </c>
      <c r="O192" t="str">
        <f t="shared" si="19"/>
        <v/>
      </c>
      <c r="P192">
        <f t="shared" si="20"/>
        <v>25.234497099999999</v>
      </c>
      <c r="Q192" t="str">
        <f t="shared" si="21"/>
        <v/>
      </c>
      <c r="R192">
        <f t="shared" si="22"/>
        <v>1</v>
      </c>
      <c r="S192">
        <f t="shared" si="23"/>
        <v>1.8619184156121134</v>
      </c>
    </row>
    <row r="193" spans="1:19" x14ac:dyDescent="0.3">
      <c r="A193" t="s">
        <v>217</v>
      </c>
      <c r="B193">
        <v>1263.0761719</v>
      </c>
      <c r="C193">
        <v>1280.7199707</v>
      </c>
      <c r="D193">
        <v>1241.1489257999999</v>
      </c>
      <c r="E193">
        <v>1258.3198242000001</v>
      </c>
      <c r="F193">
        <v>1227.9599608999999</v>
      </c>
      <c r="G193">
        <v>1275.2800293</v>
      </c>
      <c r="H193">
        <v>1280.7199707</v>
      </c>
      <c r="I193">
        <v>1345.2700195</v>
      </c>
      <c r="J193">
        <v>1286.3508300999999</v>
      </c>
      <c r="L193" t="str">
        <f t="shared" si="17"/>
        <v>08NOV2023:23:00:00</v>
      </c>
      <c r="M193">
        <v>24</v>
      </c>
      <c r="N193">
        <f t="shared" si="18"/>
        <v>17.643798800000013</v>
      </c>
      <c r="O193" t="str">
        <f t="shared" si="19"/>
        <v/>
      </c>
      <c r="P193">
        <f t="shared" si="20"/>
        <v>17.643798800000013</v>
      </c>
      <c r="Q193" t="str">
        <f t="shared" si="21"/>
        <v/>
      </c>
      <c r="R193">
        <f t="shared" si="22"/>
        <v>1</v>
      </c>
      <c r="S193">
        <f t="shared" si="23"/>
        <v>1.3968911133410966</v>
      </c>
    </row>
    <row r="194" spans="1:19" x14ac:dyDescent="0.3">
      <c r="A194" t="s">
        <v>218</v>
      </c>
      <c r="B194">
        <v>1177.9887695</v>
      </c>
      <c r="C194">
        <v>1199.1199951000001</v>
      </c>
      <c r="D194">
        <v>1166.1394043</v>
      </c>
      <c r="E194">
        <v>1188.0966797000001</v>
      </c>
      <c r="F194">
        <v>1155.4300536999999</v>
      </c>
      <c r="G194">
        <v>1193.8599853999999</v>
      </c>
      <c r="H194">
        <v>1199.1199951000001</v>
      </c>
      <c r="I194">
        <v>1264.3699951000001</v>
      </c>
      <c r="J194">
        <v>1207.2039795000001</v>
      </c>
      <c r="L194" t="str">
        <f t="shared" si="17"/>
        <v>09NOV2023:00:00:00</v>
      </c>
      <c r="M194">
        <v>1</v>
      </c>
      <c r="N194">
        <f t="shared" si="18"/>
        <v>21.131225600000107</v>
      </c>
      <c r="O194" t="str">
        <f t="shared" si="19"/>
        <v/>
      </c>
      <c r="P194">
        <f t="shared" si="20"/>
        <v>21.131225600000107</v>
      </c>
      <c r="Q194" t="str">
        <f t="shared" si="21"/>
        <v/>
      </c>
      <c r="R194">
        <f t="shared" si="22"/>
        <v>1</v>
      </c>
      <c r="S194">
        <f t="shared" si="23"/>
        <v>1.7938393087541322</v>
      </c>
    </row>
    <row r="195" spans="1:19" x14ac:dyDescent="0.3">
      <c r="A195" t="s">
        <v>219</v>
      </c>
      <c r="B195">
        <v>1132.5701904</v>
      </c>
      <c r="C195">
        <v>1115.2099608999999</v>
      </c>
      <c r="D195">
        <v>1115.4534911999999</v>
      </c>
      <c r="E195">
        <v>1150.1612548999999</v>
      </c>
      <c r="F195">
        <v>1044.1400146000001</v>
      </c>
      <c r="G195">
        <v>1067.8100586</v>
      </c>
      <c r="H195">
        <v>1102.5999756000001</v>
      </c>
      <c r="I195">
        <v>1115.2099608999999</v>
      </c>
      <c r="J195">
        <v>1099.6286620999999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-17.360229500000059</v>
      </c>
      <c r="O195">
        <f t="shared" ref="O195:O258" si="26">IF(N195&lt;0,N195,"")</f>
        <v>-17.360229500000059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1.5328170957659402</v>
      </c>
    </row>
    <row r="196" spans="1:19" x14ac:dyDescent="0.3">
      <c r="A196" t="s">
        <v>220</v>
      </c>
      <c r="B196">
        <v>1103.4296875</v>
      </c>
      <c r="C196">
        <v>1093.6899414</v>
      </c>
      <c r="D196">
        <v>1077.6448975000001</v>
      </c>
      <c r="E196">
        <v>1118.4938964999999</v>
      </c>
      <c r="F196">
        <v>1011.7199707</v>
      </c>
      <c r="G196">
        <v>1037.5300293</v>
      </c>
      <c r="H196">
        <v>1071.3599853999999</v>
      </c>
      <c r="I196">
        <v>1093.6899414</v>
      </c>
      <c r="J196">
        <v>1069.9689940999999</v>
      </c>
      <c r="L196" t="str">
        <f t="shared" si="24"/>
        <v>09NOV2023:02:00:00</v>
      </c>
      <c r="M196">
        <v>3</v>
      </c>
      <c r="N196">
        <f t="shared" si="25"/>
        <v>-9.7397461000000476</v>
      </c>
      <c r="O196">
        <f t="shared" si="26"/>
        <v>-9.7397461000000476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0.88267935966695188</v>
      </c>
    </row>
    <row r="197" spans="1:19" x14ac:dyDescent="0.3">
      <c r="A197" t="s">
        <v>221</v>
      </c>
      <c r="B197">
        <v>1091.6336670000001</v>
      </c>
      <c r="C197">
        <v>1068.3599853999999</v>
      </c>
      <c r="D197">
        <v>1051.7733154</v>
      </c>
      <c r="E197">
        <v>1098.2867432</v>
      </c>
      <c r="F197">
        <v>995.47601318</v>
      </c>
      <c r="G197">
        <v>1017.460022</v>
      </c>
      <c r="H197">
        <v>1060.0999756000001</v>
      </c>
      <c r="I197">
        <v>1068.3599853999999</v>
      </c>
      <c r="J197">
        <v>1050.1862793</v>
      </c>
      <c r="L197" t="str">
        <f t="shared" si="24"/>
        <v>09NOV2023:03:00:00</v>
      </c>
      <c r="M197">
        <v>4</v>
      </c>
      <c r="N197">
        <f t="shared" si="25"/>
        <v>-23.273681600000145</v>
      </c>
      <c r="O197">
        <f t="shared" si="26"/>
        <v>-23.273681600000145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2.1320047469734318</v>
      </c>
    </row>
    <row r="198" spans="1:19" x14ac:dyDescent="0.3">
      <c r="A198" t="s">
        <v>222</v>
      </c>
      <c r="B198">
        <v>1069.3366699000001</v>
      </c>
      <c r="C198">
        <v>1058.7199707</v>
      </c>
      <c r="D198">
        <v>1045.6535644999999</v>
      </c>
      <c r="E198">
        <v>1089.3507079999999</v>
      </c>
      <c r="F198">
        <v>988.19500731999995</v>
      </c>
      <c r="G198">
        <v>1011.539978</v>
      </c>
      <c r="H198">
        <v>1051.6800536999999</v>
      </c>
      <c r="I198">
        <v>1058.7199707</v>
      </c>
      <c r="J198">
        <v>1042.2242432</v>
      </c>
      <c r="L198" t="str">
        <f t="shared" si="24"/>
        <v>09NOV2023:04:00:00</v>
      </c>
      <c r="M198">
        <v>5</v>
      </c>
      <c r="N198">
        <f t="shared" si="25"/>
        <v>-10.616699200000085</v>
      </c>
      <c r="O198">
        <f t="shared" si="26"/>
        <v>-10.616699200000085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0.99283036847440331</v>
      </c>
    </row>
    <row r="199" spans="1:19" x14ac:dyDescent="0.3">
      <c r="A199" t="s">
        <v>223</v>
      </c>
      <c r="B199">
        <v>1058.4559326000001</v>
      </c>
      <c r="C199">
        <v>1063.1199951000001</v>
      </c>
      <c r="D199">
        <v>1047.0621338000001</v>
      </c>
      <c r="E199">
        <v>1090.7646483999999</v>
      </c>
      <c r="F199">
        <v>1004.8200073</v>
      </c>
      <c r="G199">
        <v>1025.7099608999999</v>
      </c>
      <c r="H199">
        <v>1065.7600098</v>
      </c>
      <c r="I199">
        <v>1063.1199951000001</v>
      </c>
      <c r="J199">
        <v>1051.1295166</v>
      </c>
      <c r="L199" t="str">
        <f t="shared" si="24"/>
        <v>09NOV2023:05:00:00</v>
      </c>
      <c r="M199">
        <v>6</v>
      </c>
      <c r="N199">
        <f t="shared" si="25"/>
        <v>4.6640625</v>
      </c>
      <c r="O199" t="str">
        <f t="shared" si="26"/>
        <v/>
      </c>
      <c r="P199">
        <f t="shared" si="27"/>
        <v>4.6640625</v>
      </c>
      <c r="Q199" t="str">
        <f t="shared" si="28"/>
        <v/>
      </c>
      <c r="R199">
        <f t="shared" si="29"/>
        <v>1</v>
      </c>
      <c r="S199">
        <f t="shared" si="30"/>
        <v>0.44064777345459794</v>
      </c>
    </row>
    <row r="200" spans="1:19" x14ac:dyDescent="0.3">
      <c r="A200" t="s">
        <v>224</v>
      </c>
      <c r="B200">
        <v>1106.6823730000001</v>
      </c>
      <c r="C200">
        <v>1086.4699707</v>
      </c>
      <c r="D200">
        <v>1071.1760254000001</v>
      </c>
      <c r="E200">
        <v>1119.0189209</v>
      </c>
      <c r="F200">
        <v>1053.6800536999999</v>
      </c>
      <c r="G200">
        <v>1066.6800536999999</v>
      </c>
      <c r="H200">
        <v>1111.7299805</v>
      </c>
      <c r="I200">
        <v>1086.4699707</v>
      </c>
      <c r="J200">
        <v>1085.7312012</v>
      </c>
      <c r="L200" t="str">
        <f t="shared" si="24"/>
        <v>09NOV2023:06:00:00</v>
      </c>
      <c r="M200">
        <v>7</v>
      </c>
      <c r="N200">
        <f t="shared" si="25"/>
        <v>-20.212402300000122</v>
      </c>
      <c r="O200">
        <f t="shared" si="26"/>
        <v>-20.212402300000122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1.8263959735084818</v>
      </c>
    </row>
    <row r="201" spans="1:19" x14ac:dyDescent="0.3">
      <c r="A201" t="s">
        <v>225</v>
      </c>
      <c r="B201">
        <v>1189.8239745999999</v>
      </c>
      <c r="C201">
        <v>1163.9100341999999</v>
      </c>
      <c r="D201">
        <v>1146.9943848</v>
      </c>
      <c r="E201">
        <v>1196.8767089999999</v>
      </c>
      <c r="F201">
        <v>1144.8100586</v>
      </c>
      <c r="G201">
        <v>1147.0200195</v>
      </c>
      <c r="H201">
        <v>1204.8000488</v>
      </c>
      <c r="I201">
        <v>1163.9100341999999</v>
      </c>
      <c r="J201">
        <v>1169.1949463000001</v>
      </c>
      <c r="L201" t="str">
        <f t="shared" si="24"/>
        <v>09NOV2023:07:00:00</v>
      </c>
      <c r="M201">
        <v>8</v>
      </c>
      <c r="N201">
        <f t="shared" si="25"/>
        <v>-25.913940400000001</v>
      </c>
      <c r="O201">
        <f t="shared" si="26"/>
        <v>-25.913940400000001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2.17796421598513</v>
      </c>
    </row>
    <row r="202" spans="1:19" x14ac:dyDescent="0.3">
      <c r="A202" t="s">
        <v>226</v>
      </c>
      <c r="B202">
        <v>1219.5065918</v>
      </c>
      <c r="C202">
        <v>1170.8599853999999</v>
      </c>
      <c r="D202">
        <v>1177.5043945</v>
      </c>
      <c r="E202">
        <v>1224.4136963000001</v>
      </c>
      <c r="F202">
        <v>1175.4699707</v>
      </c>
      <c r="G202">
        <v>1171.4799805</v>
      </c>
      <c r="H202">
        <v>1230.5799560999999</v>
      </c>
      <c r="I202">
        <v>1170.8599853999999</v>
      </c>
      <c r="J202">
        <v>1190.6279297000001</v>
      </c>
      <c r="L202" t="str">
        <f t="shared" si="24"/>
        <v>09NOV2023:08:00:00</v>
      </c>
      <c r="M202">
        <v>9</v>
      </c>
      <c r="N202">
        <f t="shared" si="25"/>
        <v>-48.64660640000011</v>
      </c>
      <c r="O202">
        <f t="shared" si="26"/>
        <v>-48.64660640000011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3.989040053338079</v>
      </c>
    </row>
    <row r="203" spans="1:19" x14ac:dyDescent="0.3">
      <c r="A203" t="s">
        <v>227</v>
      </c>
      <c r="B203">
        <v>1233.0294189000001</v>
      </c>
      <c r="C203">
        <v>1174.3499756000001</v>
      </c>
      <c r="D203">
        <v>1173.3060303</v>
      </c>
      <c r="E203">
        <v>1220.3656006000001</v>
      </c>
      <c r="F203">
        <v>1176.7700195</v>
      </c>
      <c r="G203">
        <v>1171.8800048999999</v>
      </c>
      <c r="H203">
        <v>1234.1099853999999</v>
      </c>
      <c r="I203">
        <v>1174.3499756000001</v>
      </c>
      <c r="J203">
        <v>1192.0642089999999</v>
      </c>
      <c r="L203" t="str">
        <f t="shared" si="24"/>
        <v>09NOV2023:09:00:00</v>
      </c>
      <c r="M203">
        <v>10</v>
      </c>
      <c r="N203">
        <f t="shared" si="25"/>
        <v>-58.679443300000003</v>
      </c>
      <c r="O203">
        <f t="shared" si="26"/>
        <v>-58.679443300000003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4.7589653904891112</v>
      </c>
    </row>
    <row r="204" spans="1:19" x14ac:dyDescent="0.3">
      <c r="A204" t="s">
        <v>228</v>
      </c>
      <c r="B204">
        <v>1236.7946777</v>
      </c>
      <c r="C204">
        <v>1152.5699463000001</v>
      </c>
      <c r="D204">
        <v>1159.2862548999999</v>
      </c>
      <c r="E204">
        <v>1195.3726807</v>
      </c>
      <c r="F204">
        <v>1197.9399414</v>
      </c>
      <c r="G204">
        <v>1188.8399658000001</v>
      </c>
      <c r="H204">
        <v>1260.5200195</v>
      </c>
      <c r="I204">
        <v>1152.5699463000001</v>
      </c>
      <c r="J204">
        <v>1194.4622803</v>
      </c>
      <c r="L204" t="str">
        <f t="shared" si="24"/>
        <v>09NOV2023:10:00:00</v>
      </c>
      <c r="M204">
        <v>11</v>
      </c>
      <c r="N204">
        <f t="shared" si="25"/>
        <v>-84.224731399999882</v>
      </c>
      <c r="O204">
        <f t="shared" si="26"/>
        <v>-84.224731399999882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6.8099202655551565</v>
      </c>
    </row>
    <row r="205" spans="1:19" x14ac:dyDescent="0.3">
      <c r="A205" t="s">
        <v>229</v>
      </c>
      <c r="B205">
        <v>1249.7375488</v>
      </c>
      <c r="C205">
        <v>1165.9499512</v>
      </c>
      <c r="D205">
        <v>1177.1333007999999</v>
      </c>
      <c r="E205">
        <v>1206.0941161999999</v>
      </c>
      <c r="F205">
        <v>1200.0400391000001</v>
      </c>
      <c r="G205">
        <v>1190.0200195</v>
      </c>
      <c r="H205">
        <v>1270.2099608999999</v>
      </c>
      <c r="I205">
        <v>1165.9499512</v>
      </c>
      <c r="J205">
        <v>1205.2806396000001</v>
      </c>
      <c r="L205" t="str">
        <f t="shared" si="24"/>
        <v>09NOV2023:11:00:00</v>
      </c>
      <c r="M205">
        <v>12</v>
      </c>
      <c r="N205">
        <f t="shared" si="25"/>
        <v>-83.787597600000026</v>
      </c>
      <c r="O205">
        <f t="shared" si="26"/>
        <v>-83.787597600000026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6.7044154735090595</v>
      </c>
    </row>
    <row r="206" spans="1:19" x14ac:dyDescent="0.3">
      <c r="A206" t="s">
        <v>230</v>
      </c>
      <c r="B206">
        <v>1242.2661132999999</v>
      </c>
      <c r="C206">
        <v>1205.1999512</v>
      </c>
      <c r="D206">
        <v>1185.6013184000001</v>
      </c>
      <c r="E206">
        <v>1210.7961425999999</v>
      </c>
      <c r="F206">
        <v>1205.7700195</v>
      </c>
      <c r="G206">
        <v>1191.8499756000001</v>
      </c>
      <c r="H206">
        <v>1280.7299805</v>
      </c>
      <c r="I206">
        <v>1205.1999512</v>
      </c>
      <c r="J206">
        <v>1222.6613769999999</v>
      </c>
      <c r="L206" t="str">
        <f t="shared" si="24"/>
        <v>09NOV2023:12:00:00</v>
      </c>
      <c r="M206">
        <v>13</v>
      </c>
      <c r="N206">
        <f t="shared" si="25"/>
        <v>-37.066162099999929</v>
      </c>
      <c r="O206">
        <f t="shared" si="26"/>
        <v>-37.066162099999929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2.9837537789335697</v>
      </c>
    </row>
    <row r="207" spans="1:19" x14ac:dyDescent="0.3">
      <c r="A207" t="s">
        <v>231</v>
      </c>
      <c r="B207">
        <v>1248.6485596</v>
      </c>
      <c r="C207">
        <v>1210.2600098</v>
      </c>
      <c r="D207">
        <v>1185.8013916</v>
      </c>
      <c r="E207">
        <v>1222.0731201000001</v>
      </c>
      <c r="F207">
        <v>1192.9799805</v>
      </c>
      <c r="G207">
        <v>1178.5600586</v>
      </c>
      <c r="H207">
        <v>1268.7900391000001</v>
      </c>
      <c r="I207">
        <v>1210.2600098</v>
      </c>
      <c r="J207">
        <v>1218.0292969</v>
      </c>
      <c r="L207" t="str">
        <f t="shared" si="24"/>
        <v>09NOV2023:13:00:00</v>
      </c>
      <c r="M207">
        <v>14</v>
      </c>
      <c r="N207">
        <f t="shared" si="25"/>
        <v>-38.388549799999964</v>
      </c>
      <c r="O207">
        <f t="shared" si="26"/>
        <v>-38.388549799999964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3.0744078872198912</v>
      </c>
    </row>
    <row r="208" spans="1:19" x14ac:dyDescent="0.3">
      <c r="A208" t="s">
        <v>232</v>
      </c>
      <c r="B208">
        <v>1261.291626</v>
      </c>
      <c r="C208">
        <v>1202.2199707</v>
      </c>
      <c r="D208">
        <v>1173.9450684000001</v>
      </c>
      <c r="E208">
        <v>1222.3345947</v>
      </c>
      <c r="F208">
        <v>1185.4899902</v>
      </c>
      <c r="G208">
        <v>1170.5899658000001</v>
      </c>
      <c r="H208">
        <v>1260.5200195</v>
      </c>
      <c r="I208">
        <v>1202.2199707</v>
      </c>
      <c r="J208">
        <v>1209.2189940999999</v>
      </c>
      <c r="L208" t="str">
        <f t="shared" si="24"/>
        <v>09NOV2023:14:00:00</v>
      </c>
      <c r="M208">
        <v>15</v>
      </c>
      <c r="N208">
        <f t="shared" si="25"/>
        <v>-59.071655299999975</v>
      </c>
      <c r="O208">
        <f t="shared" si="26"/>
        <v>-59.071655299999975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4.6834256314962621</v>
      </c>
    </row>
    <row r="209" spans="1:19" x14ac:dyDescent="0.3">
      <c r="A209" t="s">
        <v>233</v>
      </c>
      <c r="B209">
        <v>1259.8582764</v>
      </c>
      <c r="C209">
        <v>1196.4799805</v>
      </c>
      <c r="D209">
        <v>1171.2595214999999</v>
      </c>
      <c r="E209">
        <v>1225.7502440999999</v>
      </c>
      <c r="F209">
        <v>1168.0100098</v>
      </c>
      <c r="G209">
        <v>1155.0100098</v>
      </c>
      <c r="H209">
        <v>1240.1899414</v>
      </c>
      <c r="I209">
        <v>1196.4799805</v>
      </c>
      <c r="J209">
        <v>1197.5549315999999</v>
      </c>
      <c r="L209" t="str">
        <f t="shared" si="24"/>
        <v>09NOV2023:15:00:00</v>
      </c>
      <c r="M209">
        <v>16</v>
      </c>
      <c r="N209">
        <f t="shared" si="25"/>
        <v>-63.378295900000012</v>
      </c>
      <c r="O209">
        <f t="shared" si="26"/>
        <v>-63.378295900000012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5.0305893200226635</v>
      </c>
    </row>
    <row r="210" spans="1:19" x14ac:dyDescent="0.3">
      <c r="A210" t="s">
        <v>234</v>
      </c>
      <c r="B210">
        <v>1269.1300048999999</v>
      </c>
      <c r="C210">
        <v>1183.5400391000001</v>
      </c>
      <c r="D210">
        <v>1165.1115723</v>
      </c>
      <c r="E210">
        <v>1223.6279297000001</v>
      </c>
      <c r="F210">
        <v>1157.6600341999999</v>
      </c>
      <c r="G210">
        <v>1145.4300536999999</v>
      </c>
      <c r="H210">
        <v>1227.1400146000001</v>
      </c>
      <c r="I210">
        <v>1183.5400391000001</v>
      </c>
      <c r="J210">
        <v>1186.5354004000001</v>
      </c>
      <c r="L210" t="str">
        <f t="shared" si="24"/>
        <v>09NOV2023:16:00:00</v>
      </c>
      <c r="M210">
        <v>17</v>
      </c>
      <c r="N210">
        <f t="shared" si="25"/>
        <v>-85.589965799999845</v>
      </c>
      <c r="O210">
        <f t="shared" si="26"/>
        <v>-85.589965799999845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6.7439872565887242</v>
      </c>
    </row>
    <row r="211" spans="1:19" x14ac:dyDescent="0.3">
      <c r="A211" t="s">
        <v>235</v>
      </c>
      <c r="B211">
        <v>1288.2834473</v>
      </c>
      <c r="C211">
        <v>1205.1999512</v>
      </c>
      <c r="D211">
        <v>1166.8647461</v>
      </c>
      <c r="E211">
        <v>1222.0826416</v>
      </c>
      <c r="F211">
        <v>1172.4200439000001</v>
      </c>
      <c r="G211">
        <v>1158.8100586</v>
      </c>
      <c r="H211">
        <v>1239.8599853999999</v>
      </c>
      <c r="I211">
        <v>1205.1999512</v>
      </c>
      <c r="J211">
        <v>1200.0139160000001</v>
      </c>
      <c r="L211" t="str">
        <f t="shared" si="24"/>
        <v>09NOV2023:17:00:00</v>
      </c>
      <c r="M211">
        <v>18</v>
      </c>
      <c r="N211">
        <f t="shared" si="25"/>
        <v>-83.083496100000048</v>
      </c>
      <c r="O211">
        <f t="shared" si="26"/>
        <v>-83.083496100000048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6.44916274241724</v>
      </c>
    </row>
    <row r="212" spans="1:19" x14ac:dyDescent="0.3">
      <c r="A212" t="s">
        <v>236</v>
      </c>
      <c r="B212">
        <v>1328.479126</v>
      </c>
      <c r="C212">
        <v>1176.3199463000001</v>
      </c>
      <c r="D212">
        <v>1158.3409423999999</v>
      </c>
      <c r="E212">
        <v>1187.2794189000001</v>
      </c>
      <c r="F212">
        <v>1197.6800536999999</v>
      </c>
      <c r="G212">
        <v>1180.6800536999999</v>
      </c>
      <c r="H212">
        <v>1257.9300536999999</v>
      </c>
      <c r="I212">
        <v>1176.3199463000001</v>
      </c>
      <c r="J212">
        <v>1199.7792969</v>
      </c>
      <c r="L212" t="str">
        <f t="shared" si="24"/>
        <v>09NOV2023:18:00:00</v>
      </c>
      <c r="M212">
        <v>19</v>
      </c>
      <c r="N212">
        <f t="shared" si="25"/>
        <v>-152.15917969999987</v>
      </c>
      <c r="O212">
        <f t="shared" si="26"/>
        <v>-152.15917969999987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11.453637224857674</v>
      </c>
    </row>
    <row r="213" spans="1:19" x14ac:dyDescent="0.3">
      <c r="A213" t="s">
        <v>237</v>
      </c>
      <c r="B213">
        <v>1342.7923584</v>
      </c>
      <c r="C213">
        <v>1264.5999756000001</v>
      </c>
      <c r="D213">
        <v>1254.4458007999999</v>
      </c>
      <c r="E213">
        <v>1275.5853271000001</v>
      </c>
      <c r="F213">
        <v>1244.3800048999999</v>
      </c>
      <c r="G213">
        <v>1226.0200195</v>
      </c>
      <c r="H213">
        <v>1299.9899902</v>
      </c>
      <c r="I213">
        <v>1264.5999756000001</v>
      </c>
      <c r="J213">
        <v>1267.3061522999999</v>
      </c>
      <c r="L213" t="str">
        <f t="shared" si="24"/>
        <v>09NOV2023:19:00:00</v>
      </c>
      <c r="M213">
        <v>20</v>
      </c>
      <c r="N213">
        <f t="shared" si="25"/>
        <v>-78.192382799999905</v>
      </c>
      <c r="O213">
        <f t="shared" si="26"/>
        <v>-78.192382799999905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5.8231179460367049</v>
      </c>
    </row>
    <row r="214" spans="1:19" x14ac:dyDescent="0.3">
      <c r="A214" t="s">
        <v>238</v>
      </c>
      <c r="B214">
        <v>1325.5124512</v>
      </c>
      <c r="C214">
        <v>1282.8800048999999</v>
      </c>
      <c r="D214">
        <v>1282.3310547000001</v>
      </c>
      <c r="E214">
        <v>1277.4954834</v>
      </c>
      <c r="F214">
        <v>1256.2299805</v>
      </c>
      <c r="G214">
        <v>1240.4399414</v>
      </c>
      <c r="H214">
        <v>1308.9200439000001</v>
      </c>
      <c r="I214">
        <v>1282.8800048999999</v>
      </c>
      <c r="J214">
        <v>1283.6733397999999</v>
      </c>
      <c r="L214" t="str">
        <f t="shared" si="24"/>
        <v>09NOV2023:20:00:00</v>
      </c>
      <c r="M214">
        <v>21</v>
      </c>
      <c r="N214">
        <f t="shared" si="25"/>
        <v>-42.632446300000083</v>
      </c>
      <c r="O214">
        <f t="shared" si="26"/>
        <v>-42.632446300000083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3.216299195183304</v>
      </c>
    </row>
    <row r="215" spans="1:19" x14ac:dyDescent="0.3">
      <c r="A215" t="s">
        <v>239</v>
      </c>
      <c r="B215">
        <v>1306.3604736</v>
      </c>
      <c r="C215">
        <v>1303.6500243999999</v>
      </c>
      <c r="D215">
        <v>1295.2663574000001</v>
      </c>
      <c r="E215">
        <v>1264.6593018000001</v>
      </c>
      <c r="F215">
        <v>1254.7399902</v>
      </c>
      <c r="G215">
        <v>1242.9200439000001</v>
      </c>
      <c r="H215">
        <v>1306.3199463000001</v>
      </c>
      <c r="I215">
        <v>1303.6500243999999</v>
      </c>
      <c r="J215">
        <v>1291.8103027</v>
      </c>
      <c r="L215" t="str">
        <f t="shared" si="24"/>
        <v>09NOV2023:21:00:00</v>
      </c>
      <c r="M215">
        <v>22</v>
      </c>
      <c r="N215">
        <f t="shared" si="25"/>
        <v>-2.7104492000000846</v>
      </c>
      <c r="O215">
        <f t="shared" si="26"/>
        <v>-2.7104492000000846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0.20748095604353139</v>
      </c>
    </row>
    <row r="216" spans="1:19" x14ac:dyDescent="0.3">
      <c r="A216" t="s">
        <v>240</v>
      </c>
      <c r="B216">
        <v>1275.3217772999999</v>
      </c>
      <c r="C216">
        <v>1277.8199463000001</v>
      </c>
      <c r="D216">
        <v>1261.8535156</v>
      </c>
      <c r="E216">
        <v>1222.8184814000001</v>
      </c>
      <c r="F216">
        <v>1228.0200195</v>
      </c>
      <c r="G216">
        <v>1219.3499756000001</v>
      </c>
      <c r="H216">
        <v>1277.1099853999999</v>
      </c>
      <c r="I216">
        <v>1277.8199463000001</v>
      </c>
      <c r="J216">
        <v>1263.5866699000001</v>
      </c>
      <c r="L216" t="str">
        <f t="shared" si="24"/>
        <v>09NOV2023:22:00:00</v>
      </c>
      <c r="M216">
        <v>23</v>
      </c>
      <c r="N216">
        <f t="shared" si="25"/>
        <v>2.498169000000189</v>
      </c>
      <c r="O216" t="str">
        <f t="shared" si="26"/>
        <v/>
      </c>
      <c r="P216">
        <f t="shared" si="27"/>
        <v>2.498169000000189</v>
      </c>
      <c r="Q216" t="str">
        <f t="shared" si="28"/>
        <v/>
      </c>
      <c r="R216">
        <f t="shared" si="29"/>
        <v>1</v>
      </c>
      <c r="S216">
        <f t="shared" si="30"/>
        <v>0.19588538708161124</v>
      </c>
    </row>
    <row r="217" spans="1:19" x14ac:dyDescent="0.3">
      <c r="A217" t="s">
        <v>241</v>
      </c>
      <c r="B217">
        <v>1215.4902344</v>
      </c>
      <c r="C217">
        <v>1237.0200195</v>
      </c>
      <c r="D217">
        <v>1210.4819336</v>
      </c>
      <c r="E217">
        <v>1163.3521728999999</v>
      </c>
      <c r="F217">
        <v>1163.3499756000001</v>
      </c>
      <c r="G217">
        <v>1160.8900146000001</v>
      </c>
      <c r="H217">
        <v>1205.0200195</v>
      </c>
      <c r="I217">
        <v>1237.0200195</v>
      </c>
      <c r="J217">
        <v>1207.1323242000001</v>
      </c>
      <c r="L217" t="str">
        <f t="shared" si="24"/>
        <v>09NOV2023:23:00:00</v>
      </c>
      <c r="M217">
        <v>24</v>
      </c>
      <c r="N217">
        <f t="shared" si="25"/>
        <v>21.529785100000026</v>
      </c>
      <c r="O217" t="str">
        <f t="shared" si="26"/>
        <v/>
      </c>
      <c r="P217">
        <f t="shared" si="27"/>
        <v>21.529785100000026</v>
      </c>
      <c r="Q217" t="str">
        <f t="shared" si="28"/>
        <v/>
      </c>
      <c r="R217">
        <f t="shared" si="29"/>
        <v>1</v>
      </c>
      <c r="S217">
        <f t="shared" si="30"/>
        <v>1.7712840869205118</v>
      </c>
    </row>
    <row r="218" spans="1:19" x14ac:dyDescent="0.3">
      <c r="A218" t="s">
        <v>242</v>
      </c>
      <c r="B218">
        <v>1166.010376</v>
      </c>
      <c r="C218">
        <v>1184.0300293</v>
      </c>
      <c r="D218">
        <v>1160.277832</v>
      </c>
      <c r="E218">
        <v>1117.8260498</v>
      </c>
      <c r="F218">
        <v>1097.8299560999999</v>
      </c>
      <c r="G218">
        <v>1099.6500243999999</v>
      </c>
      <c r="H218">
        <v>1133.4599608999999</v>
      </c>
      <c r="I218">
        <v>1184.0300293</v>
      </c>
      <c r="J218">
        <v>1147.0505370999999</v>
      </c>
      <c r="L218" t="str">
        <f t="shared" si="24"/>
        <v>10NOV2023:00:00:00</v>
      </c>
      <c r="M218">
        <v>1</v>
      </c>
      <c r="N218">
        <f t="shared" si="25"/>
        <v>18.019653300000073</v>
      </c>
      <c r="O218" t="str">
        <f t="shared" si="26"/>
        <v/>
      </c>
      <c r="P218">
        <f t="shared" si="27"/>
        <v>18.019653300000073</v>
      </c>
      <c r="Q218" t="str">
        <f t="shared" si="28"/>
        <v/>
      </c>
      <c r="R218">
        <f t="shared" si="29"/>
        <v>1</v>
      </c>
      <c r="S218">
        <f t="shared" si="30"/>
        <v>1.5454110590178893</v>
      </c>
    </row>
    <row r="219" spans="1:19" x14ac:dyDescent="0.3">
      <c r="A219" t="s">
        <v>243</v>
      </c>
      <c r="B219">
        <v>1141.9913329999999</v>
      </c>
      <c r="C219">
        <v>1091.8100586</v>
      </c>
      <c r="D219">
        <v>1119.987793</v>
      </c>
      <c r="E219">
        <v>1081.1165771000001</v>
      </c>
      <c r="F219">
        <v>1111.1300048999999</v>
      </c>
      <c r="G219">
        <v>1121.1800536999999</v>
      </c>
      <c r="H219">
        <v>1081.3900146000001</v>
      </c>
      <c r="I219">
        <v>1091.8100586</v>
      </c>
      <c r="J219">
        <v>1099.1887207</v>
      </c>
      <c r="L219" t="str">
        <f t="shared" si="24"/>
        <v>10NOV2023:01:00:00</v>
      </c>
      <c r="M219">
        <v>2</v>
      </c>
      <c r="N219">
        <f t="shared" si="25"/>
        <v>-50.181274399999893</v>
      </c>
      <c r="O219">
        <f t="shared" si="26"/>
        <v>-50.181274399999893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4.3941904767503077</v>
      </c>
    </row>
    <row r="220" spans="1:19" x14ac:dyDescent="0.3">
      <c r="A220" t="s">
        <v>244</v>
      </c>
      <c r="B220">
        <v>1146.2849120999999</v>
      </c>
      <c r="C220">
        <v>1058.6700439000001</v>
      </c>
      <c r="D220">
        <v>1095.7473144999999</v>
      </c>
      <c r="E220">
        <v>1065.3842772999999</v>
      </c>
      <c r="F220">
        <v>1064.9599608999999</v>
      </c>
      <c r="G220">
        <v>1069.8900146000001</v>
      </c>
      <c r="H220">
        <v>1030.5400391000001</v>
      </c>
      <c r="I220">
        <v>1058.6700439000001</v>
      </c>
      <c r="J220">
        <v>1059.3974608999999</v>
      </c>
      <c r="L220" t="str">
        <f t="shared" si="24"/>
        <v>10NOV2023:02:00:00</v>
      </c>
      <c r="M220">
        <v>3</v>
      </c>
      <c r="N220">
        <f t="shared" si="25"/>
        <v>-87.614868199999819</v>
      </c>
      <c r="O220">
        <f t="shared" si="26"/>
        <v>-87.614868199999819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7.6433762038696758</v>
      </c>
    </row>
    <row r="221" spans="1:19" x14ac:dyDescent="0.3">
      <c r="A221" t="s">
        <v>245</v>
      </c>
      <c r="B221">
        <v>1156.7579346</v>
      </c>
      <c r="C221">
        <v>1037.9300536999999</v>
      </c>
      <c r="D221">
        <v>1079.2744141000001</v>
      </c>
      <c r="E221">
        <v>1057.5042725000001</v>
      </c>
      <c r="F221">
        <v>1044.5300293</v>
      </c>
      <c r="G221">
        <v>1045.4000243999999</v>
      </c>
      <c r="H221">
        <v>1005.9699707</v>
      </c>
      <c r="I221">
        <v>1037.9300536999999</v>
      </c>
      <c r="J221">
        <v>1038.0179443</v>
      </c>
      <c r="L221" t="str">
        <f t="shared" si="24"/>
        <v>10NOV2023:03:00:00</v>
      </c>
      <c r="M221">
        <v>4</v>
      </c>
      <c r="N221">
        <f t="shared" si="25"/>
        <v>-118.82788090000008</v>
      </c>
      <c r="O221">
        <f t="shared" si="26"/>
        <v>-118.82788090000008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10.272493262913304</v>
      </c>
    </row>
    <row r="222" spans="1:19" x14ac:dyDescent="0.3">
      <c r="A222" t="s">
        <v>246</v>
      </c>
      <c r="B222">
        <v>1145.7333983999999</v>
      </c>
      <c r="C222">
        <v>1030.5300293</v>
      </c>
      <c r="D222">
        <v>1081.0809326000001</v>
      </c>
      <c r="E222">
        <v>1061.6098632999999</v>
      </c>
      <c r="F222">
        <v>1036.6700439000001</v>
      </c>
      <c r="G222">
        <v>1039.8299560999999</v>
      </c>
      <c r="H222">
        <v>1000.4500121999999</v>
      </c>
      <c r="I222">
        <v>1030.5300293</v>
      </c>
      <c r="J222">
        <v>1033.1602783000001</v>
      </c>
      <c r="L222" t="str">
        <f t="shared" si="24"/>
        <v>10NOV2023:04:00:00</v>
      </c>
      <c r="M222">
        <v>5</v>
      </c>
      <c r="N222">
        <f t="shared" si="25"/>
        <v>-115.20336909999992</v>
      </c>
      <c r="O222">
        <f t="shared" si="26"/>
        <v>-115.20336909999992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10.054989167713863</v>
      </c>
    </row>
    <row r="223" spans="1:19" x14ac:dyDescent="0.3">
      <c r="A223" t="s">
        <v>247</v>
      </c>
      <c r="B223">
        <v>1156.9511719</v>
      </c>
      <c r="C223">
        <v>1048.1700439000001</v>
      </c>
      <c r="D223">
        <v>1099.2811279</v>
      </c>
      <c r="E223">
        <v>1081.0068358999999</v>
      </c>
      <c r="F223">
        <v>1062.6600341999999</v>
      </c>
      <c r="G223">
        <v>1068.0400391000001</v>
      </c>
      <c r="H223">
        <v>1026.6600341999999</v>
      </c>
      <c r="I223">
        <v>1048.1700439000001</v>
      </c>
      <c r="J223">
        <v>1055.3753661999999</v>
      </c>
      <c r="L223" t="str">
        <f t="shared" si="24"/>
        <v>10NOV2023:05:00:00</v>
      </c>
      <c r="M223">
        <v>6</v>
      </c>
      <c r="N223">
        <f t="shared" si="25"/>
        <v>-108.78112799999985</v>
      </c>
      <c r="O223">
        <f t="shared" si="26"/>
        <v>-108.78112799999985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9.4023957658778574</v>
      </c>
    </row>
    <row r="224" spans="1:19" x14ac:dyDescent="0.3">
      <c r="A224" t="s">
        <v>248</v>
      </c>
      <c r="B224">
        <v>1210.8521728999999</v>
      </c>
      <c r="C224">
        <v>1096.3800048999999</v>
      </c>
      <c r="D224">
        <v>1142.637207</v>
      </c>
      <c r="E224">
        <v>1098.5982666</v>
      </c>
      <c r="F224">
        <v>1127.2600098</v>
      </c>
      <c r="G224">
        <v>1135.8499756000001</v>
      </c>
      <c r="H224">
        <v>1089.4599608999999</v>
      </c>
      <c r="I224">
        <v>1096.3800048999999</v>
      </c>
      <c r="J224">
        <v>1110.5904541</v>
      </c>
      <c r="L224" t="str">
        <f t="shared" si="24"/>
        <v>10NOV2023:06:00:00</v>
      </c>
      <c r="M224">
        <v>7</v>
      </c>
      <c r="N224">
        <f t="shared" si="25"/>
        <v>-114.47216800000001</v>
      </c>
      <c r="O224">
        <f t="shared" si="26"/>
        <v>-114.47216800000001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9.4538516395307219</v>
      </c>
    </row>
    <row r="225" spans="1:19" x14ac:dyDescent="0.3">
      <c r="A225" t="s">
        <v>249</v>
      </c>
      <c r="B225">
        <v>1305.0827637</v>
      </c>
      <c r="C225">
        <v>1215.8499756000001</v>
      </c>
      <c r="D225">
        <v>1232.9683838000001</v>
      </c>
      <c r="E225">
        <v>1193.7847899999999</v>
      </c>
      <c r="F225">
        <v>1245.1500243999999</v>
      </c>
      <c r="G225">
        <v>1258.0999756000001</v>
      </c>
      <c r="H225">
        <v>1199.0699463000001</v>
      </c>
      <c r="I225">
        <v>1215.8499756000001</v>
      </c>
      <c r="J225">
        <v>1221.3946533000001</v>
      </c>
      <c r="L225" t="str">
        <f t="shared" si="24"/>
        <v>10NOV2023:07:00:00</v>
      </c>
      <c r="M225">
        <v>8</v>
      </c>
      <c r="N225">
        <f t="shared" si="25"/>
        <v>-89.23278809999988</v>
      </c>
      <c r="O225">
        <f t="shared" si="26"/>
        <v>-89.23278809999988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6.8373279137499869</v>
      </c>
    </row>
    <row r="226" spans="1:19" x14ac:dyDescent="0.3">
      <c r="A226" t="s">
        <v>250</v>
      </c>
      <c r="B226">
        <v>1354.5603027</v>
      </c>
      <c r="C226">
        <v>1249.5600586</v>
      </c>
      <c r="D226">
        <v>1273.1317139</v>
      </c>
      <c r="E226">
        <v>1225.2137451000001</v>
      </c>
      <c r="F226">
        <v>1297.6199951000001</v>
      </c>
      <c r="G226">
        <v>1313.4799805</v>
      </c>
      <c r="H226">
        <v>1253.7399902</v>
      </c>
      <c r="I226">
        <v>1249.5600586</v>
      </c>
      <c r="J226">
        <v>1266.7264404</v>
      </c>
      <c r="L226" t="str">
        <f t="shared" si="24"/>
        <v>10NOV2023:08:00:00</v>
      </c>
      <c r="M226">
        <v>9</v>
      </c>
      <c r="N226">
        <f t="shared" si="25"/>
        <v>-105.00024409999992</v>
      </c>
      <c r="O226">
        <f t="shared" si="26"/>
        <v>-105.00024409999992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7.7516109021286415</v>
      </c>
    </row>
    <row r="227" spans="1:19" x14ac:dyDescent="0.3">
      <c r="A227" t="s">
        <v>251</v>
      </c>
      <c r="B227">
        <v>1373.1369629000001</v>
      </c>
      <c r="C227">
        <v>1265.4200439000001</v>
      </c>
      <c r="D227">
        <v>1263.9898682</v>
      </c>
      <c r="E227">
        <v>1235.4858397999999</v>
      </c>
      <c r="F227">
        <v>1305.7099608999999</v>
      </c>
      <c r="G227">
        <v>1320.9300536999999</v>
      </c>
      <c r="H227">
        <v>1265.8000488</v>
      </c>
      <c r="I227">
        <v>1265.4200439000001</v>
      </c>
      <c r="J227">
        <v>1274.828125</v>
      </c>
      <c r="L227" t="str">
        <f t="shared" si="24"/>
        <v>10NOV2023:09:00:00</v>
      </c>
      <c r="M227">
        <v>10</v>
      </c>
      <c r="N227">
        <f t="shared" si="25"/>
        <v>-107.71691899999996</v>
      </c>
      <c r="O227">
        <f t="shared" si="26"/>
        <v>-107.71691899999996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7.8445866588943129</v>
      </c>
    </row>
    <row r="228" spans="1:19" x14ac:dyDescent="0.3">
      <c r="A228" t="s">
        <v>252</v>
      </c>
      <c r="B228">
        <v>1366.7562256000001</v>
      </c>
      <c r="C228">
        <v>1205.9100341999999</v>
      </c>
      <c r="D228">
        <v>1219.3978271000001</v>
      </c>
      <c r="E228">
        <v>1240.3598632999999</v>
      </c>
      <c r="F228">
        <v>1300.7199707</v>
      </c>
      <c r="G228">
        <v>1309.8499756000001</v>
      </c>
      <c r="H228">
        <v>1260.0500488</v>
      </c>
      <c r="I228">
        <v>1205.9100341999999</v>
      </c>
      <c r="J228">
        <v>1244.7246094</v>
      </c>
      <c r="L228" t="str">
        <f t="shared" si="24"/>
        <v>10NOV2023:10:00:00</v>
      </c>
      <c r="M228">
        <v>11</v>
      </c>
      <c r="N228">
        <f t="shared" si="25"/>
        <v>-160.84619140000018</v>
      </c>
      <c r="O228">
        <f t="shared" si="26"/>
        <v>-160.84619140000018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11.768462318830075</v>
      </c>
    </row>
    <row r="229" spans="1:19" x14ac:dyDescent="0.3">
      <c r="A229" t="s">
        <v>253</v>
      </c>
      <c r="B229">
        <v>1331.739624</v>
      </c>
      <c r="C229">
        <v>1201.7800293</v>
      </c>
      <c r="D229">
        <v>1216.2716064000001</v>
      </c>
      <c r="E229">
        <v>1231.4873047000001</v>
      </c>
      <c r="F229">
        <v>1288.9399414</v>
      </c>
      <c r="G229">
        <v>1295.1800536999999</v>
      </c>
      <c r="H229">
        <v>1255.3900146000001</v>
      </c>
      <c r="I229">
        <v>1201.7800293</v>
      </c>
      <c r="J229">
        <v>1238.8173827999999</v>
      </c>
      <c r="L229" t="str">
        <f t="shared" si="24"/>
        <v>10NOV2023:11:00:00</v>
      </c>
      <c r="M229">
        <v>12</v>
      </c>
      <c r="N229">
        <f t="shared" si="25"/>
        <v>-129.95959470000003</v>
      </c>
      <c r="O229">
        <f t="shared" si="26"/>
        <v>-129.95959470000003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9.7586339219715246</v>
      </c>
    </row>
    <row r="230" spans="1:19" x14ac:dyDescent="0.3">
      <c r="A230" t="s">
        <v>254</v>
      </c>
      <c r="B230">
        <v>1267.6196289</v>
      </c>
      <c r="C230">
        <v>1211.9899902</v>
      </c>
      <c r="D230">
        <v>1208.0722656</v>
      </c>
      <c r="E230">
        <v>1225.1597899999999</v>
      </c>
      <c r="F230">
        <v>1272.4699707</v>
      </c>
      <c r="G230">
        <v>1274.4699707</v>
      </c>
      <c r="H230">
        <v>1250.4200439000001</v>
      </c>
      <c r="I230">
        <v>1211.9899902</v>
      </c>
      <c r="J230">
        <v>1235.0314940999999</v>
      </c>
      <c r="L230" t="str">
        <f t="shared" si="24"/>
        <v>10NOV2023:12:00:00</v>
      </c>
      <c r="M230">
        <v>13</v>
      </c>
      <c r="N230">
        <f t="shared" si="25"/>
        <v>-55.629638699999987</v>
      </c>
      <c r="O230">
        <f t="shared" si="26"/>
        <v>-55.629638699999987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4.3885119346308654</v>
      </c>
    </row>
    <row r="231" spans="1:19" x14ac:dyDescent="0.3">
      <c r="A231" t="s">
        <v>255</v>
      </c>
      <c r="B231">
        <v>1221.1588135</v>
      </c>
      <c r="C231">
        <v>1216.3299560999999</v>
      </c>
      <c r="D231">
        <v>1198.7583007999999</v>
      </c>
      <c r="E231">
        <v>1240.5932617000001</v>
      </c>
      <c r="F231">
        <v>1259.4499512</v>
      </c>
      <c r="G231">
        <v>1257.8199463000001</v>
      </c>
      <c r="H231">
        <v>1240.7299805</v>
      </c>
      <c r="I231">
        <v>1216.3299560999999</v>
      </c>
      <c r="J231">
        <v>1228.5966797000001</v>
      </c>
      <c r="L231" t="str">
        <f t="shared" si="24"/>
        <v>10NOV2023:13:00:00</v>
      </c>
      <c r="M231">
        <v>14</v>
      </c>
      <c r="N231">
        <f t="shared" si="25"/>
        <v>-4.8288574000000608</v>
      </c>
      <c r="O231">
        <f t="shared" si="26"/>
        <v>-4.8288574000000608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0.39543238329172986</v>
      </c>
    </row>
    <row r="232" spans="1:19" x14ac:dyDescent="0.3">
      <c r="A232" t="s">
        <v>256</v>
      </c>
      <c r="B232">
        <v>1223.0556641000001</v>
      </c>
      <c r="C232">
        <v>1208.8199463000001</v>
      </c>
      <c r="D232">
        <v>1180.5727539</v>
      </c>
      <c r="E232">
        <v>1231.5561522999999</v>
      </c>
      <c r="F232">
        <v>1250.6199951000001</v>
      </c>
      <c r="G232">
        <v>1251.6899414</v>
      </c>
      <c r="H232">
        <v>1235.5899658000001</v>
      </c>
      <c r="I232">
        <v>1208.8199463000001</v>
      </c>
      <c r="J232">
        <v>1219.6685791</v>
      </c>
      <c r="L232" t="str">
        <f t="shared" si="24"/>
        <v>10NOV2023:14:00:00</v>
      </c>
      <c r="M232">
        <v>15</v>
      </c>
      <c r="N232">
        <f t="shared" si="25"/>
        <v>-14.235717799999975</v>
      </c>
      <c r="O232">
        <f t="shared" si="26"/>
        <v>-14.235717799999975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1.163946843782903</v>
      </c>
    </row>
    <row r="233" spans="1:19" x14ac:dyDescent="0.3">
      <c r="A233" t="s">
        <v>257</v>
      </c>
      <c r="B233">
        <v>1194.1993408000001</v>
      </c>
      <c r="C233">
        <v>1219.4200439000001</v>
      </c>
      <c r="D233">
        <v>1177.6641846</v>
      </c>
      <c r="E233">
        <v>1229.1870117000001</v>
      </c>
      <c r="F233">
        <v>1236.25</v>
      </c>
      <c r="G233">
        <v>1234.6400146000001</v>
      </c>
      <c r="H233">
        <v>1223.0300293</v>
      </c>
      <c r="I233">
        <v>1219.4200439000001</v>
      </c>
      <c r="J233">
        <v>1215.3569336</v>
      </c>
      <c r="L233" t="str">
        <f t="shared" si="24"/>
        <v>10NOV2023:15:00:00</v>
      </c>
      <c r="M233">
        <v>16</v>
      </c>
      <c r="N233">
        <f t="shared" si="25"/>
        <v>25.220703100000037</v>
      </c>
      <c r="O233" t="str">
        <f t="shared" si="26"/>
        <v/>
      </c>
      <c r="P233">
        <f t="shared" si="27"/>
        <v>25.220703100000037</v>
      </c>
      <c r="Q233" t="str">
        <f t="shared" si="28"/>
        <v/>
      </c>
      <c r="R233">
        <f t="shared" si="29"/>
        <v>1</v>
      </c>
      <c r="S233">
        <f t="shared" si="30"/>
        <v>2.1119340999723351</v>
      </c>
    </row>
    <row r="234" spans="1:19" x14ac:dyDescent="0.3">
      <c r="A234" t="s">
        <v>258</v>
      </c>
      <c r="B234">
        <v>1097.0957031</v>
      </c>
      <c r="C234">
        <v>1228.6500243999999</v>
      </c>
      <c r="D234">
        <v>1134.1579589999999</v>
      </c>
      <c r="E234">
        <v>1186.1420897999999</v>
      </c>
      <c r="F234">
        <v>1230.4899902</v>
      </c>
      <c r="G234">
        <v>1228.8900146000001</v>
      </c>
      <c r="H234">
        <v>1217.0899658000001</v>
      </c>
      <c r="I234">
        <v>1228.6500243999999</v>
      </c>
      <c r="J234">
        <v>1206.4916992000001</v>
      </c>
      <c r="L234" t="str">
        <f t="shared" si="24"/>
        <v>10NOV2023:16:00:00</v>
      </c>
      <c r="M234">
        <v>17</v>
      </c>
      <c r="N234">
        <f t="shared" si="25"/>
        <v>131.55432129999986</v>
      </c>
      <c r="O234" t="str">
        <f t="shared" si="26"/>
        <v/>
      </c>
      <c r="P234">
        <f t="shared" si="27"/>
        <v>131.55432129999986</v>
      </c>
      <c r="Q234" t="str">
        <f t="shared" si="28"/>
        <v/>
      </c>
      <c r="R234">
        <f t="shared" si="29"/>
        <v>1</v>
      </c>
      <c r="S234">
        <f t="shared" si="30"/>
        <v>11.991143610195026</v>
      </c>
    </row>
    <row r="235" spans="1:19" x14ac:dyDescent="0.3">
      <c r="A235" t="s">
        <v>259</v>
      </c>
      <c r="B235">
        <v>1172.8070068</v>
      </c>
      <c r="C235">
        <v>1221.1400146000001</v>
      </c>
      <c r="D235">
        <v>1116.2730713000001</v>
      </c>
      <c r="E235">
        <v>1129.8342285000001</v>
      </c>
      <c r="F235">
        <v>1244.7299805</v>
      </c>
      <c r="G235">
        <v>1249.2299805</v>
      </c>
      <c r="H235">
        <v>1233.7800293</v>
      </c>
      <c r="I235">
        <v>1221.1400146000001</v>
      </c>
      <c r="J235">
        <v>1209.1267089999999</v>
      </c>
      <c r="L235" t="str">
        <f t="shared" si="24"/>
        <v>10NOV2023:17:00:00</v>
      </c>
      <c r="M235">
        <v>18</v>
      </c>
      <c r="N235">
        <f t="shared" si="25"/>
        <v>48.333007800000132</v>
      </c>
      <c r="O235" t="str">
        <f t="shared" si="26"/>
        <v/>
      </c>
      <c r="P235">
        <f t="shared" si="27"/>
        <v>48.333007800000132</v>
      </c>
      <c r="Q235" t="str">
        <f t="shared" si="28"/>
        <v/>
      </c>
      <c r="R235">
        <f t="shared" si="29"/>
        <v>1</v>
      </c>
      <c r="S235">
        <f t="shared" si="30"/>
        <v>4.1211390723079475</v>
      </c>
    </row>
    <row r="236" spans="1:19" x14ac:dyDescent="0.3">
      <c r="A236" t="s">
        <v>260</v>
      </c>
      <c r="B236">
        <v>1170.4608154</v>
      </c>
      <c r="C236">
        <v>1196.8699951000001</v>
      </c>
      <c r="D236">
        <v>1081.8493652</v>
      </c>
      <c r="E236">
        <v>1069.2658690999999</v>
      </c>
      <c r="F236">
        <v>1292.6600341999999</v>
      </c>
      <c r="G236">
        <v>1297.6099853999999</v>
      </c>
      <c r="H236">
        <v>1281.5400391000001</v>
      </c>
      <c r="I236">
        <v>1196.8699951000001</v>
      </c>
      <c r="J236">
        <v>1218.9199219</v>
      </c>
      <c r="L236" t="str">
        <f t="shared" si="24"/>
        <v>10NOV2023:18:00:00</v>
      </c>
      <c r="M236">
        <v>19</v>
      </c>
      <c r="N236">
        <f t="shared" si="25"/>
        <v>26.409179700000095</v>
      </c>
      <c r="O236" t="str">
        <f t="shared" si="26"/>
        <v/>
      </c>
      <c r="P236">
        <f t="shared" si="27"/>
        <v>26.409179700000095</v>
      </c>
      <c r="Q236" t="str">
        <f t="shared" si="28"/>
        <v/>
      </c>
      <c r="R236">
        <f t="shared" si="29"/>
        <v>1</v>
      </c>
      <c r="S236">
        <f t="shared" si="30"/>
        <v>2.2563061789449885</v>
      </c>
    </row>
    <row r="237" spans="1:19" x14ac:dyDescent="0.3">
      <c r="A237" t="s">
        <v>261</v>
      </c>
      <c r="B237">
        <v>1277.2293701000001</v>
      </c>
      <c r="C237">
        <v>1255.9899902</v>
      </c>
      <c r="D237">
        <v>1126.8135986</v>
      </c>
      <c r="E237">
        <v>1146.4088135</v>
      </c>
      <c r="F237">
        <v>1343.3100586</v>
      </c>
      <c r="G237">
        <v>1352.3000488</v>
      </c>
      <c r="H237">
        <v>1332.5699463000001</v>
      </c>
      <c r="I237">
        <v>1255.9899902</v>
      </c>
      <c r="J237">
        <v>1271.4916992000001</v>
      </c>
      <c r="L237" t="str">
        <f t="shared" si="24"/>
        <v>10NOV2023:19:00:00</v>
      </c>
      <c r="M237">
        <v>20</v>
      </c>
      <c r="N237">
        <f t="shared" si="25"/>
        <v>-21.239379900000131</v>
      </c>
      <c r="O237">
        <f t="shared" si="26"/>
        <v>-21.239379900000131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1.6629260489317752</v>
      </c>
    </row>
    <row r="238" spans="1:19" x14ac:dyDescent="0.3">
      <c r="A238" t="s">
        <v>262</v>
      </c>
      <c r="B238">
        <v>1289.6759033000001</v>
      </c>
      <c r="C238">
        <v>1301.6700439000001</v>
      </c>
      <c r="D238">
        <v>1181.7320557</v>
      </c>
      <c r="E238">
        <v>1200.5731201000001</v>
      </c>
      <c r="F238">
        <v>1335.7299805</v>
      </c>
      <c r="G238">
        <v>1341.8199463000001</v>
      </c>
      <c r="H238">
        <v>1314.8299560999999</v>
      </c>
      <c r="I238">
        <v>1301.6700439000001</v>
      </c>
      <c r="J238">
        <v>1289.0515137</v>
      </c>
      <c r="L238" t="str">
        <f t="shared" si="24"/>
        <v>10NOV2023:20:00:00</v>
      </c>
      <c r="M238">
        <v>21</v>
      </c>
      <c r="N238">
        <f t="shared" si="25"/>
        <v>11.994140600000037</v>
      </c>
      <c r="O238" t="str">
        <f t="shared" si="26"/>
        <v/>
      </c>
      <c r="P238">
        <f t="shared" si="27"/>
        <v>11.994140600000037</v>
      </c>
      <c r="Q238" t="str">
        <f t="shared" si="28"/>
        <v/>
      </c>
      <c r="R238">
        <f t="shared" si="29"/>
        <v>1</v>
      </c>
      <c r="S238">
        <f t="shared" si="30"/>
        <v>0.93001199520822553</v>
      </c>
    </row>
    <row r="239" spans="1:19" x14ac:dyDescent="0.3">
      <c r="A239" t="s">
        <v>263</v>
      </c>
      <c r="B239">
        <v>1275.2713623</v>
      </c>
      <c r="C239">
        <v>1353.8399658000001</v>
      </c>
      <c r="D239">
        <v>1225.2386475000001</v>
      </c>
      <c r="E239">
        <v>1241.2729492000001</v>
      </c>
      <c r="F239">
        <v>1325.6199951000001</v>
      </c>
      <c r="G239">
        <v>1327.1899414</v>
      </c>
      <c r="H239">
        <v>1299.5799560999999</v>
      </c>
      <c r="I239">
        <v>1353.8399658000001</v>
      </c>
      <c r="J239">
        <v>1306.3547363</v>
      </c>
      <c r="L239" t="str">
        <f t="shared" si="24"/>
        <v>10NOV2023:21:00:00</v>
      </c>
      <c r="M239">
        <v>22</v>
      </c>
      <c r="N239">
        <f t="shared" si="25"/>
        <v>78.568603500000108</v>
      </c>
      <c r="O239" t="str">
        <f t="shared" si="26"/>
        <v/>
      </c>
      <c r="P239">
        <f t="shared" si="27"/>
        <v>78.568603500000108</v>
      </c>
      <c r="Q239" t="str">
        <f t="shared" si="28"/>
        <v/>
      </c>
      <c r="R239">
        <f t="shared" si="29"/>
        <v>1</v>
      </c>
      <c r="S239">
        <f t="shared" si="30"/>
        <v>6.1609321610028678</v>
      </c>
    </row>
    <row r="240" spans="1:19" x14ac:dyDescent="0.3">
      <c r="A240" t="s">
        <v>264</v>
      </c>
      <c r="B240">
        <v>1249.1140137</v>
      </c>
      <c r="C240">
        <v>1323.1099853999999</v>
      </c>
      <c r="D240">
        <v>1227.786499</v>
      </c>
      <c r="E240">
        <v>1214.9345702999999</v>
      </c>
      <c r="F240">
        <v>1306.9100341999999</v>
      </c>
      <c r="G240">
        <v>1308.7900391000001</v>
      </c>
      <c r="H240">
        <v>1284.0300293</v>
      </c>
      <c r="I240">
        <v>1323.1099853999999</v>
      </c>
      <c r="J240">
        <v>1289.2692870999999</v>
      </c>
      <c r="L240" t="str">
        <f t="shared" si="24"/>
        <v>10NOV2023:22:00:00</v>
      </c>
      <c r="M240">
        <v>23</v>
      </c>
      <c r="N240">
        <f t="shared" si="25"/>
        <v>73.995971699999927</v>
      </c>
      <c r="O240" t="str">
        <f t="shared" si="26"/>
        <v/>
      </c>
      <c r="P240">
        <f t="shared" si="27"/>
        <v>73.995971699999927</v>
      </c>
      <c r="Q240" t="str">
        <f t="shared" si="28"/>
        <v/>
      </c>
      <c r="R240">
        <f t="shared" si="29"/>
        <v>1</v>
      </c>
      <c r="S240">
        <f t="shared" si="30"/>
        <v>5.9238765147479615</v>
      </c>
    </row>
    <row r="241" spans="1:19" x14ac:dyDescent="0.3">
      <c r="A241" t="s">
        <v>265</v>
      </c>
      <c r="B241">
        <v>1197.9772949000001</v>
      </c>
      <c r="C241">
        <v>1278.6199951000001</v>
      </c>
      <c r="D241">
        <v>1204.3310547000001</v>
      </c>
      <c r="E241">
        <v>1167.5290527</v>
      </c>
      <c r="F241">
        <v>1255.5899658000001</v>
      </c>
      <c r="G241">
        <v>1252.5400391000001</v>
      </c>
      <c r="H241">
        <v>1214.1700439000001</v>
      </c>
      <c r="I241">
        <v>1278.6199951000001</v>
      </c>
      <c r="J241">
        <v>1239.5162353999999</v>
      </c>
      <c r="L241" t="str">
        <f t="shared" si="24"/>
        <v>10NOV2023:23:00:00</v>
      </c>
      <c r="M241">
        <v>24</v>
      </c>
      <c r="N241">
        <f t="shared" si="25"/>
        <v>80.642700200000036</v>
      </c>
      <c r="O241" t="str">
        <f t="shared" si="26"/>
        <v/>
      </c>
      <c r="P241">
        <f t="shared" si="27"/>
        <v>80.642700200000036</v>
      </c>
      <c r="Q241" t="str">
        <f t="shared" si="28"/>
        <v/>
      </c>
      <c r="R241">
        <f t="shared" si="29"/>
        <v>1</v>
      </c>
      <c r="S241">
        <f t="shared" si="30"/>
        <v>6.7315716702904291</v>
      </c>
    </row>
    <row r="242" spans="1:19" x14ac:dyDescent="0.3">
      <c r="A242" t="s">
        <v>266</v>
      </c>
      <c r="B242">
        <v>1056.8035889</v>
      </c>
      <c r="C242">
        <v>1201.0600586</v>
      </c>
      <c r="D242">
        <v>1169.0704346</v>
      </c>
      <c r="E242">
        <v>1117.8214111</v>
      </c>
      <c r="F242">
        <v>1193.3299560999999</v>
      </c>
      <c r="G242">
        <v>1186.6400146000001</v>
      </c>
      <c r="H242">
        <v>1135.8000488</v>
      </c>
      <c r="I242">
        <v>1201.0600586</v>
      </c>
      <c r="J242">
        <v>1172.8691406</v>
      </c>
      <c r="L242" t="str">
        <f t="shared" si="24"/>
        <v>11NOV2023:00:00:00</v>
      </c>
      <c r="M242">
        <v>1</v>
      </c>
      <c r="N242">
        <f t="shared" si="25"/>
        <v>144.25646970000003</v>
      </c>
      <c r="O242" t="str">
        <f t="shared" si="26"/>
        <v/>
      </c>
      <c r="P242">
        <f t="shared" si="27"/>
        <v>144.25646970000003</v>
      </c>
      <c r="Q242" t="str">
        <f t="shared" si="28"/>
        <v/>
      </c>
      <c r="R242">
        <f t="shared" si="29"/>
        <v>1</v>
      </c>
      <c r="S242">
        <f t="shared" si="30"/>
        <v>13.650263039904409</v>
      </c>
    </row>
    <row r="243" spans="1:19" x14ac:dyDescent="0.3">
      <c r="A243" t="s">
        <v>267</v>
      </c>
      <c r="B243">
        <v>1065.2075195</v>
      </c>
      <c r="C243">
        <v>1057.5300293</v>
      </c>
      <c r="D243">
        <v>1145.1049805</v>
      </c>
      <c r="E243">
        <v>1082.5678711</v>
      </c>
      <c r="F243">
        <v>1110.9300536999999</v>
      </c>
      <c r="G243">
        <v>1102.3900146000001</v>
      </c>
      <c r="H243">
        <v>1060.9899902</v>
      </c>
      <c r="I243">
        <v>1057.5300293</v>
      </c>
      <c r="J243">
        <v>1085.9090576000001</v>
      </c>
      <c r="L243" t="str">
        <f t="shared" si="24"/>
        <v>11NOV2023:01:00:00</v>
      </c>
      <c r="M243">
        <v>2</v>
      </c>
      <c r="N243">
        <f t="shared" si="25"/>
        <v>-7.6774901999999656</v>
      </c>
      <c r="O243">
        <f t="shared" si="26"/>
        <v>-7.6774901999999656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0.7207506574497069</v>
      </c>
    </row>
    <row r="244" spans="1:19" x14ac:dyDescent="0.3">
      <c r="A244" t="s">
        <v>268</v>
      </c>
      <c r="B244">
        <v>1143.0905762</v>
      </c>
      <c r="C244">
        <v>965.66198729999996</v>
      </c>
      <c r="D244">
        <v>1129.7285156</v>
      </c>
      <c r="E244">
        <v>1067.8037108999999</v>
      </c>
      <c r="F244">
        <v>1070.6400146000001</v>
      </c>
      <c r="G244">
        <v>1068.7099608999999</v>
      </c>
      <c r="H244">
        <v>1009.4199829</v>
      </c>
      <c r="I244">
        <v>965.66198729999996</v>
      </c>
      <c r="J244">
        <v>1032.4052733999999</v>
      </c>
      <c r="L244" t="str">
        <f t="shared" si="24"/>
        <v>11NOV2023:02:00:00</v>
      </c>
      <c r="M244">
        <v>3</v>
      </c>
      <c r="N244">
        <f t="shared" si="25"/>
        <v>-177.42858890000002</v>
      </c>
      <c r="O244">
        <f t="shared" si="26"/>
        <v>-177.42858890000002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15.521831129938068</v>
      </c>
    </row>
    <row r="245" spans="1:19" x14ac:dyDescent="0.3">
      <c r="A245" t="s">
        <v>269</v>
      </c>
      <c r="B245">
        <v>1106.6901855000001</v>
      </c>
      <c r="C245">
        <v>968.67297363</v>
      </c>
      <c r="D245">
        <v>1130.0230713000001</v>
      </c>
      <c r="E245">
        <v>1068.5887451000001</v>
      </c>
      <c r="F245">
        <v>1050.1999512</v>
      </c>
      <c r="G245">
        <v>1044.8800048999999</v>
      </c>
      <c r="H245">
        <v>974.23101807</v>
      </c>
      <c r="I245">
        <v>968.67297363</v>
      </c>
      <c r="J245">
        <v>1018.3839111</v>
      </c>
      <c r="L245" t="str">
        <f t="shared" si="24"/>
        <v>11NOV2023:03:00:00</v>
      </c>
      <c r="M245">
        <v>4</v>
      </c>
      <c r="N245">
        <f t="shared" si="25"/>
        <v>-138.0172118700001</v>
      </c>
      <c r="O245">
        <f t="shared" si="26"/>
        <v>-138.0172118700001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12.471169770756052</v>
      </c>
    </row>
    <row r="246" spans="1:19" x14ac:dyDescent="0.3">
      <c r="A246" t="s">
        <v>270</v>
      </c>
      <c r="B246">
        <v>1051.7120361</v>
      </c>
      <c r="C246">
        <v>973.65600586000005</v>
      </c>
      <c r="D246">
        <v>1134.3712158000001</v>
      </c>
      <c r="E246">
        <v>1063.4222411999999</v>
      </c>
      <c r="F246">
        <v>1045.1199951000001</v>
      </c>
      <c r="G246">
        <v>1039.5</v>
      </c>
      <c r="H246">
        <v>963.32000731999995</v>
      </c>
      <c r="I246">
        <v>973.65600586000005</v>
      </c>
      <c r="J246">
        <v>1016.4290771</v>
      </c>
      <c r="L246" t="str">
        <f t="shared" si="24"/>
        <v>11NOV2023:04:00:00</v>
      </c>
      <c r="M246">
        <v>5</v>
      </c>
      <c r="N246">
        <f t="shared" si="25"/>
        <v>-78.056030239999927</v>
      </c>
      <c r="O246">
        <f t="shared" si="26"/>
        <v>-78.056030239999927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7.4218063082600416</v>
      </c>
    </row>
    <row r="247" spans="1:19" x14ac:dyDescent="0.3">
      <c r="A247" t="s">
        <v>271</v>
      </c>
      <c r="B247">
        <v>1009.0001831</v>
      </c>
      <c r="C247">
        <v>980.99200439000003</v>
      </c>
      <c r="D247">
        <v>1145.3326416</v>
      </c>
      <c r="E247">
        <v>1062.3885498</v>
      </c>
      <c r="F247">
        <v>1059.7600098</v>
      </c>
      <c r="G247">
        <v>1053.8699951000001</v>
      </c>
      <c r="H247">
        <v>972.70898437999995</v>
      </c>
      <c r="I247">
        <v>980.99200439000003</v>
      </c>
      <c r="J247">
        <v>1026.5397949000001</v>
      </c>
      <c r="L247" t="str">
        <f t="shared" si="24"/>
        <v>11NOV2023:05:00:00</v>
      </c>
      <c r="M247">
        <v>6</v>
      </c>
      <c r="N247">
        <f t="shared" si="25"/>
        <v>-28.008178709999925</v>
      </c>
      <c r="O247">
        <f t="shared" si="26"/>
        <v>-28.008178709999925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2.7758348491027074</v>
      </c>
    </row>
    <row r="248" spans="1:19" x14ac:dyDescent="0.3">
      <c r="A248" t="s">
        <v>272</v>
      </c>
      <c r="B248">
        <v>1097.1479492000001</v>
      </c>
      <c r="C248">
        <v>1036.1600341999999</v>
      </c>
      <c r="D248">
        <v>1173.0622559000001</v>
      </c>
      <c r="E248">
        <v>1088.8626709</v>
      </c>
      <c r="F248">
        <v>1097.0500488</v>
      </c>
      <c r="G248">
        <v>1092.2700195</v>
      </c>
      <c r="H248">
        <v>1013.7199707</v>
      </c>
      <c r="I248">
        <v>1036.1600341999999</v>
      </c>
      <c r="J248">
        <v>1068.5085449000001</v>
      </c>
      <c r="L248" t="str">
        <f t="shared" si="24"/>
        <v>11NOV2023:06:00:00</v>
      </c>
      <c r="M248">
        <v>7</v>
      </c>
      <c r="N248">
        <f t="shared" si="25"/>
        <v>-60.987915000000157</v>
      </c>
      <c r="O248">
        <f t="shared" si="26"/>
        <v>-60.987915000000157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5.558768536592563</v>
      </c>
    </row>
    <row r="249" spans="1:19" x14ac:dyDescent="0.3">
      <c r="A249" t="s">
        <v>273</v>
      </c>
      <c r="B249">
        <v>1204.5250243999999</v>
      </c>
      <c r="C249">
        <v>1130.7399902</v>
      </c>
      <c r="D249">
        <v>1211.296875</v>
      </c>
      <c r="E249">
        <v>1132.8857422000001</v>
      </c>
      <c r="F249">
        <v>1163.8699951000001</v>
      </c>
      <c r="G249">
        <v>1157.7099608999999</v>
      </c>
      <c r="H249">
        <v>1087.5699463000001</v>
      </c>
      <c r="I249">
        <v>1130.7399902</v>
      </c>
      <c r="J249">
        <v>1139.9104004000001</v>
      </c>
      <c r="L249" t="str">
        <f t="shared" si="24"/>
        <v>11NOV2023:07:00:00</v>
      </c>
      <c r="M249">
        <v>8</v>
      </c>
      <c r="N249">
        <f t="shared" si="25"/>
        <v>-73.785034199999927</v>
      </c>
      <c r="O249">
        <f t="shared" si="26"/>
        <v>-73.785034199999927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6.1256539055096724</v>
      </c>
    </row>
    <row r="250" spans="1:19" x14ac:dyDescent="0.3">
      <c r="A250" t="s">
        <v>274</v>
      </c>
      <c r="B250">
        <v>1218.6950684000001</v>
      </c>
      <c r="C250">
        <v>1205.2600098</v>
      </c>
      <c r="D250">
        <v>1248.072876</v>
      </c>
      <c r="E250">
        <v>1158.6777344</v>
      </c>
      <c r="F250">
        <v>1207.6800536999999</v>
      </c>
      <c r="G250">
        <v>1200.0500488</v>
      </c>
      <c r="H250">
        <v>1128.2800293</v>
      </c>
      <c r="I250">
        <v>1205.2600098</v>
      </c>
      <c r="J250">
        <v>1190.4495850000001</v>
      </c>
      <c r="L250" t="str">
        <f t="shared" si="24"/>
        <v>11NOV2023:08:00:00</v>
      </c>
      <c r="M250">
        <v>9</v>
      </c>
      <c r="N250">
        <f t="shared" si="25"/>
        <v>-13.435058600000048</v>
      </c>
      <c r="O250">
        <f t="shared" si="26"/>
        <v>-13.435058600000048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1.1024134706345092</v>
      </c>
    </row>
    <row r="251" spans="1:19" x14ac:dyDescent="0.3">
      <c r="A251" t="s">
        <v>275</v>
      </c>
      <c r="B251">
        <v>1235.8103027</v>
      </c>
      <c r="C251">
        <v>1259.5200195</v>
      </c>
      <c r="D251">
        <v>1260.8840332</v>
      </c>
      <c r="E251">
        <v>1195.7692870999999</v>
      </c>
      <c r="F251">
        <v>1254.5</v>
      </c>
      <c r="G251">
        <v>1245</v>
      </c>
      <c r="H251">
        <v>1182.6500243999999</v>
      </c>
      <c r="I251">
        <v>1259.5200195</v>
      </c>
      <c r="J251">
        <v>1234.777832</v>
      </c>
      <c r="L251" t="str">
        <f t="shared" si="24"/>
        <v>11NOV2023:09:00:00</v>
      </c>
      <c r="M251">
        <v>10</v>
      </c>
      <c r="N251">
        <f t="shared" si="25"/>
        <v>23.709716800000024</v>
      </c>
      <c r="O251" t="str">
        <f t="shared" si="26"/>
        <v/>
      </c>
      <c r="P251">
        <f t="shared" si="27"/>
        <v>23.709716800000024</v>
      </c>
      <c r="Q251" t="str">
        <f t="shared" si="28"/>
        <v/>
      </c>
      <c r="R251">
        <f t="shared" si="29"/>
        <v>1</v>
      </c>
      <c r="S251">
        <f t="shared" si="30"/>
        <v>1.9185563308704423</v>
      </c>
    </row>
    <row r="252" spans="1:19" x14ac:dyDescent="0.3">
      <c r="A252" t="s">
        <v>276</v>
      </c>
      <c r="B252">
        <v>1128.612793</v>
      </c>
      <c r="C252">
        <v>1260.2099608999999</v>
      </c>
      <c r="D252">
        <v>1226.8504639</v>
      </c>
      <c r="E252">
        <v>1195.7795410000001</v>
      </c>
      <c r="F252">
        <v>1289.3299560999999</v>
      </c>
      <c r="G252">
        <v>1268.5799560999999</v>
      </c>
      <c r="H252">
        <v>1221.8199463000001</v>
      </c>
      <c r="I252">
        <v>1260.2099608999999</v>
      </c>
      <c r="J252">
        <v>1245.7700195</v>
      </c>
      <c r="L252" t="str">
        <f t="shared" si="24"/>
        <v>11NOV2023:10:00:00</v>
      </c>
      <c r="M252">
        <v>11</v>
      </c>
      <c r="N252">
        <f t="shared" si="25"/>
        <v>131.59716789999993</v>
      </c>
      <c r="O252" t="str">
        <f t="shared" si="26"/>
        <v/>
      </c>
      <c r="P252">
        <f t="shared" si="27"/>
        <v>131.59716789999993</v>
      </c>
      <c r="Q252" t="str">
        <f t="shared" si="28"/>
        <v/>
      </c>
      <c r="R252">
        <f t="shared" si="29"/>
        <v>1</v>
      </c>
      <c r="S252">
        <f t="shared" si="30"/>
        <v>11.660081182510567</v>
      </c>
    </row>
    <row r="253" spans="1:19" x14ac:dyDescent="0.3">
      <c r="A253" t="s">
        <v>277</v>
      </c>
      <c r="B253">
        <v>1215.2456055</v>
      </c>
      <c r="C253">
        <v>1264.5999756000001</v>
      </c>
      <c r="D253">
        <v>1244.5411377</v>
      </c>
      <c r="E253">
        <v>1228.5021973</v>
      </c>
      <c r="F253">
        <v>1284.6999512</v>
      </c>
      <c r="G253">
        <v>1256.2900391000001</v>
      </c>
      <c r="H253">
        <v>1243.3599853999999</v>
      </c>
      <c r="I253">
        <v>1264.5999756000001</v>
      </c>
      <c r="J253">
        <v>1255.3952637</v>
      </c>
      <c r="L253" t="str">
        <f t="shared" si="24"/>
        <v>11NOV2023:11:00:00</v>
      </c>
      <c r="M253">
        <v>12</v>
      </c>
      <c r="N253">
        <f t="shared" si="25"/>
        <v>49.354370100000096</v>
      </c>
      <c r="O253" t="str">
        <f t="shared" si="26"/>
        <v/>
      </c>
      <c r="P253">
        <f t="shared" si="27"/>
        <v>49.354370100000096</v>
      </c>
      <c r="Q253" t="str">
        <f t="shared" si="28"/>
        <v/>
      </c>
      <c r="R253">
        <f t="shared" si="29"/>
        <v>1</v>
      </c>
      <c r="S253">
        <f t="shared" si="30"/>
        <v>4.0612671114900891</v>
      </c>
    </row>
    <row r="254" spans="1:19" x14ac:dyDescent="0.3">
      <c r="A254" t="s">
        <v>278</v>
      </c>
      <c r="B254">
        <v>1240.2486572</v>
      </c>
      <c r="C254">
        <v>1219.2199707</v>
      </c>
      <c r="D254">
        <v>1217.4060059000001</v>
      </c>
      <c r="E254">
        <v>1223.9428711</v>
      </c>
      <c r="F254">
        <v>1256.3100586</v>
      </c>
      <c r="G254">
        <v>1217.3499756000001</v>
      </c>
      <c r="H254">
        <v>1223.7299805</v>
      </c>
      <c r="I254">
        <v>1219.2199707</v>
      </c>
      <c r="J254">
        <v>1223.7321777</v>
      </c>
      <c r="L254" t="str">
        <f t="shared" si="24"/>
        <v>11NOV2023:12:00:00</v>
      </c>
      <c r="M254">
        <v>13</v>
      </c>
      <c r="N254">
        <f t="shared" si="25"/>
        <v>-21.028686500000049</v>
      </c>
      <c r="O254">
        <f t="shared" si="26"/>
        <v>-21.028686500000049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1.6955218115272674</v>
      </c>
    </row>
    <row r="255" spans="1:19" x14ac:dyDescent="0.3">
      <c r="A255" t="s">
        <v>279</v>
      </c>
      <c r="B255">
        <v>1238.8654785000001</v>
      </c>
      <c r="C255">
        <v>1179.9499512</v>
      </c>
      <c r="D255">
        <v>1194.4929199000001</v>
      </c>
      <c r="E255">
        <v>1235.3438721</v>
      </c>
      <c r="F255">
        <v>1238.5300293</v>
      </c>
      <c r="G255">
        <v>1193.4399414</v>
      </c>
      <c r="H255">
        <v>1217.9899902</v>
      </c>
      <c r="I255">
        <v>1179.9499512</v>
      </c>
      <c r="J255">
        <v>1201.4775391000001</v>
      </c>
      <c r="L255" t="str">
        <f t="shared" si="24"/>
        <v>11NOV2023:13:00:00</v>
      </c>
      <c r="M255">
        <v>14</v>
      </c>
      <c r="N255">
        <f t="shared" si="25"/>
        <v>-58.915527300000122</v>
      </c>
      <c r="O255">
        <f t="shared" si="26"/>
        <v>-58.915527300000122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4.7556032775515034</v>
      </c>
    </row>
    <row r="256" spans="1:19" x14ac:dyDescent="0.3">
      <c r="A256" t="s">
        <v>280</v>
      </c>
      <c r="B256">
        <v>1211.1098632999999</v>
      </c>
      <c r="C256">
        <v>1143.9599608999999</v>
      </c>
      <c r="D256">
        <v>1172.0457764</v>
      </c>
      <c r="E256">
        <v>1235.3735352000001</v>
      </c>
      <c r="F256">
        <v>1211.4799805</v>
      </c>
      <c r="G256">
        <v>1162.4200439000001</v>
      </c>
      <c r="H256">
        <v>1190.25</v>
      </c>
      <c r="I256">
        <v>1143.9599608999999</v>
      </c>
      <c r="J256">
        <v>1172.0621338000001</v>
      </c>
      <c r="L256" t="str">
        <f t="shared" si="24"/>
        <v>11NOV2023:14:00:00</v>
      </c>
      <c r="M256">
        <v>15</v>
      </c>
      <c r="N256">
        <f t="shared" si="25"/>
        <v>-67.149902399999974</v>
      </c>
      <c r="O256">
        <f t="shared" si="26"/>
        <v>-67.149902399999974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5.5444930666349048</v>
      </c>
    </row>
    <row r="257" spans="1:19" x14ac:dyDescent="0.3">
      <c r="A257" t="s">
        <v>281</v>
      </c>
      <c r="B257">
        <v>1191.3084716999999</v>
      </c>
      <c r="C257">
        <v>1112.6700439000001</v>
      </c>
      <c r="D257">
        <v>1153.3824463000001</v>
      </c>
      <c r="E257">
        <v>1230.2917480000001</v>
      </c>
      <c r="F257">
        <v>1198.8100586</v>
      </c>
      <c r="G257">
        <v>1146.0899658000001</v>
      </c>
      <c r="H257">
        <v>1186.3900146000001</v>
      </c>
      <c r="I257">
        <v>1112.6700439000001</v>
      </c>
      <c r="J257">
        <v>1154.8845214999999</v>
      </c>
      <c r="L257" t="str">
        <f t="shared" si="24"/>
        <v>11NOV2023:15:00:00</v>
      </c>
      <c r="M257">
        <v>16</v>
      </c>
      <c r="N257">
        <f t="shared" si="25"/>
        <v>-78.638427799999818</v>
      </c>
      <c r="O257">
        <f t="shared" si="26"/>
        <v>-78.638427799999818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6.6010130598486052</v>
      </c>
    </row>
    <row r="258" spans="1:19" x14ac:dyDescent="0.3">
      <c r="A258" t="s">
        <v>282</v>
      </c>
      <c r="B258">
        <v>1187.9550781</v>
      </c>
      <c r="C258">
        <v>1119.8499756000001</v>
      </c>
      <c r="D258">
        <v>1137.0104980000001</v>
      </c>
      <c r="E258">
        <v>1218.3804932</v>
      </c>
      <c r="F258">
        <v>1199.1600341999999</v>
      </c>
      <c r="G258">
        <v>1147.0999756000001</v>
      </c>
      <c r="H258">
        <v>1194.9300536999999</v>
      </c>
      <c r="I258">
        <v>1119.8499756000001</v>
      </c>
      <c r="J258">
        <v>1156.4621582</v>
      </c>
      <c r="L258" t="str">
        <f t="shared" si="24"/>
        <v>11NOV2023:16:00:00</v>
      </c>
      <c r="M258">
        <v>17</v>
      </c>
      <c r="N258">
        <f t="shared" si="25"/>
        <v>-68.10510249999993</v>
      </c>
      <c r="O258">
        <f t="shared" si="26"/>
        <v>-68.10510249999993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5.7329695167368069</v>
      </c>
    </row>
    <row r="259" spans="1:19" x14ac:dyDescent="0.3">
      <c r="A259" t="s">
        <v>283</v>
      </c>
      <c r="B259">
        <v>1176.644043</v>
      </c>
      <c r="C259">
        <v>1114.4899902</v>
      </c>
      <c r="D259">
        <v>1127.3739014</v>
      </c>
      <c r="E259">
        <v>1209.9093018000001</v>
      </c>
      <c r="F259">
        <v>1210.2800293</v>
      </c>
      <c r="G259">
        <v>1153.6899414</v>
      </c>
      <c r="H259">
        <v>1207.2900391000001</v>
      </c>
      <c r="I259">
        <v>1114.4899902</v>
      </c>
      <c r="J259">
        <v>1158.4057617000001</v>
      </c>
      <c r="L259" t="str">
        <f t="shared" ref="L259:L323" si="31">A259</f>
        <v>11NOV2023:17:00:00</v>
      </c>
      <c r="M259">
        <v>18</v>
      </c>
      <c r="N259">
        <f t="shared" ref="N259:N323" si="32">C259-B259</f>
        <v>-62.154052800000045</v>
      </c>
      <c r="O259">
        <f t="shared" ref="O259:O322" si="33">IF(N259&lt;0,N259,"")</f>
        <v>-62.154052800000045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5.2823156815998979</v>
      </c>
    </row>
    <row r="260" spans="1:19" x14ac:dyDescent="0.3">
      <c r="A260" t="s">
        <v>284</v>
      </c>
      <c r="B260">
        <v>1098.8798827999999</v>
      </c>
      <c r="C260">
        <v>1127.8499756000001</v>
      </c>
      <c r="D260">
        <v>1115.5222168</v>
      </c>
      <c r="E260">
        <v>1211.4624022999999</v>
      </c>
      <c r="F260">
        <v>1252.0600586</v>
      </c>
      <c r="G260">
        <v>1195.6899414</v>
      </c>
      <c r="H260">
        <v>1255.9499512</v>
      </c>
      <c r="I260">
        <v>1127.8499756000001</v>
      </c>
      <c r="J260">
        <v>1183.0194091999999</v>
      </c>
      <c r="L260" t="str">
        <f t="shared" si="31"/>
        <v>11NOV2023:18:00:00</v>
      </c>
      <c r="M260">
        <v>19</v>
      </c>
      <c r="N260">
        <f t="shared" si="32"/>
        <v>28.970092800000202</v>
      </c>
      <c r="O260" t="str">
        <f t="shared" si="33"/>
        <v/>
      </c>
      <c r="P260">
        <f t="shared" si="34"/>
        <v>28.970092800000202</v>
      </c>
      <c r="Q260" t="str">
        <f t="shared" si="35"/>
        <v/>
      </c>
      <c r="R260">
        <f t="shared" si="36"/>
        <v>1</v>
      </c>
      <c r="S260">
        <f t="shared" si="37"/>
        <v>2.6363293434932107</v>
      </c>
    </row>
    <row r="261" spans="1:19" x14ac:dyDescent="0.3">
      <c r="A261" t="s">
        <v>285</v>
      </c>
      <c r="B261">
        <v>1171.2192382999999</v>
      </c>
      <c r="C261">
        <v>1247.8399658000001</v>
      </c>
      <c r="D261">
        <v>1183.4967041</v>
      </c>
      <c r="E261">
        <v>1261.8121338000001</v>
      </c>
      <c r="F261">
        <v>1306.2700195</v>
      </c>
      <c r="G261">
        <v>1248.9399414</v>
      </c>
      <c r="H261">
        <v>1310.5100098</v>
      </c>
      <c r="I261">
        <v>1247.8399658000001</v>
      </c>
      <c r="J261">
        <v>1259.7253418</v>
      </c>
      <c r="L261" t="str">
        <f t="shared" si="31"/>
        <v>11NOV2023:19:00:00</v>
      </c>
      <c r="M261">
        <v>20</v>
      </c>
      <c r="N261">
        <f t="shared" si="32"/>
        <v>76.620727500000157</v>
      </c>
      <c r="O261" t="str">
        <f t="shared" si="33"/>
        <v/>
      </c>
      <c r="P261">
        <f t="shared" si="34"/>
        <v>76.620727500000157</v>
      </c>
      <c r="Q261" t="str">
        <f t="shared" si="35"/>
        <v/>
      </c>
      <c r="R261">
        <f t="shared" si="36"/>
        <v>1</v>
      </c>
      <c r="S261">
        <f t="shared" si="37"/>
        <v>6.5419628532753213</v>
      </c>
    </row>
    <row r="262" spans="1:19" x14ac:dyDescent="0.3">
      <c r="A262" t="s">
        <v>286</v>
      </c>
      <c r="B262">
        <v>1263.9770507999999</v>
      </c>
      <c r="C262">
        <v>1225.6300048999999</v>
      </c>
      <c r="D262">
        <v>1238.4304199000001</v>
      </c>
      <c r="E262">
        <v>1287.1993408000001</v>
      </c>
      <c r="F262">
        <v>1294.9899902</v>
      </c>
      <c r="G262">
        <v>1232.9200439000001</v>
      </c>
      <c r="H262">
        <v>1288.9799805</v>
      </c>
      <c r="I262">
        <v>1225.6300048999999</v>
      </c>
      <c r="J262">
        <v>1254.8601074000001</v>
      </c>
      <c r="L262" t="str">
        <f t="shared" si="31"/>
        <v>11NOV2023:20:00:00</v>
      </c>
      <c r="M262">
        <v>21</v>
      </c>
      <c r="N262">
        <f t="shared" si="32"/>
        <v>-38.347045900000012</v>
      </c>
      <c r="O262">
        <f t="shared" si="33"/>
        <v>-38.347045900000012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3.0338403593427028</v>
      </c>
    </row>
    <row r="263" spans="1:19" x14ac:dyDescent="0.3">
      <c r="A263" t="s">
        <v>287</v>
      </c>
      <c r="B263">
        <v>1247.6314697</v>
      </c>
      <c r="C263">
        <v>1194.8699951000001</v>
      </c>
      <c r="D263">
        <v>1236.5224608999999</v>
      </c>
      <c r="E263">
        <v>1267.7766113</v>
      </c>
      <c r="F263">
        <v>1294.8000488</v>
      </c>
      <c r="G263">
        <v>1233.1099853999999</v>
      </c>
      <c r="H263">
        <v>1280.8900146000001</v>
      </c>
      <c r="I263">
        <v>1194.8699951000001</v>
      </c>
      <c r="J263">
        <v>1242.8234863</v>
      </c>
      <c r="L263" t="str">
        <f t="shared" si="31"/>
        <v>11NOV2023:21:00:00</v>
      </c>
      <c r="M263">
        <v>22</v>
      </c>
      <c r="N263">
        <f t="shared" si="32"/>
        <v>-52.761474599999929</v>
      </c>
      <c r="O263">
        <f t="shared" si="33"/>
        <v>-52.761474599999929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4.2289310490610434</v>
      </c>
    </row>
    <row r="264" spans="1:19" x14ac:dyDescent="0.3">
      <c r="A264" t="s">
        <v>288</v>
      </c>
      <c r="B264">
        <v>1220.2470702999999</v>
      </c>
      <c r="C264">
        <v>1176.5999756000001</v>
      </c>
      <c r="D264">
        <v>1235.3792725000001</v>
      </c>
      <c r="E264">
        <v>1249.182251</v>
      </c>
      <c r="F264">
        <v>1269.2099608999999</v>
      </c>
      <c r="G264">
        <v>1211.0200195</v>
      </c>
      <c r="H264">
        <v>1260.3000488</v>
      </c>
      <c r="I264">
        <v>1176.5999756000001</v>
      </c>
      <c r="J264">
        <v>1226.1689452999999</v>
      </c>
      <c r="L264" t="str">
        <f t="shared" si="31"/>
        <v>11NOV2023:22:00:00</v>
      </c>
      <c r="M264">
        <v>23</v>
      </c>
      <c r="N264">
        <f t="shared" si="32"/>
        <v>-43.647094699999798</v>
      </c>
      <c r="O264">
        <f t="shared" si="33"/>
        <v>-43.647094699999798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3.5769063300655239</v>
      </c>
    </row>
    <row r="265" spans="1:19" x14ac:dyDescent="0.3">
      <c r="A265" t="s">
        <v>289</v>
      </c>
      <c r="B265">
        <v>1074.2480469</v>
      </c>
      <c r="C265">
        <v>1144.2700195</v>
      </c>
      <c r="D265">
        <v>1220.0585937999999</v>
      </c>
      <c r="E265">
        <v>1220.0793457</v>
      </c>
      <c r="F265">
        <v>1208.0699463000001</v>
      </c>
      <c r="G265">
        <v>1173.5100098</v>
      </c>
      <c r="H265">
        <v>1234.3000488</v>
      </c>
      <c r="I265">
        <v>1144.2700195</v>
      </c>
      <c r="J265">
        <v>1195.7407227000001</v>
      </c>
      <c r="L265" t="str">
        <f t="shared" si="31"/>
        <v>11NOV2023:23:00:00</v>
      </c>
      <c r="M265">
        <v>24</v>
      </c>
      <c r="N265">
        <f t="shared" si="32"/>
        <v>70.021972600000026</v>
      </c>
      <c r="O265" t="str">
        <f t="shared" si="33"/>
        <v/>
      </c>
      <c r="P265">
        <f t="shared" si="34"/>
        <v>70.021972600000026</v>
      </c>
      <c r="Q265" t="str">
        <f t="shared" si="35"/>
        <v/>
      </c>
      <c r="R265">
        <f t="shared" si="36"/>
        <v>1</v>
      </c>
      <c r="S265">
        <f t="shared" si="37"/>
        <v>6.5182313155760632</v>
      </c>
    </row>
    <row r="266" spans="1:19" x14ac:dyDescent="0.3">
      <c r="A266" t="s">
        <v>290</v>
      </c>
      <c r="B266">
        <v>1033.6658935999999</v>
      </c>
      <c r="C266">
        <v>1073.4300536999999</v>
      </c>
      <c r="D266">
        <v>1188.0306396000001</v>
      </c>
      <c r="E266">
        <v>1181.3109131000001</v>
      </c>
      <c r="F266">
        <v>1112.9899902</v>
      </c>
      <c r="G266">
        <v>1103.1400146000001</v>
      </c>
      <c r="H266">
        <v>1172.4699707</v>
      </c>
      <c r="I266">
        <v>1073.4300536999999</v>
      </c>
      <c r="J266">
        <v>1132.9891356999999</v>
      </c>
      <c r="L266" t="str">
        <f t="shared" si="31"/>
        <v>12NOV2023:00:00:00</v>
      </c>
      <c r="M266">
        <v>1</v>
      </c>
      <c r="N266">
        <f t="shared" si="32"/>
        <v>39.764160100000026</v>
      </c>
      <c r="O266" t="str">
        <f t="shared" si="33"/>
        <v/>
      </c>
      <c r="P266">
        <f t="shared" si="34"/>
        <v>39.764160100000026</v>
      </c>
      <c r="Q266" t="str">
        <f t="shared" si="35"/>
        <v/>
      </c>
      <c r="R266">
        <f t="shared" si="36"/>
        <v>1</v>
      </c>
      <c r="S266">
        <f t="shared" si="37"/>
        <v>3.8469064662191181</v>
      </c>
    </row>
    <row r="267" spans="1:19" x14ac:dyDescent="0.3">
      <c r="A267" t="s">
        <v>291</v>
      </c>
      <c r="B267">
        <v>1011.4091187</v>
      </c>
      <c r="C267">
        <v>1080.0500488</v>
      </c>
      <c r="D267">
        <v>1169.8083495999999</v>
      </c>
      <c r="E267">
        <v>1145.2556152</v>
      </c>
      <c r="F267">
        <v>997.83001708999996</v>
      </c>
      <c r="G267">
        <v>1029.0100098</v>
      </c>
      <c r="H267">
        <v>1065.6099853999999</v>
      </c>
      <c r="I267">
        <v>1080.0500488</v>
      </c>
      <c r="J267">
        <v>1080.34375</v>
      </c>
      <c r="L267" t="str">
        <f t="shared" si="31"/>
        <v>12NOV2023:01:00:00</v>
      </c>
      <c r="M267">
        <v>2</v>
      </c>
      <c r="N267">
        <f t="shared" si="32"/>
        <v>68.640930099999991</v>
      </c>
      <c r="O267" t="str">
        <f t="shared" si="33"/>
        <v/>
      </c>
      <c r="P267">
        <f t="shared" si="34"/>
        <v>68.640930099999991</v>
      </c>
      <c r="Q267" t="str">
        <f t="shared" si="35"/>
        <v/>
      </c>
      <c r="R267">
        <f t="shared" si="36"/>
        <v>1</v>
      </c>
      <c r="S267">
        <f t="shared" si="37"/>
        <v>6.7866631643806627</v>
      </c>
    </row>
    <row r="268" spans="1:19" x14ac:dyDescent="0.3">
      <c r="A268" t="s">
        <v>292</v>
      </c>
      <c r="B268">
        <v>1001.1248169</v>
      </c>
      <c r="C268">
        <v>971.375</v>
      </c>
      <c r="D268">
        <v>1181.3619385</v>
      </c>
      <c r="E268">
        <v>1150.7990723</v>
      </c>
      <c r="F268">
        <v>920.42602538999995</v>
      </c>
      <c r="G268">
        <v>973.37902831999997</v>
      </c>
      <c r="H268">
        <v>1021.6400146</v>
      </c>
      <c r="I268">
        <v>971.375</v>
      </c>
      <c r="J268">
        <v>1023.557373</v>
      </c>
      <c r="L268" t="str">
        <f t="shared" si="31"/>
        <v>12NOV2023:02:00:00</v>
      </c>
      <c r="M268">
        <v>4</v>
      </c>
      <c r="N268">
        <f t="shared" si="32"/>
        <v>-29.749816900000042</v>
      </c>
      <c r="O268">
        <f t="shared" si="33"/>
        <v>-29.749816900000042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2.9716391400745468</v>
      </c>
    </row>
    <row r="269" spans="1:19" x14ac:dyDescent="0.3">
      <c r="A269" t="s">
        <v>293</v>
      </c>
      <c r="B269">
        <v>992.83160399999997</v>
      </c>
      <c r="C269">
        <v>1007.9899902</v>
      </c>
      <c r="D269">
        <v>1179.5050048999999</v>
      </c>
      <c r="E269">
        <v>1143.0332031</v>
      </c>
      <c r="F269">
        <v>889.42401123000002</v>
      </c>
      <c r="G269">
        <v>938.72198486000002</v>
      </c>
      <c r="H269">
        <v>968.27197265999996</v>
      </c>
      <c r="I269">
        <v>1007.9899902</v>
      </c>
      <c r="J269">
        <v>1011.5942383</v>
      </c>
      <c r="L269" t="str">
        <f t="shared" si="31"/>
        <v>12NOV2023:03:00:00</v>
      </c>
      <c r="M269">
        <v>5</v>
      </c>
      <c r="N269">
        <f t="shared" si="32"/>
        <v>15.158386199999995</v>
      </c>
      <c r="O269" t="str">
        <f t="shared" si="33"/>
        <v/>
      </c>
      <c r="P269">
        <f t="shared" si="34"/>
        <v>15.158386199999995</v>
      </c>
      <c r="Q269" t="str">
        <f t="shared" si="35"/>
        <v/>
      </c>
      <c r="R269">
        <f t="shared" si="36"/>
        <v>1</v>
      </c>
      <c r="S269">
        <f t="shared" si="37"/>
        <v>1.5267832066312823</v>
      </c>
    </row>
    <row r="270" spans="1:19" x14ac:dyDescent="0.3">
      <c r="A270" t="s">
        <v>294</v>
      </c>
      <c r="B270">
        <v>1001.6883544999999</v>
      </c>
      <c r="C270">
        <v>1029.7099608999999</v>
      </c>
      <c r="D270">
        <v>1166.8566894999999</v>
      </c>
      <c r="E270">
        <v>1119.6627197</v>
      </c>
      <c r="F270">
        <v>884.13299560999997</v>
      </c>
      <c r="G270">
        <v>926.64398193</v>
      </c>
      <c r="H270">
        <v>947.00299071999996</v>
      </c>
      <c r="I270">
        <v>1029.7099608999999</v>
      </c>
      <c r="J270">
        <v>1007.4628906</v>
      </c>
      <c r="L270" t="str">
        <f t="shared" si="31"/>
        <v>12NOV2023:04:00:00</v>
      </c>
      <c r="M270">
        <v>6</v>
      </c>
      <c r="N270">
        <f t="shared" si="32"/>
        <v>28.021606399999996</v>
      </c>
      <c r="O270" t="str">
        <f t="shared" si="33"/>
        <v/>
      </c>
      <c r="P270">
        <f t="shared" si="34"/>
        <v>28.021606399999996</v>
      </c>
      <c r="Q270" t="str">
        <f t="shared" si="35"/>
        <v/>
      </c>
      <c r="R270">
        <f t="shared" si="36"/>
        <v>1</v>
      </c>
      <c r="S270">
        <f t="shared" si="37"/>
        <v>2.7974375736840011</v>
      </c>
    </row>
    <row r="271" spans="1:19" x14ac:dyDescent="0.3">
      <c r="A271" t="s">
        <v>295</v>
      </c>
      <c r="B271">
        <v>1029.1492920000001</v>
      </c>
      <c r="C271">
        <v>1051.6999512</v>
      </c>
      <c r="D271">
        <v>1191.9482422000001</v>
      </c>
      <c r="E271">
        <v>1136.4157714999999</v>
      </c>
      <c r="F271">
        <v>895.20697021000001</v>
      </c>
      <c r="G271">
        <v>944.85900878999996</v>
      </c>
      <c r="H271">
        <v>955.01501465000001</v>
      </c>
      <c r="I271">
        <v>1051.6999512</v>
      </c>
      <c r="J271">
        <v>1024.4107666</v>
      </c>
      <c r="L271" t="str">
        <f t="shared" si="31"/>
        <v>12NOV2023:05:00:00</v>
      </c>
      <c r="M271">
        <v>7</v>
      </c>
      <c r="N271">
        <f t="shared" si="32"/>
        <v>22.550659199999927</v>
      </c>
      <c r="O271" t="str">
        <f t="shared" si="33"/>
        <v/>
      </c>
      <c r="P271">
        <f t="shared" si="34"/>
        <v>22.550659199999927</v>
      </c>
      <c r="Q271" t="str">
        <f t="shared" si="35"/>
        <v/>
      </c>
      <c r="R271">
        <f t="shared" si="36"/>
        <v>1</v>
      </c>
      <c r="S271">
        <f t="shared" si="37"/>
        <v>2.191194161556099</v>
      </c>
    </row>
    <row r="272" spans="1:19" x14ac:dyDescent="0.3">
      <c r="A272" t="s">
        <v>296</v>
      </c>
      <c r="B272">
        <v>1032.3426514</v>
      </c>
      <c r="C272">
        <v>1110.3399658000001</v>
      </c>
      <c r="D272">
        <v>1220.9517822</v>
      </c>
      <c r="E272">
        <v>1170.7026367000001</v>
      </c>
      <c r="F272">
        <v>979.55700683999999</v>
      </c>
      <c r="G272">
        <v>1032.0500488</v>
      </c>
      <c r="H272">
        <v>1008.0900269</v>
      </c>
      <c r="I272">
        <v>1110.3399658000001</v>
      </c>
      <c r="J272">
        <v>1080.8801269999999</v>
      </c>
      <c r="L272" t="str">
        <f t="shared" si="31"/>
        <v>12NOV2023:06:00:00</v>
      </c>
      <c r="M272">
        <v>8</v>
      </c>
      <c r="N272">
        <f t="shared" si="32"/>
        <v>77.99731440000005</v>
      </c>
      <c r="O272" t="str">
        <f t="shared" si="33"/>
        <v/>
      </c>
      <c r="P272">
        <f t="shared" si="34"/>
        <v>77.99731440000005</v>
      </c>
      <c r="Q272" t="str">
        <f t="shared" si="35"/>
        <v/>
      </c>
      <c r="R272">
        <f t="shared" si="36"/>
        <v>1</v>
      </c>
      <c r="S272">
        <f t="shared" si="37"/>
        <v>7.555370718648974</v>
      </c>
    </row>
    <row r="273" spans="1:19" x14ac:dyDescent="0.3">
      <c r="A273" t="s">
        <v>297</v>
      </c>
      <c r="B273">
        <v>1146.7504882999999</v>
      </c>
      <c r="C273">
        <v>1180.2299805</v>
      </c>
      <c r="D273">
        <v>1266.4981689000001</v>
      </c>
      <c r="E273">
        <v>1212.3398437999999</v>
      </c>
      <c r="F273">
        <v>1097.1600341999999</v>
      </c>
      <c r="G273">
        <v>1150.5899658000001</v>
      </c>
      <c r="H273">
        <v>1086.9499512</v>
      </c>
      <c r="I273">
        <v>1180.2299805</v>
      </c>
      <c r="J273">
        <v>1158.2286377</v>
      </c>
      <c r="L273" t="str">
        <f t="shared" si="31"/>
        <v>12NOV2023:07:00:00</v>
      </c>
      <c r="M273">
        <v>9</v>
      </c>
      <c r="N273">
        <f t="shared" si="32"/>
        <v>33.479492200000095</v>
      </c>
      <c r="O273" t="str">
        <f t="shared" si="33"/>
        <v/>
      </c>
      <c r="P273">
        <f t="shared" si="34"/>
        <v>33.479492200000095</v>
      </c>
      <c r="Q273" t="str">
        <f t="shared" si="35"/>
        <v/>
      </c>
      <c r="R273">
        <f t="shared" si="36"/>
        <v>1</v>
      </c>
      <c r="S273">
        <f t="shared" si="37"/>
        <v>2.91950974005093</v>
      </c>
    </row>
    <row r="274" spans="1:19" x14ac:dyDescent="0.3">
      <c r="A274" t="s">
        <v>298</v>
      </c>
      <c r="B274">
        <v>1213.9110106999999</v>
      </c>
      <c r="C274">
        <v>1242.8299560999999</v>
      </c>
      <c r="D274">
        <v>1296.4945068</v>
      </c>
      <c r="E274">
        <v>1237.5684814000001</v>
      </c>
      <c r="F274">
        <v>1192.3100586</v>
      </c>
      <c r="G274">
        <v>1243.7900391000001</v>
      </c>
      <c r="H274">
        <v>1156.4100341999999</v>
      </c>
      <c r="I274">
        <v>1242.8299560999999</v>
      </c>
      <c r="J274">
        <v>1222.6809082</v>
      </c>
      <c r="L274" t="str">
        <f t="shared" si="31"/>
        <v>12NOV2023:08:00:00</v>
      </c>
      <c r="M274">
        <v>10</v>
      </c>
      <c r="N274">
        <f t="shared" si="32"/>
        <v>28.918945399999984</v>
      </c>
      <c r="O274" t="str">
        <f t="shared" si="33"/>
        <v/>
      </c>
      <c r="P274">
        <f t="shared" si="34"/>
        <v>28.918945399999984</v>
      </c>
      <c r="Q274" t="str">
        <f t="shared" si="35"/>
        <v/>
      </c>
      <c r="R274">
        <f t="shared" si="36"/>
        <v>1</v>
      </c>
      <c r="S274">
        <f t="shared" si="37"/>
        <v>2.3822953367334496</v>
      </c>
    </row>
    <row r="275" spans="1:19" x14ac:dyDescent="0.3">
      <c r="A275" t="s">
        <v>299</v>
      </c>
      <c r="B275">
        <v>1242.0101318</v>
      </c>
      <c r="C275">
        <v>1295.0999756000001</v>
      </c>
      <c r="D275">
        <v>1294.4975586</v>
      </c>
      <c r="E275">
        <v>1251.7481689000001</v>
      </c>
      <c r="F275">
        <v>1218.1400146000001</v>
      </c>
      <c r="G275">
        <v>1281.0200195</v>
      </c>
      <c r="H275">
        <v>1189.6700439000001</v>
      </c>
      <c r="I275">
        <v>1295.0999756000001</v>
      </c>
      <c r="J275">
        <v>1254.246582</v>
      </c>
      <c r="L275" t="str">
        <f t="shared" si="31"/>
        <v>12NOV2023:09:00:00</v>
      </c>
      <c r="M275">
        <v>11</v>
      </c>
      <c r="N275">
        <f t="shared" si="32"/>
        <v>53.089843800000153</v>
      </c>
      <c r="O275" t="str">
        <f t="shared" si="33"/>
        <v/>
      </c>
      <c r="P275">
        <f t="shared" si="34"/>
        <v>53.089843800000153</v>
      </c>
      <c r="Q275" t="str">
        <f t="shared" si="35"/>
        <v/>
      </c>
      <c r="R275">
        <f t="shared" si="36"/>
        <v>1</v>
      </c>
      <c r="S275">
        <f t="shared" si="37"/>
        <v>4.2745097194222543</v>
      </c>
    </row>
    <row r="276" spans="1:19" x14ac:dyDescent="0.3">
      <c r="A276" t="s">
        <v>300</v>
      </c>
      <c r="B276">
        <v>1217.9145507999999</v>
      </c>
      <c r="C276">
        <v>1280.2600098</v>
      </c>
      <c r="D276">
        <v>1272.0372314000001</v>
      </c>
      <c r="E276">
        <v>1242.5856934000001</v>
      </c>
      <c r="F276">
        <v>1193.4699707</v>
      </c>
      <c r="G276">
        <v>1251.0200195</v>
      </c>
      <c r="H276">
        <v>1193.1899414</v>
      </c>
      <c r="I276">
        <v>1280.2600098</v>
      </c>
      <c r="J276">
        <v>1240.8914795000001</v>
      </c>
      <c r="L276" t="str">
        <f t="shared" si="31"/>
        <v>12NOV2023:10:00:00</v>
      </c>
      <c r="M276">
        <v>12</v>
      </c>
      <c r="N276">
        <f t="shared" si="32"/>
        <v>62.345459000000119</v>
      </c>
      <c r="O276" t="str">
        <f t="shared" si="33"/>
        <v/>
      </c>
      <c r="P276">
        <f t="shared" si="34"/>
        <v>62.345459000000119</v>
      </c>
      <c r="Q276" t="str">
        <f t="shared" si="35"/>
        <v/>
      </c>
      <c r="R276">
        <f t="shared" si="36"/>
        <v>1</v>
      </c>
      <c r="S276">
        <f t="shared" si="37"/>
        <v>5.1190339222934682</v>
      </c>
    </row>
    <row r="277" spans="1:19" x14ac:dyDescent="0.3">
      <c r="A277" t="s">
        <v>301</v>
      </c>
      <c r="B277">
        <v>1226.7381591999999</v>
      </c>
      <c r="C277">
        <v>1245.5</v>
      </c>
      <c r="D277">
        <v>1211.6428223</v>
      </c>
      <c r="E277">
        <v>1220.0734863</v>
      </c>
      <c r="F277">
        <v>1160.0100098</v>
      </c>
      <c r="G277">
        <v>1201.9699707</v>
      </c>
      <c r="H277">
        <v>1167.4000243999999</v>
      </c>
      <c r="I277">
        <v>1245.5</v>
      </c>
      <c r="J277">
        <v>1202.3966064000001</v>
      </c>
      <c r="L277" t="str">
        <f t="shared" si="31"/>
        <v>12NOV2023:11:00:00</v>
      </c>
      <c r="M277">
        <v>13</v>
      </c>
      <c r="N277">
        <f t="shared" si="32"/>
        <v>18.761840800000073</v>
      </c>
      <c r="O277" t="str">
        <f t="shared" si="33"/>
        <v/>
      </c>
      <c r="P277">
        <f t="shared" si="34"/>
        <v>18.761840800000073</v>
      </c>
      <c r="Q277" t="str">
        <f t="shared" si="35"/>
        <v/>
      </c>
      <c r="R277">
        <f t="shared" si="36"/>
        <v>1</v>
      </c>
      <c r="S277">
        <f t="shared" si="37"/>
        <v>1.5294087543698276</v>
      </c>
    </row>
    <row r="278" spans="1:19" x14ac:dyDescent="0.3">
      <c r="A278" t="s">
        <v>302</v>
      </c>
      <c r="B278">
        <v>1213.2304687999999</v>
      </c>
      <c r="C278">
        <v>1173.8000488</v>
      </c>
      <c r="D278">
        <v>1183.1024170000001</v>
      </c>
      <c r="E278">
        <v>1198.9180908000001</v>
      </c>
      <c r="F278">
        <v>1120.9399414</v>
      </c>
      <c r="G278">
        <v>1134.9699707</v>
      </c>
      <c r="H278">
        <v>1136.6199951000001</v>
      </c>
      <c r="I278">
        <v>1173.8000488</v>
      </c>
      <c r="J278">
        <v>1155.3375243999999</v>
      </c>
      <c r="L278" t="str">
        <f t="shared" si="31"/>
        <v>12NOV2023:12:00:00</v>
      </c>
      <c r="M278">
        <v>14</v>
      </c>
      <c r="N278">
        <f t="shared" si="32"/>
        <v>-39.430419999999913</v>
      </c>
      <c r="O278">
        <f t="shared" si="33"/>
        <v>-39.430419999999913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3.2500354231129998</v>
      </c>
    </row>
    <row r="279" spans="1:19" x14ac:dyDescent="0.3">
      <c r="A279" t="s">
        <v>303</v>
      </c>
      <c r="B279">
        <v>1195.7128906</v>
      </c>
      <c r="C279">
        <v>1140.2700195</v>
      </c>
      <c r="D279">
        <v>1157.1612548999999</v>
      </c>
      <c r="E279">
        <v>1177.3256836</v>
      </c>
      <c r="F279">
        <v>1102.9899902</v>
      </c>
      <c r="G279">
        <v>1102.5899658000001</v>
      </c>
      <c r="H279">
        <v>1114.7399902</v>
      </c>
      <c r="I279">
        <v>1140.2700195</v>
      </c>
      <c r="J279">
        <v>1128.4932861</v>
      </c>
      <c r="L279" t="str">
        <f t="shared" si="31"/>
        <v>12NOV2023:13:00:00</v>
      </c>
      <c r="M279">
        <v>15</v>
      </c>
      <c r="N279">
        <f t="shared" si="32"/>
        <v>-55.442871100000048</v>
      </c>
      <c r="O279">
        <f t="shared" si="33"/>
        <v>-55.442871100000048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4.6368046657236599</v>
      </c>
    </row>
    <row r="280" spans="1:19" x14ac:dyDescent="0.3">
      <c r="A280" t="s">
        <v>304</v>
      </c>
      <c r="B280">
        <v>1196.7877197</v>
      </c>
      <c r="C280">
        <v>1104.8299560999999</v>
      </c>
      <c r="D280">
        <v>1161.8341064000001</v>
      </c>
      <c r="E280">
        <v>1191.7863769999999</v>
      </c>
      <c r="F280">
        <v>1084.4499512</v>
      </c>
      <c r="G280">
        <v>1063.7199707</v>
      </c>
      <c r="H280">
        <v>1106.1600341999999</v>
      </c>
      <c r="I280">
        <v>1104.8299560999999</v>
      </c>
      <c r="J280">
        <v>1110.4808350000001</v>
      </c>
      <c r="L280" t="str">
        <f t="shared" si="31"/>
        <v>12NOV2023:14:00:00</v>
      </c>
      <c r="M280">
        <v>16</v>
      </c>
      <c r="N280">
        <f t="shared" si="32"/>
        <v>-91.957763600000135</v>
      </c>
      <c r="O280">
        <f t="shared" si="33"/>
        <v>-91.957763600000135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7.6837155066272977</v>
      </c>
    </row>
    <row r="281" spans="1:19" x14ac:dyDescent="0.3">
      <c r="A281" t="s">
        <v>305</v>
      </c>
      <c r="B281">
        <v>1217.9110106999999</v>
      </c>
      <c r="C281">
        <v>1086.5799560999999</v>
      </c>
      <c r="D281">
        <v>1178.6345214999999</v>
      </c>
      <c r="E281">
        <v>1196.6002197</v>
      </c>
      <c r="F281">
        <v>1070.6999512</v>
      </c>
      <c r="G281">
        <v>1046.0799560999999</v>
      </c>
      <c r="H281">
        <v>1087.5999756000001</v>
      </c>
      <c r="I281">
        <v>1086.5799560999999</v>
      </c>
      <c r="J281">
        <v>1099.6589355000001</v>
      </c>
      <c r="L281" t="str">
        <f t="shared" si="31"/>
        <v>12NOV2023:15:00:00</v>
      </c>
      <c r="M281">
        <v>17</v>
      </c>
      <c r="N281">
        <f t="shared" si="32"/>
        <v>-131.33105460000002</v>
      </c>
      <c r="O281">
        <f t="shared" si="33"/>
        <v>-131.33105460000002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10.783304645921289</v>
      </c>
    </row>
    <row r="282" spans="1:19" x14ac:dyDescent="0.3">
      <c r="A282" t="s">
        <v>306</v>
      </c>
      <c r="B282">
        <v>1268.8878173999999</v>
      </c>
      <c r="C282">
        <v>1091.9599608999999</v>
      </c>
      <c r="D282">
        <v>1160.5535889</v>
      </c>
      <c r="E282">
        <v>1141.8062743999999</v>
      </c>
      <c r="F282">
        <v>1088.8000488</v>
      </c>
      <c r="G282">
        <v>1055.2600098</v>
      </c>
      <c r="H282">
        <v>1090.3900146000001</v>
      </c>
      <c r="I282">
        <v>1091.9599608999999</v>
      </c>
      <c r="J282">
        <v>1101.2216797000001</v>
      </c>
      <c r="L282" t="str">
        <f t="shared" si="31"/>
        <v>12NOV2023:16:00:00</v>
      </c>
      <c r="M282">
        <v>18</v>
      </c>
      <c r="N282">
        <f t="shared" si="32"/>
        <v>-176.92785649999996</v>
      </c>
      <c r="O282">
        <f t="shared" si="33"/>
        <v>-176.92785649999996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13.943538118486467</v>
      </c>
    </row>
    <row r="283" spans="1:19" x14ac:dyDescent="0.3">
      <c r="A283" t="s">
        <v>307</v>
      </c>
      <c r="B283">
        <v>1264.3658447</v>
      </c>
      <c r="C283">
        <v>1069.7600098</v>
      </c>
      <c r="D283">
        <v>1165.3254394999999</v>
      </c>
      <c r="E283">
        <v>1179.7364502</v>
      </c>
      <c r="F283">
        <v>1136.9599608999999</v>
      </c>
      <c r="G283">
        <v>1085.8900146000001</v>
      </c>
      <c r="H283">
        <v>1120.3900146000001</v>
      </c>
      <c r="I283">
        <v>1069.7600098</v>
      </c>
      <c r="J283">
        <v>1112.3951416</v>
      </c>
      <c r="L283" t="str">
        <f t="shared" si="31"/>
        <v>12NOV2023:17:00:00</v>
      </c>
      <c r="M283">
        <v>19</v>
      </c>
      <c r="N283">
        <f t="shared" si="32"/>
        <v>-194.60583489999999</v>
      </c>
      <c r="O283">
        <f t="shared" si="33"/>
        <v>-194.60583489999999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15.391576395056347</v>
      </c>
    </row>
    <row r="284" spans="1:19" x14ac:dyDescent="0.3">
      <c r="A284" t="s">
        <v>308</v>
      </c>
      <c r="B284">
        <v>1174.0948486</v>
      </c>
      <c r="C284">
        <v>1050.6500243999999</v>
      </c>
      <c r="D284">
        <v>1158.9453125</v>
      </c>
      <c r="E284">
        <v>1187.9890137</v>
      </c>
      <c r="F284">
        <v>1253.3199463000001</v>
      </c>
      <c r="G284">
        <v>1184.4100341999999</v>
      </c>
      <c r="H284">
        <v>1201.5600586</v>
      </c>
      <c r="I284">
        <v>1050.6500243999999</v>
      </c>
      <c r="J284">
        <v>1151.2250977000001</v>
      </c>
      <c r="L284" t="str">
        <f t="shared" si="31"/>
        <v>12NOV2023:18:00:00</v>
      </c>
      <c r="M284">
        <v>20</v>
      </c>
      <c r="N284">
        <f t="shared" si="32"/>
        <v>-123.44482420000008</v>
      </c>
      <c r="O284">
        <f t="shared" si="33"/>
        <v>-123.44482420000008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10.514041889136697</v>
      </c>
    </row>
    <row r="285" spans="1:19" x14ac:dyDescent="0.3">
      <c r="A285" t="s">
        <v>309</v>
      </c>
      <c r="B285">
        <v>1256.8763428</v>
      </c>
      <c r="C285">
        <v>1240.6400146000001</v>
      </c>
      <c r="D285">
        <v>1227.2142334</v>
      </c>
      <c r="E285">
        <v>1280.7738036999999</v>
      </c>
      <c r="F285">
        <v>1326.8399658000001</v>
      </c>
      <c r="G285">
        <v>1294.1800536999999</v>
      </c>
      <c r="H285">
        <v>1268.4300536999999</v>
      </c>
      <c r="I285">
        <v>1240.6400146000001</v>
      </c>
      <c r="J285">
        <v>1260.2658690999999</v>
      </c>
      <c r="L285" t="str">
        <f t="shared" si="31"/>
        <v>12NOV2023:19:00:00</v>
      </c>
      <c r="M285">
        <v>21</v>
      </c>
      <c r="N285">
        <f t="shared" si="32"/>
        <v>-16.236328199999889</v>
      </c>
      <c r="O285">
        <f t="shared" si="33"/>
        <v>-16.236328199999889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1.2917999684702068</v>
      </c>
    </row>
    <row r="286" spans="1:19" x14ac:dyDescent="0.3">
      <c r="A286" t="s">
        <v>310</v>
      </c>
      <c r="B286">
        <v>1324.2943115</v>
      </c>
      <c r="C286">
        <v>1228.5500488</v>
      </c>
      <c r="D286">
        <v>1265.3604736</v>
      </c>
      <c r="E286">
        <v>1304.0522461</v>
      </c>
      <c r="F286">
        <v>1283.4000243999999</v>
      </c>
      <c r="G286">
        <v>1246.7900391000001</v>
      </c>
      <c r="H286">
        <v>1258.6800536999999</v>
      </c>
      <c r="I286">
        <v>1228.5500488</v>
      </c>
      <c r="J286">
        <v>1252.2602539</v>
      </c>
      <c r="L286" t="str">
        <f t="shared" si="31"/>
        <v>12NOV2023:20:00:00</v>
      </c>
      <c r="M286">
        <v>22</v>
      </c>
      <c r="N286">
        <f t="shared" si="32"/>
        <v>-95.744262700000036</v>
      </c>
      <c r="O286">
        <f t="shared" si="33"/>
        <v>-95.744262700000036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7.2298326639757704</v>
      </c>
    </row>
    <row r="287" spans="1:19" x14ac:dyDescent="0.3">
      <c r="A287" t="s">
        <v>311</v>
      </c>
      <c r="B287">
        <v>1306.3375243999999</v>
      </c>
      <c r="C287">
        <v>1224.9200439000001</v>
      </c>
      <c r="D287">
        <v>1258.9588623</v>
      </c>
      <c r="E287">
        <v>1283.8006591999999</v>
      </c>
      <c r="F287">
        <v>1243.9699707</v>
      </c>
      <c r="G287">
        <v>1226.4699707</v>
      </c>
      <c r="H287">
        <v>1243.7299805</v>
      </c>
      <c r="I287">
        <v>1224.9200439000001</v>
      </c>
      <c r="J287">
        <v>1239.4309082</v>
      </c>
      <c r="L287" t="str">
        <f t="shared" si="31"/>
        <v>12NOV2023:21:00:00</v>
      </c>
      <c r="M287">
        <v>23</v>
      </c>
      <c r="N287">
        <f t="shared" si="32"/>
        <v>-81.417480499999783</v>
      </c>
      <c r="O287">
        <f t="shared" si="33"/>
        <v>-81.417480499999783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6.2324995630355779</v>
      </c>
    </row>
    <row r="288" spans="1:19" x14ac:dyDescent="0.3">
      <c r="A288" t="s">
        <v>312</v>
      </c>
      <c r="B288">
        <v>1245.6932373</v>
      </c>
      <c r="C288">
        <v>1196.3900146000001</v>
      </c>
      <c r="D288">
        <v>1256.9371338000001</v>
      </c>
      <c r="E288">
        <v>1264.6491699000001</v>
      </c>
      <c r="F288">
        <v>1196.7900391000001</v>
      </c>
      <c r="G288">
        <v>1193.75</v>
      </c>
      <c r="H288">
        <v>1208.8800048999999</v>
      </c>
      <c r="I288">
        <v>1196.3900146000001</v>
      </c>
      <c r="J288">
        <v>1212.0224608999999</v>
      </c>
      <c r="L288" t="str">
        <f t="shared" si="31"/>
        <v>12NOV2023:22:00:00</v>
      </c>
      <c r="M288">
        <v>24</v>
      </c>
      <c r="N288">
        <f t="shared" si="32"/>
        <v>-49.303222699999878</v>
      </c>
      <c r="O288">
        <f t="shared" si="33"/>
        <v>-49.303222699999878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3.9578943855280957</v>
      </c>
    </row>
    <row r="289" spans="1:19" x14ac:dyDescent="0.3">
      <c r="A289" t="s">
        <v>313</v>
      </c>
      <c r="B289">
        <v>1203.7608643000001</v>
      </c>
      <c r="C289">
        <v>1139.1500243999999</v>
      </c>
      <c r="D289">
        <v>1213.5395507999999</v>
      </c>
      <c r="E289">
        <v>1208.3444824000001</v>
      </c>
      <c r="F289">
        <v>1130.7700195</v>
      </c>
      <c r="G289">
        <v>1129.6700439000001</v>
      </c>
      <c r="H289">
        <v>1147.8399658000001</v>
      </c>
      <c r="I289">
        <v>1139.1500243999999</v>
      </c>
      <c r="J289">
        <v>1154.8488769999999</v>
      </c>
      <c r="L289" t="str">
        <f t="shared" si="31"/>
        <v>12NOV2023:23:00:00</v>
      </c>
      <c r="M289">
        <v>1</v>
      </c>
      <c r="N289">
        <f t="shared" si="32"/>
        <v>-64.610839900000201</v>
      </c>
      <c r="O289">
        <f t="shared" si="33"/>
        <v>-64.610839900000201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5.3674148924564093</v>
      </c>
    </row>
    <row r="290" spans="1:19" x14ac:dyDescent="0.3">
      <c r="A290" t="s">
        <v>314</v>
      </c>
      <c r="B290">
        <v>1190.1905518000001</v>
      </c>
      <c r="C290">
        <v>1030.4899902</v>
      </c>
      <c r="D290">
        <v>1151.3190918</v>
      </c>
      <c r="E290">
        <v>1105.5410156</v>
      </c>
      <c r="F290">
        <v>1040.6999512</v>
      </c>
      <c r="G290">
        <v>1020.5900269</v>
      </c>
      <c r="H290">
        <v>1077.9399414</v>
      </c>
      <c r="I290">
        <v>1030.4899902</v>
      </c>
      <c r="J290">
        <v>1068.9217529</v>
      </c>
      <c r="L290" t="str">
        <f t="shared" si="31"/>
        <v>13NOV2023:00:00:00</v>
      </c>
      <c r="M290">
        <v>2</v>
      </c>
      <c r="N290">
        <f t="shared" si="32"/>
        <v>-159.70056160000013</v>
      </c>
      <c r="O290">
        <f t="shared" si="33"/>
        <v>-159.70056160000013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13.418066658189726</v>
      </c>
    </row>
    <row r="291" spans="1:19" x14ac:dyDescent="0.3">
      <c r="A291" t="s">
        <v>315</v>
      </c>
      <c r="B291">
        <v>1163.8309326000001</v>
      </c>
      <c r="C291">
        <v>1077.6899414</v>
      </c>
      <c r="D291">
        <v>1114.3282471</v>
      </c>
      <c r="E291">
        <v>1089.1171875</v>
      </c>
      <c r="F291">
        <v>1025.6899414</v>
      </c>
      <c r="G291">
        <v>996.73199463000003</v>
      </c>
      <c r="H291">
        <v>1077.6899414</v>
      </c>
      <c r="I291">
        <v>1000.710022</v>
      </c>
      <c r="J291">
        <v>1048.6279297000001</v>
      </c>
      <c r="L291" t="str">
        <f t="shared" si="31"/>
        <v>13NOV2023:01:00:00</v>
      </c>
      <c r="M291">
        <v>3</v>
      </c>
      <c r="N291">
        <f t="shared" si="32"/>
        <v>-86.140991200000144</v>
      </c>
      <c r="O291">
        <f t="shared" si="33"/>
        <v>-86.140991200000144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7.4015038427927875</v>
      </c>
    </row>
    <row r="292" spans="1:19" x14ac:dyDescent="0.3">
      <c r="A292" t="s">
        <v>316</v>
      </c>
      <c r="B292">
        <v>1138.105957</v>
      </c>
      <c r="C292">
        <v>1042.8800048999999</v>
      </c>
      <c r="D292">
        <v>1122.40625</v>
      </c>
      <c r="E292">
        <v>1128.7380370999999</v>
      </c>
      <c r="F292">
        <v>981.37799071999996</v>
      </c>
      <c r="G292">
        <v>951.58599853999999</v>
      </c>
      <c r="H292">
        <v>1042.8800048999999</v>
      </c>
      <c r="I292">
        <v>976.54199218999997</v>
      </c>
      <c r="J292">
        <v>1023.604248</v>
      </c>
      <c r="L292" t="str">
        <f t="shared" ref="L292" si="38">A292</f>
        <v>13NOV2023:02:00:00</v>
      </c>
      <c r="M292">
        <v>4</v>
      </c>
      <c r="N292">
        <f t="shared" ref="N292" si="39">C292-B292</f>
        <v>-95.225952100000086</v>
      </c>
      <c r="O292">
        <f t="shared" si="33"/>
        <v>-95.225952100000086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8.3670550632220344</v>
      </c>
    </row>
    <row r="293" spans="1:19" x14ac:dyDescent="0.3">
      <c r="A293" t="s">
        <v>317</v>
      </c>
      <c r="B293">
        <v>1137.3775635</v>
      </c>
      <c r="C293">
        <v>1027.4000243999999</v>
      </c>
      <c r="D293">
        <v>1115.8637695</v>
      </c>
      <c r="E293">
        <v>1106.2675781</v>
      </c>
      <c r="F293">
        <v>964.59698486000002</v>
      </c>
      <c r="G293">
        <v>934.63397216999999</v>
      </c>
      <c r="H293">
        <v>1027.4000243999999</v>
      </c>
      <c r="I293">
        <v>971.20800781000003</v>
      </c>
      <c r="J293">
        <v>1012.6783447</v>
      </c>
      <c r="L293" t="str">
        <f t="shared" si="31"/>
        <v>13NOV2023:03:00:00</v>
      </c>
      <c r="M293">
        <v>5</v>
      </c>
      <c r="N293">
        <f t="shared" si="32"/>
        <v>-109.97753910000006</v>
      </c>
      <c r="O293">
        <f t="shared" si="33"/>
        <v>-109.97753910000006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9.669395865482981</v>
      </c>
    </row>
    <row r="294" spans="1:19" x14ac:dyDescent="0.3">
      <c r="A294" t="s">
        <v>318</v>
      </c>
      <c r="B294">
        <v>1161.9051514</v>
      </c>
      <c r="C294">
        <v>1027.25</v>
      </c>
      <c r="D294">
        <v>1101.8000488</v>
      </c>
      <c r="E294">
        <v>1072.2667236</v>
      </c>
      <c r="F294">
        <v>966.08300781000003</v>
      </c>
      <c r="G294">
        <v>937.48901366999996</v>
      </c>
      <c r="H294">
        <v>1027.25</v>
      </c>
      <c r="I294">
        <v>967.54101562999995</v>
      </c>
      <c r="J294">
        <v>1009.154541</v>
      </c>
      <c r="L294" t="str">
        <f t="shared" si="31"/>
        <v>13NOV2023:04:00:00</v>
      </c>
      <c r="M294">
        <v>6</v>
      </c>
      <c r="N294">
        <f t="shared" si="32"/>
        <v>-134.65515140000002</v>
      </c>
      <c r="O294">
        <f t="shared" si="33"/>
        <v>-134.65515140000002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11.58916898145702</v>
      </c>
    </row>
    <row r="295" spans="1:19" x14ac:dyDescent="0.3">
      <c r="A295" t="s">
        <v>319</v>
      </c>
      <c r="B295">
        <v>1169.0557861</v>
      </c>
      <c r="C295">
        <v>1048.3399658000001</v>
      </c>
      <c r="D295">
        <v>1119.3913574000001</v>
      </c>
      <c r="E295">
        <v>1072.697876</v>
      </c>
      <c r="F295">
        <v>995.20898437999995</v>
      </c>
      <c r="G295">
        <v>970.41998291000004</v>
      </c>
      <c r="H295">
        <v>1048.3399658000001</v>
      </c>
      <c r="I295">
        <v>984.34802246000004</v>
      </c>
      <c r="J295">
        <v>1030.2475586</v>
      </c>
      <c r="L295" t="str">
        <f t="shared" si="31"/>
        <v>13NOV2023:05:00:00</v>
      </c>
      <c r="M295">
        <v>7</v>
      </c>
      <c r="N295">
        <f t="shared" si="32"/>
        <v>-120.7158202999999</v>
      </c>
      <c r="O295">
        <f t="shared" si="33"/>
        <v>-120.7158202999999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10.325924710805372</v>
      </c>
    </row>
    <row r="296" spans="1:19" x14ac:dyDescent="0.3">
      <c r="A296" t="s">
        <v>320</v>
      </c>
      <c r="B296">
        <v>1241.6501464999999</v>
      </c>
      <c r="C296">
        <v>1100.3699951000001</v>
      </c>
      <c r="D296">
        <v>1186.2792969</v>
      </c>
      <c r="E296">
        <v>1160.9892577999999</v>
      </c>
      <c r="F296">
        <v>1066.8100586</v>
      </c>
      <c r="G296">
        <v>1045.8499756000001</v>
      </c>
      <c r="H296">
        <v>1100.3699951000001</v>
      </c>
      <c r="I296">
        <v>1056.3199463000001</v>
      </c>
      <c r="J296">
        <v>1095.5288086</v>
      </c>
      <c r="L296" t="str">
        <f t="shared" si="31"/>
        <v>13NOV2023:06:00:00</v>
      </c>
      <c r="M296">
        <v>8</v>
      </c>
      <c r="N296">
        <f t="shared" si="32"/>
        <v>-141.2801513999998</v>
      </c>
      <c r="O296">
        <f t="shared" si="33"/>
        <v>-141.2801513999998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11.378418614796161</v>
      </c>
    </row>
    <row r="297" spans="1:19" x14ac:dyDescent="0.3">
      <c r="A297" t="s">
        <v>321</v>
      </c>
      <c r="B297">
        <v>1210.2243652</v>
      </c>
      <c r="C297">
        <v>1199.75</v>
      </c>
      <c r="D297">
        <v>1279.5363769999999</v>
      </c>
      <c r="E297">
        <v>1287.8427733999999</v>
      </c>
      <c r="F297">
        <v>1189.3100586</v>
      </c>
      <c r="G297">
        <v>1172.6400146000001</v>
      </c>
      <c r="H297">
        <v>1199.75</v>
      </c>
      <c r="I297">
        <v>1159.5200195</v>
      </c>
      <c r="J297">
        <v>1199.8833007999999</v>
      </c>
      <c r="L297" t="str">
        <f t="shared" si="31"/>
        <v>13NOV2023:07:00:00</v>
      </c>
      <c r="M297">
        <v>9</v>
      </c>
      <c r="N297">
        <f t="shared" si="32"/>
        <v>-10.474365199999966</v>
      </c>
      <c r="O297">
        <f t="shared" si="33"/>
        <v>-10.474365199999966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0.8654895324528511</v>
      </c>
    </row>
    <row r="298" spans="1:19" x14ac:dyDescent="0.3">
      <c r="A298" t="s">
        <v>322</v>
      </c>
      <c r="B298">
        <v>1278.3088379000001</v>
      </c>
      <c r="C298">
        <v>1233.5699463000001</v>
      </c>
      <c r="D298">
        <v>1316.3793945</v>
      </c>
      <c r="E298">
        <v>1315.9805908000001</v>
      </c>
      <c r="F298">
        <v>1244.0200195</v>
      </c>
      <c r="G298">
        <v>1228.9599608999999</v>
      </c>
      <c r="H298">
        <v>1233.5699463000001</v>
      </c>
      <c r="I298">
        <v>1211.0600586</v>
      </c>
      <c r="J298">
        <v>1243.9628906</v>
      </c>
      <c r="L298" t="str">
        <f t="shared" si="31"/>
        <v>13NOV2023:08:00:00</v>
      </c>
      <c r="M298">
        <v>10</v>
      </c>
      <c r="N298">
        <f t="shared" si="32"/>
        <v>-44.738891599999988</v>
      </c>
      <c r="O298">
        <f t="shared" si="33"/>
        <v>-44.738891599999988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3.4998499794069193</v>
      </c>
    </row>
    <row r="299" spans="1:19" x14ac:dyDescent="0.3">
      <c r="A299" t="s">
        <v>323</v>
      </c>
      <c r="B299">
        <v>1358.2976074000001</v>
      </c>
      <c r="C299">
        <v>1237.4399414</v>
      </c>
      <c r="D299">
        <v>1298.1506348</v>
      </c>
      <c r="E299">
        <v>1312.5895995999999</v>
      </c>
      <c r="F299">
        <v>1239.6899414</v>
      </c>
      <c r="G299">
        <v>1222.2700195</v>
      </c>
      <c r="H299">
        <v>1237.4399414</v>
      </c>
      <c r="I299">
        <v>1212.1600341999999</v>
      </c>
      <c r="J299">
        <v>1240.7060547000001</v>
      </c>
      <c r="L299" t="str">
        <f t="shared" si="31"/>
        <v>13NOV2023:09:00:00</v>
      </c>
      <c r="M299">
        <v>11</v>
      </c>
      <c r="N299">
        <f t="shared" si="32"/>
        <v>-120.85766600000011</v>
      </c>
      <c r="O299">
        <f t="shared" si="33"/>
        <v>-120.85766600000011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8.8977309053309099</v>
      </c>
    </row>
    <row r="300" spans="1:19" x14ac:dyDescent="0.3">
      <c r="A300" t="s">
        <v>324</v>
      </c>
      <c r="B300">
        <v>1268.4213867000001</v>
      </c>
      <c r="C300">
        <v>1226.9699707</v>
      </c>
      <c r="D300">
        <v>1250.5731201000001</v>
      </c>
      <c r="E300">
        <v>1234.9802245999999</v>
      </c>
      <c r="F300">
        <v>1216.2199707</v>
      </c>
      <c r="G300">
        <v>1177.7800293</v>
      </c>
      <c r="H300">
        <v>1226.9699707</v>
      </c>
      <c r="I300">
        <v>1142.4399414</v>
      </c>
      <c r="J300">
        <v>1200.3376464999999</v>
      </c>
      <c r="L300" t="str">
        <f t="shared" si="31"/>
        <v>13NOV2023:10:00:00</v>
      </c>
      <c r="M300">
        <v>12</v>
      </c>
      <c r="N300">
        <f t="shared" si="32"/>
        <v>-41.451416000000108</v>
      </c>
      <c r="O300">
        <f t="shared" si="33"/>
        <v>-41.451416000000108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3.2679530978141704</v>
      </c>
    </row>
    <row r="301" spans="1:19" x14ac:dyDescent="0.3">
      <c r="A301" t="s">
        <v>325</v>
      </c>
      <c r="B301">
        <v>1282.1671143000001</v>
      </c>
      <c r="C301">
        <v>1218.4499512</v>
      </c>
      <c r="D301">
        <v>1246.5347899999999</v>
      </c>
      <c r="E301">
        <v>1261.9620361</v>
      </c>
      <c r="F301">
        <v>1185.9499512</v>
      </c>
      <c r="G301">
        <v>1144.8399658000001</v>
      </c>
      <c r="H301">
        <v>1218.4499512</v>
      </c>
      <c r="I301">
        <v>1099.5</v>
      </c>
      <c r="J301">
        <v>1177.7709961</v>
      </c>
      <c r="L301" t="str">
        <f t="shared" si="31"/>
        <v>13NOV2023:11:00:00</v>
      </c>
      <c r="M301">
        <v>13</v>
      </c>
      <c r="N301">
        <f t="shared" si="32"/>
        <v>-63.717163100000107</v>
      </c>
      <c r="O301">
        <f t="shared" si="33"/>
        <v>-63.717163100000107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4.9694897326068554</v>
      </c>
    </row>
    <row r="302" spans="1:19" x14ac:dyDescent="0.3">
      <c r="A302" t="s">
        <v>326</v>
      </c>
      <c r="B302">
        <v>1259.5739745999999</v>
      </c>
      <c r="C302">
        <v>1204.3100586</v>
      </c>
      <c r="D302">
        <v>1231.3343506000001</v>
      </c>
      <c r="E302">
        <v>1260.9290771000001</v>
      </c>
      <c r="F302">
        <v>1155.3199463000001</v>
      </c>
      <c r="G302">
        <v>1118</v>
      </c>
      <c r="H302">
        <v>1204.3100586</v>
      </c>
      <c r="I302">
        <v>1059.9200439000001</v>
      </c>
      <c r="J302">
        <v>1152.8679199000001</v>
      </c>
      <c r="L302" t="str">
        <f t="shared" si="31"/>
        <v>13NOV2023:12:00:00</v>
      </c>
      <c r="M302">
        <v>14</v>
      </c>
      <c r="N302">
        <f t="shared" si="32"/>
        <v>-55.263915999999881</v>
      </c>
      <c r="O302">
        <f t="shared" si="33"/>
        <v>-55.263915999999881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4.3875085635641149</v>
      </c>
    </row>
    <row r="303" spans="1:19" x14ac:dyDescent="0.3">
      <c r="A303" t="s">
        <v>327</v>
      </c>
      <c r="B303">
        <v>1233.8946533000001</v>
      </c>
      <c r="C303">
        <v>1190.6999512</v>
      </c>
      <c r="D303">
        <v>1224.0621338000001</v>
      </c>
      <c r="E303">
        <v>1248.1416016000001</v>
      </c>
      <c r="F303">
        <v>1139.6700439000001</v>
      </c>
      <c r="G303">
        <v>1095.9200439000001</v>
      </c>
      <c r="H303">
        <v>1190.6999512</v>
      </c>
      <c r="I303">
        <v>1037.1999512</v>
      </c>
      <c r="J303">
        <v>1136.7414550999999</v>
      </c>
      <c r="L303" t="str">
        <f t="shared" si="31"/>
        <v>13NOV2023:13:00:00</v>
      </c>
      <c r="M303">
        <v>15</v>
      </c>
      <c r="N303">
        <f t="shared" si="32"/>
        <v>-43.194702100000086</v>
      </c>
      <c r="O303">
        <f t="shared" si="33"/>
        <v>-43.194702100000086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3.500679898764262</v>
      </c>
    </row>
    <row r="304" spans="1:19" x14ac:dyDescent="0.3">
      <c r="A304" t="s">
        <v>328</v>
      </c>
      <c r="B304">
        <v>1241.4727783000001</v>
      </c>
      <c r="C304">
        <v>1191.5799560999999</v>
      </c>
      <c r="D304">
        <v>1219.5231934000001</v>
      </c>
      <c r="E304">
        <v>1237.8148193</v>
      </c>
      <c r="F304">
        <v>1132.1199951000001</v>
      </c>
      <c r="G304">
        <v>1090.5300293</v>
      </c>
      <c r="H304">
        <v>1191.5799560999999</v>
      </c>
      <c r="I304">
        <v>1043.8800048999999</v>
      </c>
      <c r="J304">
        <v>1136.8076172000001</v>
      </c>
      <c r="L304" t="str">
        <f t="shared" si="31"/>
        <v>13NOV2023:14:00:00</v>
      </c>
      <c r="M304">
        <v>16</v>
      </c>
      <c r="N304">
        <f t="shared" si="32"/>
        <v>-49.892822200000182</v>
      </c>
      <c r="O304">
        <f t="shared" si="33"/>
        <v>-49.892822200000182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4.0188414173946274</v>
      </c>
    </row>
    <row r="305" spans="1:19" x14ac:dyDescent="0.3">
      <c r="A305" t="s">
        <v>329</v>
      </c>
      <c r="B305">
        <v>1244.4180908000001</v>
      </c>
      <c r="C305">
        <v>1185.7199707</v>
      </c>
      <c r="D305">
        <v>1215.5507812999999</v>
      </c>
      <c r="E305">
        <v>1227.012207</v>
      </c>
      <c r="F305">
        <v>1127.8100586</v>
      </c>
      <c r="G305">
        <v>1086.2199707</v>
      </c>
      <c r="H305">
        <v>1185.7199707</v>
      </c>
      <c r="I305">
        <v>1049.6199951000001</v>
      </c>
      <c r="J305">
        <v>1135.1152344</v>
      </c>
      <c r="L305" t="str">
        <f t="shared" si="31"/>
        <v>13NOV2023:15:00:00</v>
      </c>
      <c r="M305">
        <v>17</v>
      </c>
      <c r="N305">
        <f t="shared" si="32"/>
        <v>-58.698120100000096</v>
      </c>
      <c r="O305">
        <f t="shared" si="33"/>
        <v>-58.698120100000096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4.7169131125588821</v>
      </c>
    </row>
    <row r="306" spans="1:19" x14ac:dyDescent="0.3">
      <c r="A306" t="s">
        <v>330</v>
      </c>
      <c r="B306">
        <v>1270.8825684000001</v>
      </c>
      <c r="C306">
        <v>1181.9799805</v>
      </c>
      <c r="D306">
        <v>1214.8699951000001</v>
      </c>
      <c r="E306">
        <v>1210.7017822</v>
      </c>
      <c r="F306">
        <v>1126.0699463000001</v>
      </c>
      <c r="G306">
        <v>1087.0999756000001</v>
      </c>
      <c r="H306">
        <v>1181.9799805</v>
      </c>
      <c r="I306">
        <v>1016.0300293</v>
      </c>
      <c r="J306">
        <v>1123.6940918</v>
      </c>
      <c r="L306" t="str">
        <f t="shared" si="31"/>
        <v>13NOV2023:16:00:00</v>
      </c>
      <c r="M306">
        <v>18</v>
      </c>
      <c r="N306">
        <f t="shared" si="32"/>
        <v>-88.902587900000071</v>
      </c>
      <c r="O306">
        <f t="shared" si="33"/>
        <v>-88.902587900000071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6.9953424581096852</v>
      </c>
    </row>
    <row r="307" spans="1:19" x14ac:dyDescent="0.3">
      <c r="A307" t="s">
        <v>331</v>
      </c>
      <c r="B307">
        <v>1251.2327881000001</v>
      </c>
      <c r="C307">
        <v>1200</v>
      </c>
      <c r="D307">
        <v>1215.1540527</v>
      </c>
      <c r="E307">
        <v>1216.8870850000001</v>
      </c>
      <c r="F307">
        <v>1151.7299805</v>
      </c>
      <c r="G307">
        <v>1115.7700195</v>
      </c>
      <c r="H307">
        <v>1200</v>
      </c>
      <c r="I307">
        <v>1072.75</v>
      </c>
      <c r="J307">
        <v>1151.6057129000001</v>
      </c>
      <c r="L307" t="str">
        <f t="shared" si="31"/>
        <v>13NOV2023:17:00:00</v>
      </c>
      <c r="M307">
        <v>19</v>
      </c>
      <c r="N307">
        <f t="shared" si="32"/>
        <v>-51.232788100000107</v>
      </c>
      <c r="O307">
        <f t="shared" si="33"/>
        <v>-51.232788100000107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4.09458484362428</v>
      </c>
    </row>
    <row r="308" spans="1:19" x14ac:dyDescent="0.3">
      <c r="A308" t="s">
        <v>332</v>
      </c>
      <c r="B308">
        <v>1189.6434326000001</v>
      </c>
      <c r="C308">
        <v>1235.9399414</v>
      </c>
      <c r="D308">
        <v>1192.7192382999999</v>
      </c>
      <c r="E308">
        <v>1179.1669922000001</v>
      </c>
      <c r="F308">
        <v>1208.5600586</v>
      </c>
      <c r="G308">
        <v>1173.6800536999999</v>
      </c>
      <c r="H308">
        <v>1235.9399414</v>
      </c>
      <c r="I308">
        <v>1106.1400146000001</v>
      </c>
      <c r="J308">
        <v>1179.3918457</v>
      </c>
      <c r="L308" t="str">
        <f t="shared" si="31"/>
        <v>13NOV2023:18:00:00</v>
      </c>
      <c r="M308">
        <v>20</v>
      </c>
      <c r="N308">
        <f t="shared" si="32"/>
        <v>46.296508799999856</v>
      </c>
      <c r="O308" t="str">
        <f t="shared" si="33"/>
        <v/>
      </c>
      <c r="P308">
        <f t="shared" si="34"/>
        <v>46.296508799999856</v>
      </c>
      <c r="Q308" t="str">
        <f t="shared" si="35"/>
        <v/>
      </c>
      <c r="R308">
        <f t="shared" si="36"/>
        <v>1</v>
      </c>
      <c r="S308">
        <f t="shared" si="37"/>
        <v>3.8916289983476391</v>
      </c>
    </row>
    <row r="309" spans="1:19" x14ac:dyDescent="0.3">
      <c r="A309" t="s">
        <v>333</v>
      </c>
      <c r="B309">
        <v>1247.9864502</v>
      </c>
      <c r="C309">
        <v>1283.4300536999999</v>
      </c>
      <c r="D309">
        <v>1267.5220947</v>
      </c>
      <c r="E309">
        <v>1254.7279053</v>
      </c>
      <c r="F309">
        <v>1269.6500243999999</v>
      </c>
      <c r="G309">
        <v>1241.2399902</v>
      </c>
      <c r="H309">
        <v>1283.4300536999999</v>
      </c>
      <c r="I309">
        <v>1185.3299560999999</v>
      </c>
      <c r="J309">
        <v>1245.2214355000001</v>
      </c>
      <c r="L309" t="str">
        <f t="shared" si="31"/>
        <v>13NOV2023:19:00:00</v>
      </c>
      <c r="M309">
        <v>21</v>
      </c>
      <c r="N309">
        <f t="shared" si="32"/>
        <v>35.443603499999881</v>
      </c>
      <c r="O309" t="str">
        <f t="shared" si="33"/>
        <v/>
      </c>
      <c r="P309">
        <f t="shared" si="34"/>
        <v>35.443603499999881</v>
      </c>
      <c r="Q309" t="str">
        <f t="shared" si="35"/>
        <v/>
      </c>
      <c r="R309">
        <f t="shared" si="36"/>
        <v>1</v>
      </c>
      <c r="S309">
        <f t="shared" si="37"/>
        <v>2.8400631668973451</v>
      </c>
    </row>
    <row r="310" spans="1:19" x14ac:dyDescent="0.3">
      <c r="A310" t="s">
        <v>334</v>
      </c>
      <c r="B310">
        <v>1311.2966309000001</v>
      </c>
      <c r="C310">
        <v>1290.0799560999999</v>
      </c>
      <c r="D310">
        <v>1297.8239745999999</v>
      </c>
      <c r="E310">
        <v>1302.7796631000001</v>
      </c>
      <c r="F310">
        <v>1272.5400391000001</v>
      </c>
      <c r="G310">
        <v>1245.7600098</v>
      </c>
      <c r="H310">
        <v>1290.0799560999999</v>
      </c>
      <c r="I310">
        <v>1194.3100586</v>
      </c>
      <c r="J310">
        <v>1256.7119141000001</v>
      </c>
      <c r="L310" t="str">
        <f t="shared" si="31"/>
        <v>13NOV2023:20:00:00</v>
      </c>
      <c r="M310">
        <v>22</v>
      </c>
      <c r="N310">
        <f t="shared" si="32"/>
        <v>-21.216674800000192</v>
      </c>
      <c r="O310">
        <f t="shared" si="33"/>
        <v>-21.216674800000192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1.6179920164546038</v>
      </c>
    </row>
    <row r="311" spans="1:19" x14ac:dyDescent="0.3">
      <c r="A311" t="s">
        <v>335</v>
      </c>
      <c r="B311">
        <v>1309.1083983999999</v>
      </c>
      <c r="C311">
        <v>1286.5899658000001</v>
      </c>
      <c r="D311">
        <v>1304.9428711</v>
      </c>
      <c r="E311">
        <v>1303.7188721</v>
      </c>
      <c r="F311">
        <v>1260.9899902</v>
      </c>
      <c r="G311">
        <v>1238.6700439000001</v>
      </c>
      <c r="H311">
        <v>1286.5899658000001</v>
      </c>
      <c r="I311">
        <v>1184.4599608999999</v>
      </c>
      <c r="J311">
        <v>1252.2696533000001</v>
      </c>
      <c r="L311" t="str">
        <f t="shared" si="31"/>
        <v>13NOV2023:21:00:00</v>
      </c>
      <c r="M311">
        <v>23</v>
      </c>
      <c r="N311">
        <f t="shared" si="32"/>
        <v>-22.518432599999869</v>
      </c>
      <c r="O311">
        <f t="shared" si="33"/>
        <v>-22.518432599999869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1.7201350650199807</v>
      </c>
    </row>
    <row r="312" spans="1:19" x14ac:dyDescent="0.3">
      <c r="A312" t="s">
        <v>336</v>
      </c>
      <c r="B312">
        <v>1298.2521973</v>
      </c>
      <c r="C312">
        <v>1269.6400146000001</v>
      </c>
      <c r="D312">
        <v>1265.2316894999999</v>
      </c>
      <c r="E312">
        <v>1265.878418</v>
      </c>
      <c r="F312">
        <v>1240.0400391000001</v>
      </c>
      <c r="G312">
        <v>1212.5100098</v>
      </c>
      <c r="H312">
        <v>1269.6400146000001</v>
      </c>
      <c r="I312">
        <v>1152.8699951000001</v>
      </c>
      <c r="J312">
        <v>1225.0544434000001</v>
      </c>
      <c r="L312" t="str">
        <f t="shared" si="31"/>
        <v>13NOV2023:22:00:00</v>
      </c>
      <c r="M312">
        <v>24</v>
      </c>
      <c r="N312">
        <f t="shared" si="32"/>
        <v>-28.612182699999948</v>
      </c>
      <c r="O312">
        <f t="shared" si="33"/>
        <v>-28.612182699999948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2.2039001943925265</v>
      </c>
    </row>
    <row r="313" spans="1:19" x14ac:dyDescent="0.3">
      <c r="A313" t="s">
        <v>337</v>
      </c>
      <c r="B313">
        <v>1259.8487548999999</v>
      </c>
      <c r="C313">
        <v>1197.5600586</v>
      </c>
      <c r="D313">
        <v>1187.3741454999999</v>
      </c>
      <c r="E313">
        <v>1141.4237060999999</v>
      </c>
      <c r="F313">
        <v>1165.4000243999999</v>
      </c>
      <c r="G313">
        <v>1137.8800048999999</v>
      </c>
      <c r="H313">
        <v>1197.5600586</v>
      </c>
      <c r="I313">
        <v>1094.6400146000001</v>
      </c>
      <c r="J313">
        <v>1155.4628906</v>
      </c>
      <c r="L313" t="str">
        <f t="shared" si="31"/>
        <v>13NOV2023:23:00:00</v>
      </c>
      <c r="M313">
        <v>1</v>
      </c>
      <c r="N313">
        <f t="shared" si="32"/>
        <v>-62.288696299999856</v>
      </c>
      <c r="O313">
        <f t="shared" si="33"/>
        <v>-62.288696299999856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4.9441407992615742</v>
      </c>
    </row>
    <row r="314" spans="1:19" x14ac:dyDescent="0.3">
      <c r="A314" t="s">
        <v>338</v>
      </c>
      <c r="B314">
        <v>1196.6320800999999</v>
      </c>
      <c r="C314">
        <v>1121.9399414</v>
      </c>
      <c r="D314">
        <v>1120.8951416</v>
      </c>
      <c r="E314">
        <v>1069.5651855000001</v>
      </c>
      <c r="F314">
        <v>1087.2099608999999</v>
      </c>
      <c r="G314">
        <v>1052.5400391000001</v>
      </c>
      <c r="H314">
        <v>1121.9399414</v>
      </c>
      <c r="I314">
        <v>983.74200439000003</v>
      </c>
      <c r="J314">
        <v>1069.8586425999999</v>
      </c>
      <c r="L314" t="str">
        <f t="shared" si="31"/>
        <v>14NOV2023:00:00:00</v>
      </c>
      <c r="M314">
        <v>2</v>
      </c>
      <c r="N314">
        <f t="shared" si="32"/>
        <v>-74.692138699999987</v>
      </c>
      <c r="O314">
        <f t="shared" si="33"/>
        <v>-74.692138699999987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6.2418633046974747</v>
      </c>
    </row>
    <row r="315" spans="1:19" x14ac:dyDescent="0.3">
      <c r="A315" t="s">
        <v>339</v>
      </c>
      <c r="B315">
        <v>1148.8372803</v>
      </c>
      <c r="C315">
        <v>1039.6099853999999</v>
      </c>
      <c r="D315">
        <v>1090.4296875</v>
      </c>
      <c r="E315">
        <v>1058.3669434000001</v>
      </c>
      <c r="F315">
        <v>1064.7099608999999</v>
      </c>
      <c r="G315">
        <v>1032.0600586</v>
      </c>
      <c r="H315">
        <v>1039.6099853999999</v>
      </c>
      <c r="I315">
        <v>1119.9899902</v>
      </c>
      <c r="J315">
        <v>1075.6429443</v>
      </c>
      <c r="L315" t="str">
        <f t="shared" si="31"/>
        <v>14NOV2023:01:00:00</v>
      </c>
      <c r="M315">
        <v>3</v>
      </c>
      <c r="N315">
        <f t="shared" si="32"/>
        <v>-109.22729490000006</v>
      </c>
      <c r="O315">
        <f t="shared" si="33"/>
        <v>-109.22729490000006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9.5076384421888847</v>
      </c>
    </row>
    <row r="316" spans="1:19" x14ac:dyDescent="0.3">
      <c r="A316" t="s">
        <v>340</v>
      </c>
      <c r="B316">
        <v>1134.7010498</v>
      </c>
      <c r="C316">
        <v>983.64099121000004</v>
      </c>
      <c r="D316">
        <v>1086.7869873</v>
      </c>
      <c r="E316">
        <v>1060.9987793</v>
      </c>
      <c r="F316">
        <v>1017.960022</v>
      </c>
      <c r="G316">
        <v>986.32501220999995</v>
      </c>
      <c r="H316">
        <v>983.64099121000004</v>
      </c>
      <c r="I316">
        <v>1120.4200439000001</v>
      </c>
      <c r="J316">
        <v>1049.0042725000001</v>
      </c>
      <c r="L316" t="str">
        <f t="shared" si="31"/>
        <v>14NOV2023:02:00:00</v>
      </c>
      <c r="M316">
        <v>4</v>
      </c>
      <c r="N316">
        <f t="shared" si="32"/>
        <v>-151.06005858999993</v>
      </c>
      <c r="O316">
        <f t="shared" si="33"/>
        <v>-151.06005858999993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13.312762741924445</v>
      </c>
    </row>
    <row r="317" spans="1:19" x14ac:dyDescent="0.3">
      <c r="A317" t="s">
        <v>341</v>
      </c>
      <c r="B317">
        <v>1132.3378906</v>
      </c>
      <c r="C317">
        <v>966.88299560999997</v>
      </c>
      <c r="D317">
        <v>1080.7008057</v>
      </c>
      <c r="E317">
        <v>1059.4743652</v>
      </c>
      <c r="F317">
        <v>1009.7399902</v>
      </c>
      <c r="G317">
        <v>980.27697753999996</v>
      </c>
      <c r="H317">
        <v>966.88299560999997</v>
      </c>
      <c r="I317">
        <v>1138.6600341999999</v>
      </c>
      <c r="J317">
        <v>1046.8048096</v>
      </c>
      <c r="L317" t="str">
        <f t="shared" si="31"/>
        <v>14NOV2023:03:00:00</v>
      </c>
      <c r="M317">
        <v>5</v>
      </c>
      <c r="N317">
        <f t="shared" si="32"/>
        <v>-165.45489499000007</v>
      </c>
      <c r="O317">
        <f t="shared" si="33"/>
        <v>-165.45489499000007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14.611795327482092</v>
      </c>
    </row>
    <row r="318" spans="1:19" x14ac:dyDescent="0.3">
      <c r="A318" t="s">
        <v>342</v>
      </c>
      <c r="B318">
        <v>1153.3131103999999</v>
      </c>
      <c r="C318">
        <v>970.34600829999999</v>
      </c>
      <c r="D318">
        <v>1076.9243164</v>
      </c>
      <c r="E318">
        <v>1059.0289307</v>
      </c>
      <c r="F318">
        <v>1018.1500244</v>
      </c>
      <c r="G318">
        <v>988.27899170000001</v>
      </c>
      <c r="H318">
        <v>970.34600829999999</v>
      </c>
      <c r="I318">
        <v>1139</v>
      </c>
      <c r="J318">
        <v>1048.831543</v>
      </c>
      <c r="L318" t="str">
        <f t="shared" si="31"/>
        <v>14NOV2023:04:00:00</v>
      </c>
      <c r="M318">
        <v>6</v>
      </c>
      <c r="N318">
        <f t="shared" si="32"/>
        <v>-182.96710209999992</v>
      </c>
      <c r="O318">
        <f t="shared" si="33"/>
        <v>-182.96710209999992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15.864477777118308</v>
      </c>
    </row>
    <row r="319" spans="1:19" x14ac:dyDescent="0.3">
      <c r="A319" t="s">
        <v>343</v>
      </c>
      <c r="B319">
        <v>1163.5089111</v>
      </c>
      <c r="C319">
        <v>1000.3400269</v>
      </c>
      <c r="D319">
        <v>1090.6134033000001</v>
      </c>
      <c r="E319">
        <v>1068.2805175999999</v>
      </c>
      <c r="F319">
        <v>1053.0999756000001</v>
      </c>
      <c r="G319">
        <v>1024.3699951000001</v>
      </c>
      <c r="H319">
        <v>1000.3400269</v>
      </c>
      <c r="I319">
        <v>1150.8100586</v>
      </c>
      <c r="J319">
        <v>1071.2147216999999</v>
      </c>
      <c r="L319" t="str">
        <f t="shared" si="31"/>
        <v>14NOV2023:05:00:00</v>
      </c>
      <c r="M319">
        <v>7</v>
      </c>
      <c r="N319">
        <f t="shared" si="32"/>
        <v>-163.16888419999998</v>
      </c>
      <c r="O319">
        <f t="shared" si="33"/>
        <v>-163.16888419999998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14.023862012860519</v>
      </c>
    </row>
    <row r="320" spans="1:19" x14ac:dyDescent="0.3">
      <c r="A320" t="s">
        <v>344</v>
      </c>
      <c r="B320">
        <v>1231.7751464999999</v>
      </c>
      <c r="C320">
        <v>1078.7900391000001</v>
      </c>
      <c r="D320">
        <v>1145.1386719</v>
      </c>
      <c r="E320">
        <v>1120.1088867000001</v>
      </c>
      <c r="F320">
        <v>1138.9599608999999</v>
      </c>
      <c r="G320">
        <v>1110.3599853999999</v>
      </c>
      <c r="H320">
        <v>1078.7900391000001</v>
      </c>
      <c r="I320">
        <v>1210.8000488</v>
      </c>
      <c r="J320">
        <v>1140.8367920000001</v>
      </c>
      <c r="L320" t="str">
        <f t="shared" si="31"/>
        <v>14NOV2023:06:00:00</v>
      </c>
      <c r="M320">
        <v>8</v>
      </c>
      <c r="N320">
        <f t="shared" si="32"/>
        <v>-152.98510739999983</v>
      </c>
      <c r="O320">
        <f t="shared" si="33"/>
        <v>-152.98510739999983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12.419889119755011</v>
      </c>
    </row>
    <row r="321" spans="1:19" x14ac:dyDescent="0.3">
      <c r="A321" t="s">
        <v>345</v>
      </c>
      <c r="B321">
        <v>1313.0178223</v>
      </c>
      <c r="C321">
        <v>1200.5899658000001</v>
      </c>
      <c r="D321">
        <v>1259.0263672000001</v>
      </c>
      <c r="E321">
        <v>1260.4167480000001</v>
      </c>
      <c r="F321">
        <v>1275.2600098</v>
      </c>
      <c r="G321">
        <v>1242.8299560999999</v>
      </c>
      <c r="H321">
        <v>1200.5899658000001</v>
      </c>
      <c r="I321">
        <v>1307.0200195</v>
      </c>
      <c r="J321">
        <v>1255.8972168</v>
      </c>
      <c r="L321" t="str">
        <f t="shared" si="31"/>
        <v>14NOV2023:07:00:00</v>
      </c>
      <c r="M321">
        <v>9</v>
      </c>
      <c r="N321">
        <f t="shared" si="32"/>
        <v>-112.42785649999996</v>
      </c>
      <c r="O321">
        <f t="shared" si="33"/>
        <v>-112.42785649999996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8.5625537285595428</v>
      </c>
    </row>
    <row r="322" spans="1:19" x14ac:dyDescent="0.3">
      <c r="A322" t="s">
        <v>346</v>
      </c>
      <c r="B322">
        <v>1295.9349365</v>
      </c>
      <c r="C322">
        <v>1283.6500243999999</v>
      </c>
      <c r="D322">
        <v>1295.6401367000001</v>
      </c>
      <c r="E322">
        <v>1319.2617187999999</v>
      </c>
      <c r="F322">
        <v>1355.6700439000001</v>
      </c>
      <c r="G322">
        <v>1324.3499756000001</v>
      </c>
      <c r="H322">
        <v>1283.6500243999999</v>
      </c>
      <c r="I322">
        <v>1369.6700439000001</v>
      </c>
      <c r="J322">
        <v>1323.1260986</v>
      </c>
      <c r="L322" t="str">
        <f t="shared" si="31"/>
        <v>14NOV2023:08:00:00</v>
      </c>
      <c r="M322">
        <v>10</v>
      </c>
      <c r="N322">
        <f t="shared" si="32"/>
        <v>-12.284912100000156</v>
      </c>
      <c r="O322">
        <f t="shared" si="33"/>
        <v>-12.284912100000156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0.94795747486973903</v>
      </c>
    </row>
    <row r="323" spans="1:19" x14ac:dyDescent="0.3">
      <c r="A323" t="s">
        <v>347</v>
      </c>
      <c r="B323">
        <v>1283.9990233999999</v>
      </c>
      <c r="C323">
        <v>1286.0699463000001</v>
      </c>
      <c r="D323">
        <v>1285.3680420000001</v>
      </c>
      <c r="E323">
        <v>1326.3220214999999</v>
      </c>
      <c r="F323">
        <v>1351.9100341999999</v>
      </c>
      <c r="G323">
        <v>1320.9399414</v>
      </c>
      <c r="H323">
        <v>1286.0699463000001</v>
      </c>
      <c r="I323">
        <v>1376.3499756000001</v>
      </c>
      <c r="J323">
        <v>1323.0847168</v>
      </c>
      <c r="L323" t="str">
        <f t="shared" si="31"/>
        <v>14NOV2023:09:00:00</v>
      </c>
      <c r="M323">
        <v>11</v>
      </c>
      <c r="N323">
        <f t="shared" si="32"/>
        <v>2.0709229000001415</v>
      </c>
      <c r="O323" t="str">
        <f t="shared" ref="O323:O386" si="41">IF(N323&lt;0,N323,"")</f>
        <v/>
      </c>
      <c r="P323">
        <f t="shared" ref="P323:P386" si="42">IF(N323&gt;0,N323,"")</f>
        <v>2.0709229000001415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0.16128695289162956</v>
      </c>
    </row>
    <row r="324" spans="1:19" x14ac:dyDescent="0.3">
      <c r="A324" t="s">
        <v>348</v>
      </c>
      <c r="B324">
        <v>1329.9006348</v>
      </c>
      <c r="C324">
        <v>1265.2800293</v>
      </c>
      <c r="D324">
        <v>1244.6387939000001</v>
      </c>
      <c r="E324">
        <v>1276.5377197</v>
      </c>
      <c r="F324">
        <v>1327.3399658000001</v>
      </c>
      <c r="G324">
        <v>1284.6300048999999</v>
      </c>
      <c r="H324">
        <v>1265.2800293</v>
      </c>
      <c r="I324">
        <v>1362.6999512</v>
      </c>
      <c r="J324">
        <v>1298.5187988</v>
      </c>
      <c r="L324" t="str">
        <f t="shared" ref="L324:L387" si="45">A324</f>
        <v>14NOV2023:10:00:00</v>
      </c>
      <c r="M324">
        <v>12</v>
      </c>
      <c r="N324">
        <f t="shared" ref="N324:N387" si="46">C324-B324</f>
        <v>-64.620605500000011</v>
      </c>
      <c r="O324">
        <f t="shared" si="41"/>
        <v>-64.620605500000011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4.8590551661566899</v>
      </c>
    </row>
    <row r="325" spans="1:19" x14ac:dyDescent="0.3">
      <c r="A325" t="s">
        <v>349</v>
      </c>
      <c r="B325">
        <v>1306.463501</v>
      </c>
      <c r="C325">
        <v>1252.5999756000001</v>
      </c>
      <c r="D325">
        <v>1250.9254149999999</v>
      </c>
      <c r="E325">
        <v>1293.0050048999999</v>
      </c>
      <c r="F325">
        <v>1300.7800293</v>
      </c>
      <c r="G325">
        <v>1264.75</v>
      </c>
      <c r="H325">
        <v>1252.5999756000001</v>
      </c>
      <c r="I325">
        <v>1327.9899902</v>
      </c>
      <c r="J325">
        <v>1280.9150391000001</v>
      </c>
      <c r="L325" t="str">
        <f t="shared" si="45"/>
        <v>14NOV2023:11:00:00</v>
      </c>
      <c r="M325">
        <v>13</v>
      </c>
      <c r="N325">
        <f t="shared" si="46"/>
        <v>-53.863525399999844</v>
      </c>
      <c r="O325">
        <f t="shared" si="41"/>
        <v>-53.863525399999844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4.1228496133853989</v>
      </c>
    </row>
    <row r="326" spans="1:19" x14ac:dyDescent="0.3">
      <c r="A326" t="s">
        <v>350</v>
      </c>
      <c r="B326">
        <v>1260.0816649999999</v>
      </c>
      <c r="C326">
        <v>1230.8800048999999</v>
      </c>
      <c r="D326">
        <v>1238.1636963000001</v>
      </c>
      <c r="E326">
        <v>1273.3483887</v>
      </c>
      <c r="F326">
        <v>1252.0100098</v>
      </c>
      <c r="G326">
        <v>1227.5500488</v>
      </c>
      <c r="H326">
        <v>1230.8800048999999</v>
      </c>
      <c r="I326">
        <v>1267.9399414</v>
      </c>
      <c r="J326">
        <v>1245.2347411999999</v>
      </c>
      <c r="L326" t="str">
        <f t="shared" si="45"/>
        <v>14NOV2023:12:00:00</v>
      </c>
      <c r="M326">
        <v>14</v>
      </c>
      <c r="N326">
        <f t="shared" si="46"/>
        <v>-29.201660100000026</v>
      </c>
      <c r="O326">
        <f t="shared" si="41"/>
        <v>-29.201660100000026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2.3174418699283295</v>
      </c>
    </row>
    <row r="327" spans="1:19" x14ac:dyDescent="0.3">
      <c r="A327" t="s">
        <v>351</v>
      </c>
      <c r="B327">
        <v>1240.3961182</v>
      </c>
      <c r="C327">
        <v>1223.8199463000001</v>
      </c>
      <c r="D327">
        <v>1232.6633300999999</v>
      </c>
      <c r="E327">
        <v>1252.036499</v>
      </c>
      <c r="F327">
        <v>1232.6999512</v>
      </c>
      <c r="G327">
        <v>1210.6899414</v>
      </c>
      <c r="H327">
        <v>1223.8199463000001</v>
      </c>
      <c r="I327">
        <v>1229.8199463000001</v>
      </c>
      <c r="J327">
        <v>1226.9636230000001</v>
      </c>
      <c r="L327" t="str">
        <f t="shared" si="45"/>
        <v>14NOV2023:13:00:00</v>
      </c>
      <c r="M327">
        <v>15</v>
      </c>
      <c r="N327">
        <f t="shared" si="46"/>
        <v>-16.576171899999963</v>
      </c>
      <c r="O327">
        <f t="shared" si="41"/>
        <v>-16.576171899999963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1.3363611556648907</v>
      </c>
    </row>
    <row r="328" spans="1:19" x14ac:dyDescent="0.3">
      <c r="A328" t="s">
        <v>352</v>
      </c>
      <c r="B328">
        <v>1305.2410889</v>
      </c>
      <c r="C328">
        <v>1213.0600586</v>
      </c>
      <c r="D328">
        <v>1231.0499268000001</v>
      </c>
      <c r="E328">
        <v>1244.2275391000001</v>
      </c>
      <c r="F328">
        <v>1226.5400391000001</v>
      </c>
      <c r="G328">
        <v>1203.3299560999999</v>
      </c>
      <c r="H328">
        <v>1213.0600586</v>
      </c>
      <c r="I328">
        <v>1230.4499512</v>
      </c>
      <c r="J328">
        <v>1222.25</v>
      </c>
      <c r="L328" t="str">
        <f t="shared" si="45"/>
        <v>14NOV2023:14:00:00</v>
      </c>
      <c r="M328">
        <v>16</v>
      </c>
      <c r="N328">
        <f t="shared" si="46"/>
        <v>-92.181030299999975</v>
      </c>
      <c r="O328">
        <f t="shared" si="41"/>
        <v>-92.181030299999975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7.0623757621426169</v>
      </c>
    </row>
    <row r="329" spans="1:19" x14ac:dyDescent="0.3">
      <c r="A329" t="s">
        <v>353</v>
      </c>
      <c r="B329">
        <v>1329.6783447</v>
      </c>
      <c r="C329">
        <v>1215.9699707</v>
      </c>
      <c r="D329">
        <v>1230.4644774999999</v>
      </c>
      <c r="E329">
        <v>1245.3067627</v>
      </c>
      <c r="F329">
        <v>1226.5300293</v>
      </c>
      <c r="G329">
        <v>1201.1600341999999</v>
      </c>
      <c r="H329">
        <v>1215.9699707</v>
      </c>
      <c r="I329">
        <v>1218.3399658000001</v>
      </c>
      <c r="J329">
        <v>1219.1550293</v>
      </c>
      <c r="L329" t="str">
        <f t="shared" si="45"/>
        <v>14NOV2023:15:00:00</v>
      </c>
      <c r="M329">
        <v>17</v>
      </c>
      <c r="N329">
        <f t="shared" si="46"/>
        <v>-113.70837400000005</v>
      </c>
      <c r="O329">
        <f t="shared" si="41"/>
        <v>-113.70837400000005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8.5515699682733999</v>
      </c>
    </row>
    <row r="330" spans="1:19" x14ac:dyDescent="0.3">
      <c r="A330" t="s">
        <v>354</v>
      </c>
      <c r="B330">
        <v>1192.3144531</v>
      </c>
      <c r="C330">
        <v>1221.7399902</v>
      </c>
      <c r="D330">
        <v>1242.8355713000001</v>
      </c>
      <c r="E330">
        <v>1271.6654053</v>
      </c>
      <c r="F330">
        <v>1231.6099853999999</v>
      </c>
      <c r="G330">
        <v>1203.0999756000001</v>
      </c>
      <c r="H330">
        <v>1221.7399902</v>
      </c>
      <c r="I330">
        <v>1148.9799805</v>
      </c>
      <c r="J330">
        <v>1203.2541504000001</v>
      </c>
      <c r="L330" t="str">
        <f t="shared" si="45"/>
        <v>14NOV2023:16:00:00</v>
      </c>
      <c r="M330">
        <v>18</v>
      </c>
      <c r="N330">
        <f t="shared" si="46"/>
        <v>29.425537099999929</v>
      </c>
      <c r="O330" t="str">
        <f t="shared" si="41"/>
        <v/>
      </c>
      <c r="P330">
        <f t="shared" si="42"/>
        <v>29.425537099999929</v>
      </c>
      <c r="Q330" t="str">
        <f t="shared" si="43"/>
        <v/>
      </c>
      <c r="R330">
        <f t="shared" si="44"/>
        <v>1</v>
      </c>
      <c r="S330">
        <f t="shared" si="47"/>
        <v>2.4679342788719842</v>
      </c>
    </row>
    <row r="331" spans="1:19" x14ac:dyDescent="0.3">
      <c r="A331" t="s">
        <v>355</v>
      </c>
      <c r="B331">
        <v>1203.2375488</v>
      </c>
      <c r="C331">
        <v>1239.1899414</v>
      </c>
      <c r="D331">
        <v>1243.0390625</v>
      </c>
      <c r="E331">
        <v>1270.074707</v>
      </c>
      <c r="F331">
        <v>1245</v>
      </c>
      <c r="G331">
        <v>1217.3599853999999</v>
      </c>
      <c r="H331">
        <v>1239.1899414</v>
      </c>
      <c r="I331">
        <v>1208.9100341999999</v>
      </c>
      <c r="J331">
        <v>1229.2739257999999</v>
      </c>
      <c r="L331" t="str">
        <f t="shared" si="45"/>
        <v>14NOV2023:17:00:00</v>
      </c>
      <c r="M331">
        <v>19</v>
      </c>
      <c r="N331">
        <f t="shared" si="46"/>
        <v>35.952392599999939</v>
      </c>
      <c r="O331" t="str">
        <f t="shared" si="41"/>
        <v/>
      </c>
      <c r="P331">
        <f t="shared" si="42"/>
        <v>35.952392599999939</v>
      </c>
      <c r="Q331" t="str">
        <f t="shared" si="43"/>
        <v/>
      </c>
      <c r="R331">
        <f t="shared" si="44"/>
        <v>1</v>
      </c>
      <c r="S331">
        <f t="shared" si="47"/>
        <v>2.9879712975925323</v>
      </c>
    </row>
    <row r="332" spans="1:19" x14ac:dyDescent="0.3">
      <c r="A332" t="s">
        <v>356</v>
      </c>
      <c r="B332">
        <v>1173.3712158000001</v>
      </c>
      <c r="C332">
        <v>1305.1400146000001</v>
      </c>
      <c r="D332">
        <v>1208.6278076000001</v>
      </c>
      <c r="E332">
        <v>1204.9663086</v>
      </c>
      <c r="F332">
        <v>1304.4200439000001</v>
      </c>
      <c r="G332">
        <v>1279.7399902</v>
      </c>
      <c r="H332">
        <v>1305.1400146000001</v>
      </c>
      <c r="I332">
        <v>1212.5799560999999</v>
      </c>
      <c r="J332">
        <v>1255.4575195</v>
      </c>
      <c r="L332" t="str">
        <f t="shared" si="45"/>
        <v>14NOV2023:18:00:00</v>
      </c>
      <c r="M332">
        <v>20</v>
      </c>
      <c r="N332">
        <f t="shared" si="46"/>
        <v>131.76879880000001</v>
      </c>
      <c r="O332" t="str">
        <f t="shared" si="41"/>
        <v/>
      </c>
      <c r="P332">
        <f t="shared" si="42"/>
        <v>131.76879880000001</v>
      </c>
      <c r="Q332" t="str">
        <f t="shared" si="43"/>
        <v/>
      </c>
      <c r="R332">
        <f t="shared" si="44"/>
        <v>1</v>
      </c>
      <c r="S332">
        <f t="shared" si="47"/>
        <v>11.229932780493558</v>
      </c>
    </row>
    <row r="333" spans="1:19" x14ac:dyDescent="0.3">
      <c r="A333" t="s">
        <v>357</v>
      </c>
      <c r="B333">
        <v>1351.5987548999999</v>
      </c>
      <c r="C333">
        <v>1370.7600098</v>
      </c>
      <c r="D333">
        <v>1278.5644531</v>
      </c>
      <c r="E333">
        <v>1277.2591553</v>
      </c>
      <c r="F333">
        <v>1375.5100098</v>
      </c>
      <c r="G333">
        <v>1350.9799805</v>
      </c>
      <c r="H333">
        <v>1370.7600098</v>
      </c>
      <c r="I333">
        <v>1302.4100341999999</v>
      </c>
      <c r="J333">
        <v>1330.3129882999999</v>
      </c>
      <c r="L333" t="str">
        <f t="shared" si="45"/>
        <v>14NOV2023:19:00:00</v>
      </c>
      <c r="M333">
        <v>21</v>
      </c>
      <c r="N333">
        <f t="shared" si="46"/>
        <v>19.161254900000131</v>
      </c>
      <c r="O333" t="str">
        <f t="shared" si="41"/>
        <v/>
      </c>
      <c r="P333">
        <f t="shared" si="42"/>
        <v>19.161254900000131</v>
      </c>
      <c r="Q333" t="str">
        <f t="shared" si="43"/>
        <v/>
      </c>
      <c r="R333">
        <f t="shared" si="44"/>
        <v>1</v>
      </c>
      <c r="S333">
        <f t="shared" si="47"/>
        <v>1.4176733169170317</v>
      </c>
    </row>
    <row r="334" spans="1:19" x14ac:dyDescent="0.3">
      <c r="A334" t="s">
        <v>358</v>
      </c>
      <c r="B334">
        <v>1351.4211425999999</v>
      </c>
      <c r="C334">
        <v>1367.5699463000001</v>
      </c>
      <c r="D334">
        <v>1307.2039795000001</v>
      </c>
      <c r="E334">
        <v>1324.3792725000001</v>
      </c>
      <c r="F334">
        <v>1379.0500488</v>
      </c>
      <c r="G334">
        <v>1353.3699951000001</v>
      </c>
      <c r="H334">
        <v>1367.5699463000001</v>
      </c>
      <c r="I334">
        <v>1318.2600098</v>
      </c>
      <c r="J334">
        <v>1340.4318848</v>
      </c>
      <c r="L334" t="str">
        <f t="shared" si="45"/>
        <v>14NOV2023:20:00:00</v>
      </c>
      <c r="M334">
        <v>22</v>
      </c>
      <c r="N334">
        <f t="shared" si="46"/>
        <v>16.148803700000144</v>
      </c>
      <c r="O334" t="str">
        <f t="shared" si="41"/>
        <v/>
      </c>
      <c r="P334">
        <f t="shared" si="42"/>
        <v>16.148803700000144</v>
      </c>
      <c r="Q334" t="str">
        <f t="shared" si="43"/>
        <v/>
      </c>
      <c r="R334">
        <f t="shared" si="44"/>
        <v>1</v>
      </c>
      <c r="S334">
        <f t="shared" si="47"/>
        <v>1.1949497599935022</v>
      </c>
    </row>
    <row r="335" spans="1:19" x14ac:dyDescent="0.3">
      <c r="A335" t="s">
        <v>359</v>
      </c>
      <c r="B335">
        <v>1332.3531493999999</v>
      </c>
      <c r="C335">
        <v>1343.9799805</v>
      </c>
      <c r="D335">
        <v>1311.9019774999999</v>
      </c>
      <c r="E335">
        <v>1320.7542725000001</v>
      </c>
      <c r="F335">
        <v>1353.3599853999999</v>
      </c>
      <c r="G335">
        <v>1328.4599608999999</v>
      </c>
      <c r="H335">
        <v>1343.9799805</v>
      </c>
      <c r="I335">
        <v>1297.8800048999999</v>
      </c>
      <c r="J335">
        <v>1323.1203613</v>
      </c>
      <c r="L335" t="str">
        <f t="shared" si="45"/>
        <v>14NOV2023:21:00:00</v>
      </c>
      <c r="M335">
        <v>23</v>
      </c>
      <c r="N335">
        <f t="shared" si="46"/>
        <v>11.626831100000118</v>
      </c>
      <c r="O335" t="str">
        <f t="shared" si="41"/>
        <v/>
      </c>
      <c r="P335">
        <f t="shared" si="42"/>
        <v>11.626831100000118</v>
      </c>
      <c r="Q335" t="str">
        <f t="shared" si="43"/>
        <v/>
      </c>
      <c r="R335">
        <f t="shared" si="44"/>
        <v>1</v>
      </c>
      <c r="S335">
        <f t="shared" si="47"/>
        <v>0.87265385346490465</v>
      </c>
    </row>
    <row r="336" spans="1:19" x14ac:dyDescent="0.3">
      <c r="A336" t="s">
        <v>360</v>
      </c>
      <c r="B336">
        <v>1300.5072021000001</v>
      </c>
      <c r="C336">
        <v>1307.1400146000001</v>
      </c>
      <c r="D336">
        <v>1263.3441161999999</v>
      </c>
      <c r="E336">
        <v>1263.1143798999999</v>
      </c>
      <c r="F336">
        <v>1315.0699463000001</v>
      </c>
      <c r="G336">
        <v>1288.5100098</v>
      </c>
      <c r="H336">
        <v>1307.1400146000001</v>
      </c>
      <c r="I336">
        <v>1256.2099608999999</v>
      </c>
      <c r="J336">
        <v>1282.0318603999999</v>
      </c>
      <c r="L336" t="str">
        <f t="shared" si="45"/>
        <v>14NOV2023:22:00:00</v>
      </c>
      <c r="M336">
        <v>24</v>
      </c>
      <c r="N336">
        <f t="shared" si="46"/>
        <v>6.6328125</v>
      </c>
      <c r="O336" t="str">
        <f t="shared" si="41"/>
        <v/>
      </c>
      <c r="P336">
        <f t="shared" si="42"/>
        <v>6.6328125</v>
      </c>
      <c r="Q336" t="str">
        <f t="shared" si="43"/>
        <v/>
      </c>
      <c r="R336">
        <f t="shared" si="44"/>
        <v>1</v>
      </c>
      <c r="S336">
        <f t="shared" si="47"/>
        <v>0.5100173600953255</v>
      </c>
    </row>
    <row r="337" spans="1:19" x14ac:dyDescent="0.3">
      <c r="A337" t="s">
        <v>361</v>
      </c>
      <c r="B337">
        <v>1244.7238769999999</v>
      </c>
      <c r="C337">
        <v>1240.75</v>
      </c>
      <c r="D337">
        <v>1190.2797852000001</v>
      </c>
      <c r="E337">
        <v>1186.1173096</v>
      </c>
      <c r="F337">
        <v>1242.1099853999999</v>
      </c>
      <c r="G337">
        <v>1216.4200439000001</v>
      </c>
      <c r="H337">
        <v>1240.75</v>
      </c>
      <c r="I337">
        <v>1189.5500488</v>
      </c>
      <c r="J337">
        <v>1212.9990233999999</v>
      </c>
      <c r="L337" t="str">
        <f t="shared" si="45"/>
        <v>14NOV2023:23:00:00</v>
      </c>
      <c r="M337">
        <v>1</v>
      </c>
      <c r="N337">
        <f t="shared" si="46"/>
        <v>-3.9738769999999022</v>
      </c>
      <c r="O337">
        <f t="shared" si="41"/>
        <v>-3.9738769999999022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0.31925771437578859</v>
      </c>
    </row>
    <row r="338" spans="1:19" x14ac:dyDescent="0.3">
      <c r="A338" t="s">
        <v>362</v>
      </c>
      <c r="B338">
        <v>1191.59375</v>
      </c>
      <c r="C338">
        <v>1180.0200195</v>
      </c>
      <c r="D338">
        <v>1133.5717772999999</v>
      </c>
      <c r="E338">
        <v>1147.3553466999999</v>
      </c>
      <c r="F338">
        <v>1176.0300293</v>
      </c>
      <c r="G338">
        <v>1152.1400146000001</v>
      </c>
      <c r="H338">
        <v>1180.0200195</v>
      </c>
      <c r="I338">
        <v>1065.0400391000001</v>
      </c>
      <c r="J338">
        <v>1133.0493164</v>
      </c>
      <c r="L338" t="str">
        <f t="shared" si="45"/>
        <v>15NOV2023:00:00:00</v>
      </c>
      <c r="M338">
        <v>2</v>
      </c>
      <c r="N338">
        <f t="shared" si="46"/>
        <v>-11.573730500000011</v>
      </c>
      <c r="O338">
        <f t="shared" si="41"/>
        <v>-11.573730500000011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0.97128157142482596</v>
      </c>
    </row>
    <row r="339" spans="1:19" x14ac:dyDescent="0.3">
      <c r="A339" t="s">
        <v>363</v>
      </c>
      <c r="B339">
        <v>1154.0501709</v>
      </c>
      <c r="C339">
        <v>1247.2199707</v>
      </c>
      <c r="D339">
        <v>1112.9554443</v>
      </c>
      <c r="E339">
        <v>1130.5767822</v>
      </c>
      <c r="F339">
        <v>1149.3499756000001</v>
      </c>
      <c r="G339">
        <v>1142.7600098</v>
      </c>
      <c r="H339">
        <v>1190.1500243999999</v>
      </c>
      <c r="I339">
        <v>1247.2199707</v>
      </c>
      <c r="J339">
        <v>1183.0131836</v>
      </c>
      <c r="L339" t="str">
        <f t="shared" si="45"/>
        <v>15NOV2023:01:00:00</v>
      </c>
      <c r="M339">
        <v>3</v>
      </c>
      <c r="N339">
        <f t="shared" si="46"/>
        <v>93.169799799999964</v>
      </c>
      <c r="O339" t="str">
        <f t="shared" si="41"/>
        <v/>
      </c>
      <c r="P339">
        <f t="shared" si="42"/>
        <v>93.169799799999964</v>
      </c>
      <c r="Q339" t="str">
        <f t="shared" si="43"/>
        <v/>
      </c>
      <c r="R339">
        <f t="shared" si="44"/>
        <v>1</v>
      </c>
      <c r="S339">
        <f t="shared" si="47"/>
        <v>8.0732885059356096</v>
      </c>
    </row>
    <row r="340" spans="1:19" x14ac:dyDescent="0.3">
      <c r="A340" t="s">
        <v>364</v>
      </c>
      <c r="B340">
        <v>1130.6435547000001</v>
      </c>
      <c r="C340">
        <v>1243.0500488</v>
      </c>
      <c r="D340">
        <v>1105.2961425999999</v>
      </c>
      <c r="E340">
        <v>1117.0377197</v>
      </c>
      <c r="F340">
        <v>1115.2700195</v>
      </c>
      <c r="G340">
        <v>1111.1800536999999</v>
      </c>
      <c r="H340">
        <v>1154.0200195</v>
      </c>
      <c r="I340">
        <v>1243.0500488</v>
      </c>
      <c r="J340">
        <v>1162.8253173999999</v>
      </c>
      <c r="L340" t="str">
        <f t="shared" si="45"/>
        <v>15NOV2023:02:00:00</v>
      </c>
      <c r="M340">
        <v>4</v>
      </c>
      <c r="N340">
        <f t="shared" si="46"/>
        <v>112.40649409999992</v>
      </c>
      <c r="O340" t="str">
        <f t="shared" si="41"/>
        <v/>
      </c>
      <c r="P340">
        <f t="shared" si="42"/>
        <v>112.40649409999992</v>
      </c>
      <c r="Q340" t="str">
        <f t="shared" si="43"/>
        <v/>
      </c>
      <c r="R340">
        <f t="shared" si="44"/>
        <v>1</v>
      </c>
      <c r="S340">
        <f t="shared" si="47"/>
        <v>9.9418153168374399</v>
      </c>
    </row>
    <row r="341" spans="1:19" x14ac:dyDescent="0.3">
      <c r="A341" t="s">
        <v>365</v>
      </c>
      <c r="B341">
        <v>1127.9353027</v>
      </c>
      <c r="C341">
        <v>1237.9899902</v>
      </c>
      <c r="D341">
        <v>1099.9482422000001</v>
      </c>
      <c r="E341">
        <v>1116.8243408000001</v>
      </c>
      <c r="F341">
        <v>1103.3399658000001</v>
      </c>
      <c r="G341">
        <v>1099.9300536999999</v>
      </c>
      <c r="H341">
        <v>1138.1899414</v>
      </c>
      <c r="I341">
        <v>1237.9899902</v>
      </c>
      <c r="J341">
        <v>1153.1706543</v>
      </c>
      <c r="L341" t="str">
        <f t="shared" si="45"/>
        <v>15NOV2023:03:00:00</v>
      </c>
      <c r="M341">
        <v>5</v>
      </c>
      <c r="N341">
        <f t="shared" si="46"/>
        <v>110.0546875</v>
      </c>
      <c r="O341" t="str">
        <f t="shared" si="41"/>
        <v/>
      </c>
      <c r="P341">
        <f t="shared" si="42"/>
        <v>110.0546875</v>
      </c>
      <c r="Q341" t="str">
        <f t="shared" si="43"/>
        <v/>
      </c>
      <c r="R341">
        <f t="shared" si="44"/>
        <v>1</v>
      </c>
      <c r="S341">
        <f t="shared" si="47"/>
        <v>9.7571808628168757</v>
      </c>
    </row>
    <row r="342" spans="1:19" x14ac:dyDescent="0.3">
      <c r="A342" t="s">
        <v>366</v>
      </c>
      <c r="B342">
        <v>1143.8260498</v>
      </c>
      <c r="C342">
        <v>1255.9300536999999</v>
      </c>
      <c r="D342">
        <v>1106.0715332</v>
      </c>
      <c r="E342">
        <v>1131.4572754000001</v>
      </c>
      <c r="F342">
        <v>1108.9899902</v>
      </c>
      <c r="G342">
        <v>1104.5100098</v>
      </c>
      <c r="H342">
        <v>1140.0100098</v>
      </c>
      <c r="I342">
        <v>1255.9300536999999</v>
      </c>
      <c r="J342">
        <v>1161.3464355000001</v>
      </c>
      <c r="L342" t="str">
        <f t="shared" si="45"/>
        <v>15NOV2023:04:00:00</v>
      </c>
      <c r="M342">
        <v>6</v>
      </c>
      <c r="N342">
        <f t="shared" si="46"/>
        <v>112.10400389999995</v>
      </c>
      <c r="O342" t="str">
        <f t="shared" si="41"/>
        <v/>
      </c>
      <c r="P342">
        <f t="shared" si="42"/>
        <v>112.10400389999995</v>
      </c>
      <c r="Q342" t="str">
        <f t="shared" si="43"/>
        <v/>
      </c>
      <c r="R342">
        <f t="shared" si="44"/>
        <v>1</v>
      </c>
      <c r="S342">
        <f t="shared" si="47"/>
        <v>9.8007912933615682</v>
      </c>
    </row>
    <row r="343" spans="1:19" x14ac:dyDescent="0.3">
      <c r="A343" t="s">
        <v>367</v>
      </c>
      <c r="B343">
        <v>1171.3576660000001</v>
      </c>
      <c r="C343">
        <v>1250.6400146000001</v>
      </c>
      <c r="D343">
        <v>1120.3063964999999</v>
      </c>
      <c r="E343">
        <v>1131.4041748</v>
      </c>
      <c r="F343">
        <v>1137.9300536999999</v>
      </c>
      <c r="G343">
        <v>1131.75</v>
      </c>
      <c r="H343">
        <v>1162.5999756000001</v>
      </c>
      <c r="I343">
        <v>1250.6400146000001</v>
      </c>
      <c r="J343">
        <v>1175.0013428</v>
      </c>
      <c r="L343" t="str">
        <f t="shared" si="45"/>
        <v>15NOV2023:05:00:00</v>
      </c>
      <c r="M343">
        <v>7</v>
      </c>
      <c r="N343">
        <f t="shared" si="46"/>
        <v>79.282348599999978</v>
      </c>
      <c r="O343" t="str">
        <f t="shared" si="41"/>
        <v/>
      </c>
      <c r="P343">
        <f t="shared" si="42"/>
        <v>79.282348599999978</v>
      </c>
      <c r="Q343" t="str">
        <f t="shared" si="43"/>
        <v/>
      </c>
      <c r="R343">
        <f t="shared" si="44"/>
        <v>1</v>
      </c>
      <c r="S343">
        <f t="shared" si="47"/>
        <v>6.768415053852558</v>
      </c>
    </row>
    <row r="344" spans="1:19" x14ac:dyDescent="0.3">
      <c r="A344" t="s">
        <v>368</v>
      </c>
      <c r="B344">
        <v>1236.0377197</v>
      </c>
      <c r="C344">
        <v>1288.2299805</v>
      </c>
      <c r="D344">
        <v>1181.0859375</v>
      </c>
      <c r="E344">
        <v>1196.5367432</v>
      </c>
      <c r="F344">
        <v>1212.9599608999999</v>
      </c>
      <c r="G344">
        <v>1200.9899902</v>
      </c>
      <c r="H344">
        <v>1225.1999512</v>
      </c>
      <c r="I344">
        <v>1288.2299805</v>
      </c>
      <c r="J344">
        <v>1231.6412353999999</v>
      </c>
      <c r="L344" t="str">
        <f t="shared" si="45"/>
        <v>15NOV2023:06:00:00</v>
      </c>
      <c r="M344">
        <v>8</v>
      </c>
      <c r="N344">
        <f t="shared" si="46"/>
        <v>52.192260799999985</v>
      </c>
      <c r="O344" t="str">
        <f t="shared" si="41"/>
        <v/>
      </c>
      <c r="P344">
        <f t="shared" si="42"/>
        <v>52.192260799999985</v>
      </c>
      <c r="Q344" t="str">
        <f t="shared" si="43"/>
        <v/>
      </c>
      <c r="R344">
        <f t="shared" si="44"/>
        <v>1</v>
      </c>
      <c r="S344">
        <f t="shared" si="47"/>
        <v>4.2225459602209892</v>
      </c>
    </row>
    <row r="345" spans="1:19" x14ac:dyDescent="0.3">
      <c r="A345" t="s">
        <v>369</v>
      </c>
      <c r="B345">
        <v>1331.8045654</v>
      </c>
      <c r="C345">
        <v>1248.0899658000001</v>
      </c>
      <c r="D345">
        <v>1278.5797118999999</v>
      </c>
      <c r="E345">
        <v>1239.5180664</v>
      </c>
      <c r="F345">
        <v>1336.0899658000001</v>
      </c>
      <c r="G345">
        <v>1315.9100341999999</v>
      </c>
      <c r="H345">
        <v>1336.3100586</v>
      </c>
      <c r="I345">
        <v>1248.0899658000001</v>
      </c>
      <c r="J345">
        <v>1296.2359618999999</v>
      </c>
      <c r="L345" t="str">
        <f t="shared" si="45"/>
        <v>15NOV2023:07:00:00</v>
      </c>
      <c r="M345">
        <v>9</v>
      </c>
      <c r="N345">
        <f t="shared" si="46"/>
        <v>-83.714599599999929</v>
      </c>
      <c r="O345">
        <f t="shared" si="41"/>
        <v>-83.714599599999929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6.2858021195367142</v>
      </c>
    </row>
    <row r="346" spans="1:19" x14ac:dyDescent="0.3">
      <c r="A346" t="s">
        <v>370</v>
      </c>
      <c r="B346">
        <v>1361.6746826000001</v>
      </c>
      <c r="C346">
        <v>1285.9200439000001</v>
      </c>
      <c r="D346">
        <v>1317.1273193</v>
      </c>
      <c r="E346">
        <v>1302.4274902</v>
      </c>
      <c r="F346">
        <v>1397.1300048999999</v>
      </c>
      <c r="G346">
        <v>1372.1300048999999</v>
      </c>
      <c r="H346">
        <v>1389.9200439000001</v>
      </c>
      <c r="I346">
        <v>1285.9200439000001</v>
      </c>
      <c r="J346">
        <v>1343.1035156</v>
      </c>
      <c r="L346" t="str">
        <f t="shared" si="45"/>
        <v>15NOV2023:08:00:00</v>
      </c>
      <c r="M346">
        <v>10</v>
      </c>
      <c r="N346">
        <f t="shared" si="46"/>
        <v>-75.754638699999987</v>
      </c>
      <c r="O346">
        <f t="shared" si="41"/>
        <v>-75.754638699999987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5.563343408526408</v>
      </c>
    </row>
    <row r="347" spans="1:19" x14ac:dyDescent="0.3">
      <c r="A347" t="s">
        <v>371</v>
      </c>
      <c r="B347">
        <v>1353.5432129000001</v>
      </c>
      <c r="C347">
        <v>1337.8800048999999</v>
      </c>
      <c r="D347">
        <v>1327.9034423999999</v>
      </c>
      <c r="E347">
        <v>1350.8377685999999</v>
      </c>
      <c r="F347">
        <v>1388.0999756000001</v>
      </c>
      <c r="G347">
        <v>1361.5300293</v>
      </c>
      <c r="H347">
        <v>1392.4000243999999</v>
      </c>
      <c r="I347">
        <v>1337.8800048999999</v>
      </c>
      <c r="J347">
        <v>1359.6276855000001</v>
      </c>
      <c r="L347" t="str">
        <f t="shared" si="45"/>
        <v>15NOV2023:09:00:00</v>
      </c>
      <c r="M347">
        <v>11</v>
      </c>
      <c r="N347">
        <f t="shared" si="46"/>
        <v>-15.663208000000168</v>
      </c>
      <c r="O347">
        <f t="shared" si="41"/>
        <v>-15.663208000000168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1.1572004388719408</v>
      </c>
    </row>
    <row r="348" spans="1:19" x14ac:dyDescent="0.3">
      <c r="A348" t="s">
        <v>372</v>
      </c>
      <c r="B348">
        <v>1335.0946045000001</v>
      </c>
      <c r="C348">
        <v>1274.25</v>
      </c>
      <c r="D348">
        <v>1262.7614745999999</v>
      </c>
      <c r="E348">
        <v>1276.5783690999999</v>
      </c>
      <c r="F348">
        <v>1369.6999512</v>
      </c>
      <c r="G348">
        <v>1342.7800293</v>
      </c>
      <c r="H348">
        <v>1398.1199951000001</v>
      </c>
      <c r="I348">
        <v>1274.25</v>
      </c>
      <c r="J348">
        <v>1325.5113524999999</v>
      </c>
      <c r="L348" t="str">
        <f t="shared" si="45"/>
        <v>15NOV2023:10:00:00</v>
      </c>
      <c r="M348">
        <v>12</v>
      </c>
      <c r="N348">
        <f t="shared" si="46"/>
        <v>-60.844604500000059</v>
      </c>
      <c r="O348">
        <f t="shared" si="41"/>
        <v>-60.844604500000059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4.5573253232333064</v>
      </c>
    </row>
    <row r="349" spans="1:19" x14ac:dyDescent="0.3">
      <c r="A349" t="s">
        <v>373</v>
      </c>
      <c r="B349">
        <v>1328.9743652</v>
      </c>
      <c r="C349">
        <v>1268.3499756000001</v>
      </c>
      <c r="D349">
        <v>1264.2084961</v>
      </c>
      <c r="E349">
        <v>1289.3388672000001</v>
      </c>
      <c r="F349">
        <v>1331.4599608999999</v>
      </c>
      <c r="G349">
        <v>1307.1199951000001</v>
      </c>
      <c r="H349">
        <v>1378.2299805</v>
      </c>
      <c r="I349">
        <v>1268.3499756000001</v>
      </c>
      <c r="J349">
        <v>1310.6737060999999</v>
      </c>
      <c r="L349" t="str">
        <f t="shared" si="45"/>
        <v>15NOV2023:11:00:00</v>
      </c>
      <c r="M349">
        <v>13</v>
      </c>
      <c r="N349">
        <f t="shared" si="46"/>
        <v>-60.624389599999859</v>
      </c>
      <c r="O349">
        <f t="shared" si="41"/>
        <v>-60.624389599999859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4.561742587929932</v>
      </c>
    </row>
    <row r="350" spans="1:19" x14ac:dyDescent="0.3">
      <c r="A350" t="s">
        <v>374</v>
      </c>
      <c r="B350">
        <v>1304.5019531</v>
      </c>
      <c r="C350">
        <v>1231.3399658000001</v>
      </c>
      <c r="D350">
        <v>1246.0598144999999</v>
      </c>
      <c r="E350">
        <v>1265.8569336</v>
      </c>
      <c r="F350">
        <v>1280.0200195</v>
      </c>
      <c r="G350">
        <v>1259.1700439000001</v>
      </c>
      <c r="H350">
        <v>1341.5500488</v>
      </c>
      <c r="I350">
        <v>1231.3399658000001</v>
      </c>
      <c r="J350">
        <v>1274.9980469</v>
      </c>
      <c r="L350" t="str">
        <f t="shared" si="45"/>
        <v>15NOV2023:12:00:00</v>
      </c>
      <c r="M350">
        <v>14</v>
      </c>
      <c r="N350">
        <f t="shared" si="46"/>
        <v>-73.161987299999964</v>
      </c>
      <c r="O350">
        <f t="shared" si="41"/>
        <v>-73.161987299999964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5.6084229790640672</v>
      </c>
    </row>
    <row r="351" spans="1:19" x14ac:dyDescent="0.3">
      <c r="A351" t="s">
        <v>375</v>
      </c>
      <c r="B351">
        <v>1275.8833007999999</v>
      </c>
      <c r="C351">
        <v>1195.6800536999999</v>
      </c>
      <c r="D351">
        <v>1238.0393065999999</v>
      </c>
      <c r="E351">
        <v>1241.3865966999999</v>
      </c>
      <c r="F351">
        <v>1263.2900391000001</v>
      </c>
      <c r="G351">
        <v>1244.3100586</v>
      </c>
      <c r="H351">
        <v>1330.5899658000001</v>
      </c>
      <c r="I351">
        <v>1195.6800536999999</v>
      </c>
      <c r="J351">
        <v>1256.2489014</v>
      </c>
      <c r="L351" t="str">
        <f t="shared" si="45"/>
        <v>15NOV2023:13:00:00</v>
      </c>
      <c r="M351">
        <v>15</v>
      </c>
      <c r="N351">
        <f t="shared" si="46"/>
        <v>-80.203247099999999</v>
      </c>
      <c r="O351">
        <f t="shared" si="41"/>
        <v>-80.203247099999999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6.2860958404041529</v>
      </c>
    </row>
    <row r="352" spans="1:19" x14ac:dyDescent="0.3">
      <c r="A352" t="s">
        <v>376</v>
      </c>
      <c r="B352">
        <v>1266.4837646000001</v>
      </c>
      <c r="C352">
        <v>1194.3199463000001</v>
      </c>
      <c r="D352">
        <v>1243.848999</v>
      </c>
      <c r="E352">
        <v>1245.1329346</v>
      </c>
      <c r="F352">
        <v>1262.2900391000001</v>
      </c>
      <c r="G352">
        <v>1243.3399658000001</v>
      </c>
      <c r="H352">
        <v>1330.5699463000001</v>
      </c>
      <c r="I352">
        <v>1194.3199463000001</v>
      </c>
      <c r="J352">
        <v>1256.7998047000001</v>
      </c>
      <c r="L352" t="str">
        <f t="shared" si="45"/>
        <v>15NOV2023:14:00:00</v>
      </c>
      <c r="M352">
        <v>16</v>
      </c>
      <c r="N352">
        <f t="shared" si="46"/>
        <v>-72.163818300000003</v>
      </c>
      <c r="O352">
        <f t="shared" si="41"/>
        <v>-72.163818300000003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5.697966315643364</v>
      </c>
    </row>
    <row r="353" spans="1:19" x14ac:dyDescent="0.3">
      <c r="A353" t="s">
        <v>377</v>
      </c>
      <c r="B353">
        <v>1273.9349365</v>
      </c>
      <c r="C353">
        <v>1189.5600586</v>
      </c>
      <c r="D353">
        <v>1249.2727050999999</v>
      </c>
      <c r="E353">
        <v>1249.7374268000001</v>
      </c>
      <c r="F353">
        <v>1262.8100586</v>
      </c>
      <c r="G353">
        <v>1245.2199707</v>
      </c>
      <c r="H353">
        <v>1331.5600586</v>
      </c>
      <c r="I353">
        <v>1189.5600586</v>
      </c>
      <c r="J353">
        <v>1256.9936522999999</v>
      </c>
      <c r="L353" t="str">
        <f t="shared" si="45"/>
        <v>15NOV2023:15:00:00</v>
      </c>
      <c r="M353">
        <v>17</v>
      </c>
      <c r="N353">
        <f t="shared" si="46"/>
        <v>-84.374877900000001</v>
      </c>
      <c r="O353">
        <f t="shared" si="41"/>
        <v>-84.374877900000001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6.623170107243542</v>
      </c>
    </row>
    <row r="354" spans="1:19" x14ac:dyDescent="0.3">
      <c r="A354" t="s">
        <v>378</v>
      </c>
      <c r="B354">
        <v>1276.6170654</v>
      </c>
      <c r="C354">
        <v>1188.4499512</v>
      </c>
      <c r="D354">
        <v>1269.6954346</v>
      </c>
      <c r="E354">
        <v>1278.4453125</v>
      </c>
      <c r="F354">
        <v>1269.7399902</v>
      </c>
      <c r="G354">
        <v>1252.5200195</v>
      </c>
      <c r="H354">
        <v>1339.4499512</v>
      </c>
      <c r="I354">
        <v>1188.4499512</v>
      </c>
      <c r="J354">
        <v>1264.5351562999999</v>
      </c>
      <c r="L354" t="str">
        <f t="shared" si="45"/>
        <v>15NOV2023:16:00:00</v>
      </c>
      <c r="M354">
        <v>18</v>
      </c>
      <c r="N354">
        <f t="shared" si="46"/>
        <v>-88.167114200000015</v>
      </c>
      <c r="O354">
        <f t="shared" si="41"/>
        <v>-88.167114200000015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6.9063086018182576</v>
      </c>
    </row>
    <row r="355" spans="1:19" x14ac:dyDescent="0.3">
      <c r="A355" t="s">
        <v>379</v>
      </c>
      <c r="B355">
        <v>1292.9715576000001</v>
      </c>
      <c r="C355">
        <v>1188.1600341999999</v>
      </c>
      <c r="D355">
        <v>1263.484375</v>
      </c>
      <c r="E355">
        <v>1265.6513672000001</v>
      </c>
      <c r="F355">
        <v>1277.8299560999999</v>
      </c>
      <c r="G355">
        <v>1259.8199463000001</v>
      </c>
      <c r="H355">
        <v>1349.4899902</v>
      </c>
      <c r="I355">
        <v>1188.1600341999999</v>
      </c>
      <c r="J355">
        <v>1267.7569579999999</v>
      </c>
      <c r="L355" t="str">
        <f t="shared" si="45"/>
        <v>15NOV2023:17:00:00</v>
      </c>
      <c r="M355">
        <v>19</v>
      </c>
      <c r="N355">
        <f t="shared" si="46"/>
        <v>-104.81152340000017</v>
      </c>
      <c r="O355">
        <f t="shared" si="41"/>
        <v>-104.81152340000017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8.1062512770621336</v>
      </c>
    </row>
    <row r="356" spans="1:19" x14ac:dyDescent="0.3">
      <c r="A356" t="s">
        <v>380</v>
      </c>
      <c r="B356">
        <v>1198.3829346</v>
      </c>
      <c r="C356">
        <v>1115.2600098</v>
      </c>
      <c r="D356">
        <v>1217.5406493999999</v>
      </c>
      <c r="E356">
        <v>1201.3868408000001</v>
      </c>
      <c r="F356">
        <v>1309.1800536999999</v>
      </c>
      <c r="G356">
        <v>1282.4899902</v>
      </c>
      <c r="H356">
        <v>1379.4300536999999</v>
      </c>
      <c r="I356">
        <v>1115.2600098</v>
      </c>
      <c r="J356">
        <v>1251.0822754000001</v>
      </c>
      <c r="L356" t="str">
        <f t="shared" si="45"/>
        <v>15NOV2023:18:00:00</v>
      </c>
      <c r="M356">
        <v>20</v>
      </c>
      <c r="N356">
        <f t="shared" si="46"/>
        <v>-83.122924799999964</v>
      </c>
      <c r="O356">
        <f t="shared" si="41"/>
        <v>-83.122924799999964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6.9362573848521123</v>
      </c>
    </row>
    <row r="357" spans="1:19" x14ac:dyDescent="0.3">
      <c r="A357" t="s">
        <v>381</v>
      </c>
      <c r="B357">
        <v>1345.5612793</v>
      </c>
      <c r="C357">
        <v>1171.6899414</v>
      </c>
      <c r="D357">
        <v>1282.7111815999999</v>
      </c>
      <c r="E357">
        <v>1262.5349120999999</v>
      </c>
      <c r="F357">
        <v>1351.8800048999999</v>
      </c>
      <c r="G357">
        <v>1322.7099608999999</v>
      </c>
      <c r="H357">
        <v>1416.6300048999999</v>
      </c>
      <c r="I357">
        <v>1171.6899414</v>
      </c>
      <c r="J357">
        <v>1300.4971923999999</v>
      </c>
      <c r="L357" t="str">
        <f t="shared" si="45"/>
        <v>15NOV2023:19:00:00</v>
      </c>
      <c r="M357">
        <v>21</v>
      </c>
      <c r="N357">
        <f t="shared" si="46"/>
        <v>-173.87133790000007</v>
      </c>
      <c r="O357">
        <f t="shared" si="41"/>
        <v>-173.87133790000007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12.921844629064609</v>
      </c>
    </row>
    <row r="358" spans="1:19" x14ac:dyDescent="0.3">
      <c r="A358" t="s">
        <v>382</v>
      </c>
      <c r="B358">
        <v>1367.2252197</v>
      </c>
      <c r="C358">
        <v>1228.3800048999999</v>
      </c>
      <c r="D358">
        <v>1317.4996338000001</v>
      </c>
      <c r="E358">
        <v>1318.1906738</v>
      </c>
      <c r="F358">
        <v>1345.4499512</v>
      </c>
      <c r="G358">
        <v>1318.6400146000001</v>
      </c>
      <c r="H358">
        <v>1409.1600341999999</v>
      </c>
      <c r="I358">
        <v>1228.3800048999999</v>
      </c>
      <c r="J358">
        <v>1321.1710204999999</v>
      </c>
      <c r="L358" t="str">
        <f t="shared" si="45"/>
        <v>15NOV2023:20:00:00</v>
      </c>
      <c r="M358">
        <v>22</v>
      </c>
      <c r="N358">
        <f t="shared" si="46"/>
        <v>-138.84521480000012</v>
      </c>
      <c r="O358">
        <f t="shared" si="41"/>
        <v>-138.84521480000012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10.155255535036567</v>
      </c>
    </row>
    <row r="359" spans="1:19" x14ac:dyDescent="0.3">
      <c r="A359" t="s">
        <v>383</v>
      </c>
      <c r="B359">
        <v>1341.9566649999999</v>
      </c>
      <c r="C359">
        <v>1232.8900146000001</v>
      </c>
      <c r="D359">
        <v>1316.5318603999999</v>
      </c>
      <c r="E359">
        <v>1311.7062988</v>
      </c>
      <c r="F359">
        <v>1318.3599853999999</v>
      </c>
      <c r="G359">
        <v>1292.3699951000001</v>
      </c>
      <c r="H359">
        <v>1388.9699707</v>
      </c>
      <c r="I359">
        <v>1232.8900146000001</v>
      </c>
      <c r="J359">
        <v>1310.9375</v>
      </c>
      <c r="L359" t="str">
        <f t="shared" si="45"/>
        <v>15NOV2023:21:00:00</v>
      </c>
      <c r="M359">
        <v>23</v>
      </c>
      <c r="N359">
        <f t="shared" si="46"/>
        <v>-109.06665039999984</v>
      </c>
      <c r="O359">
        <f t="shared" si="41"/>
        <v>-109.06665039999984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8.1274346068395467</v>
      </c>
    </row>
    <row r="360" spans="1:19" x14ac:dyDescent="0.3">
      <c r="A360" t="s">
        <v>384</v>
      </c>
      <c r="B360">
        <v>1282.7629394999999</v>
      </c>
      <c r="C360">
        <v>1220.6899414</v>
      </c>
      <c r="D360">
        <v>1273.9666748</v>
      </c>
      <c r="E360">
        <v>1281.5737305</v>
      </c>
      <c r="F360">
        <v>1296.25</v>
      </c>
      <c r="G360">
        <v>1269.8599853999999</v>
      </c>
      <c r="H360">
        <v>1370.6700439000001</v>
      </c>
      <c r="I360">
        <v>1220.6899414</v>
      </c>
      <c r="J360">
        <v>1288.8123779</v>
      </c>
      <c r="L360" t="str">
        <f t="shared" si="45"/>
        <v>15NOV2023:22:00:00</v>
      </c>
      <c r="M360">
        <v>24</v>
      </c>
      <c r="N360">
        <f t="shared" si="46"/>
        <v>-62.07299809999995</v>
      </c>
      <c r="O360">
        <f t="shared" si="41"/>
        <v>-62.07299809999995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4.8390077533885565</v>
      </c>
    </row>
    <row r="361" spans="1:19" x14ac:dyDescent="0.3">
      <c r="A361" t="s">
        <v>385</v>
      </c>
      <c r="B361">
        <v>1231.5791016000001</v>
      </c>
      <c r="C361">
        <v>1206.8900146000001</v>
      </c>
      <c r="D361">
        <v>1207.2121582</v>
      </c>
      <c r="E361">
        <v>1228.0196533000001</v>
      </c>
      <c r="F361">
        <v>1242.9000243999999</v>
      </c>
      <c r="G361">
        <v>1224.4399414</v>
      </c>
      <c r="H361">
        <v>1316.5899658000001</v>
      </c>
      <c r="I361">
        <v>1206.8900146000001</v>
      </c>
      <c r="J361">
        <v>1245.2204589999999</v>
      </c>
      <c r="L361" t="str">
        <f t="shared" si="45"/>
        <v>15NOV2023:23:00:00</v>
      </c>
      <c r="M361">
        <v>1</v>
      </c>
      <c r="N361">
        <f t="shared" si="46"/>
        <v>-24.689086999999972</v>
      </c>
      <c r="O361">
        <f t="shared" si="41"/>
        <v>-24.689086999999972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2.0046692062186882</v>
      </c>
    </row>
    <row r="362" spans="1:19" x14ac:dyDescent="0.3">
      <c r="A362" t="s">
        <v>386</v>
      </c>
      <c r="B362">
        <v>1183.3085937999999</v>
      </c>
      <c r="C362">
        <v>1151.4499512</v>
      </c>
      <c r="D362">
        <v>1147.0157471</v>
      </c>
      <c r="E362">
        <v>1173.0266113</v>
      </c>
      <c r="F362">
        <v>1183.3399658000001</v>
      </c>
      <c r="G362">
        <v>1169.7800293</v>
      </c>
      <c r="H362">
        <v>1258.9799805</v>
      </c>
      <c r="I362">
        <v>1151.4499512</v>
      </c>
      <c r="J362">
        <v>1187.8442382999999</v>
      </c>
      <c r="L362" t="str">
        <f t="shared" si="45"/>
        <v>16NOV2023:00:00:00</v>
      </c>
      <c r="M362">
        <v>2</v>
      </c>
      <c r="N362">
        <f t="shared" si="46"/>
        <v>-31.858642599999939</v>
      </c>
      <c r="O362">
        <f t="shared" si="41"/>
        <v>-31.858642599999939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2.6923359440576</v>
      </c>
    </row>
    <row r="363" spans="1:19" x14ac:dyDescent="0.3">
      <c r="A363" t="s">
        <v>387</v>
      </c>
      <c r="B363">
        <v>1136.927124</v>
      </c>
      <c r="C363">
        <v>1114.4100341999999</v>
      </c>
      <c r="D363">
        <v>1116.338501</v>
      </c>
      <c r="E363">
        <v>1140.6329346</v>
      </c>
      <c r="F363">
        <v>1103.3299560999999</v>
      </c>
      <c r="G363">
        <v>1114.4100341999999</v>
      </c>
      <c r="H363">
        <v>1131.2700195</v>
      </c>
      <c r="I363">
        <v>1179.9399414</v>
      </c>
      <c r="J363">
        <v>1138.4047852000001</v>
      </c>
      <c r="L363" t="str">
        <f t="shared" si="45"/>
        <v>16NOV2023:01:00:00</v>
      </c>
      <c r="M363">
        <v>3</v>
      </c>
      <c r="N363">
        <f t="shared" si="46"/>
        <v>-22.517089800000122</v>
      </c>
      <c r="O363">
        <f t="shared" si="41"/>
        <v>-22.517089800000122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1.9805218227866046</v>
      </c>
    </row>
    <row r="364" spans="1:19" x14ac:dyDescent="0.3">
      <c r="A364" t="s">
        <v>388</v>
      </c>
      <c r="B364">
        <v>1122.2799072</v>
      </c>
      <c r="C364">
        <v>1086.3399658000001</v>
      </c>
      <c r="D364">
        <v>1105.8452147999999</v>
      </c>
      <c r="E364">
        <v>1126.7988281</v>
      </c>
      <c r="F364">
        <v>1073.5600586</v>
      </c>
      <c r="G364">
        <v>1086.3399658000001</v>
      </c>
      <c r="H364">
        <v>1096.5899658000001</v>
      </c>
      <c r="I364">
        <v>1175.7299805</v>
      </c>
      <c r="J364">
        <v>1118.8549805</v>
      </c>
      <c r="L364" t="str">
        <f t="shared" si="45"/>
        <v>16NOV2023:02:00:00</v>
      </c>
      <c r="M364">
        <v>4</v>
      </c>
      <c r="N364">
        <f t="shared" si="46"/>
        <v>-35.939941399999952</v>
      </c>
      <c r="O364">
        <f t="shared" si="41"/>
        <v>-35.939941399999952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3.2024044241928271</v>
      </c>
    </row>
    <row r="365" spans="1:19" x14ac:dyDescent="0.3">
      <c r="A365" t="s">
        <v>389</v>
      </c>
      <c r="B365">
        <v>1126.776001</v>
      </c>
      <c r="C365">
        <v>1070.1700439000001</v>
      </c>
      <c r="D365">
        <v>1095.1921387</v>
      </c>
      <c r="E365">
        <v>1119.3294678</v>
      </c>
      <c r="F365">
        <v>1057.0899658000001</v>
      </c>
      <c r="G365">
        <v>1070.1700439000001</v>
      </c>
      <c r="H365">
        <v>1075.7299805</v>
      </c>
      <c r="I365">
        <v>1162.6500243999999</v>
      </c>
      <c r="J365">
        <v>1103.2784423999999</v>
      </c>
      <c r="L365" t="str">
        <f t="shared" si="45"/>
        <v>16NOV2023:03:00:00</v>
      </c>
      <c r="M365">
        <v>5</v>
      </c>
      <c r="N365">
        <f t="shared" si="46"/>
        <v>-56.605957099999841</v>
      </c>
      <c r="O365">
        <f t="shared" si="41"/>
        <v>-56.605957099999841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5.023709863341316</v>
      </c>
    </row>
    <row r="366" spans="1:19" x14ac:dyDescent="0.3">
      <c r="A366" t="s">
        <v>390</v>
      </c>
      <c r="B366">
        <v>1131.1842041</v>
      </c>
      <c r="C366">
        <v>1065.3800048999999</v>
      </c>
      <c r="D366">
        <v>1098.6428223</v>
      </c>
      <c r="E366">
        <v>1137.6123047000001</v>
      </c>
      <c r="F366">
        <v>1051.6700439000001</v>
      </c>
      <c r="G366">
        <v>1065.3800048999999</v>
      </c>
      <c r="H366">
        <v>1067.5200195</v>
      </c>
      <c r="I366">
        <v>1172.5999756000001</v>
      </c>
      <c r="J366">
        <v>1103.4696045000001</v>
      </c>
      <c r="L366" t="str">
        <f t="shared" si="45"/>
        <v>16NOV2023:04:00:00</v>
      </c>
      <c r="M366">
        <v>6</v>
      </c>
      <c r="N366">
        <f t="shared" si="46"/>
        <v>-65.804199200000085</v>
      </c>
      <c r="O366">
        <f t="shared" si="41"/>
        <v>-65.804199200000085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5.8172841312220802</v>
      </c>
    </row>
    <row r="367" spans="1:19" x14ac:dyDescent="0.3">
      <c r="A367" t="s">
        <v>391</v>
      </c>
      <c r="B367">
        <v>1146.3613281</v>
      </c>
      <c r="C367">
        <v>1085.5100098</v>
      </c>
      <c r="D367">
        <v>1103.8935547000001</v>
      </c>
      <c r="E367">
        <v>1148.4757079999999</v>
      </c>
      <c r="F367">
        <v>1072.8100586</v>
      </c>
      <c r="G367">
        <v>1085.5100098</v>
      </c>
      <c r="H367">
        <v>1085.4599608999999</v>
      </c>
      <c r="I367">
        <v>1162.6700439000001</v>
      </c>
      <c r="J367">
        <v>1111.0498047000001</v>
      </c>
      <c r="L367" t="str">
        <f t="shared" si="45"/>
        <v>16NOV2023:05:00:00</v>
      </c>
      <c r="M367">
        <v>7</v>
      </c>
      <c r="N367">
        <f t="shared" si="46"/>
        <v>-60.851318300000003</v>
      </c>
      <c r="O367">
        <f t="shared" si="41"/>
        <v>-60.851318300000003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5.3082145051818932</v>
      </c>
    </row>
    <row r="368" spans="1:19" x14ac:dyDescent="0.3">
      <c r="A368" t="s">
        <v>392</v>
      </c>
      <c r="B368">
        <v>1192.4802245999999</v>
      </c>
      <c r="C368">
        <v>1142.6899414</v>
      </c>
      <c r="D368">
        <v>1157.4759521000001</v>
      </c>
      <c r="E368">
        <v>1212.1680908000001</v>
      </c>
      <c r="F368">
        <v>1137.25</v>
      </c>
      <c r="G368">
        <v>1142.6899414</v>
      </c>
      <c r="H368">
        <v>1148.9399414</v>
      </c>
      <c r="I368">
        <v>1194.8900146000001</v>
      </c>
      <c r="J368">
        <v>1162.6381836</v>
      </c>
      <c r="L368" t="str">
        <f t="shared" si="45"/>
        <v>16NOV2023:06:00:00</v>
      </c>
      <c r="M368">
        <v>8</v>
      </c>
      <c r="N368">
        <f t="shared" si="46"/>
        <v>-49.790283199999976</v>
      </c>
      <c r="O368">
        <f t="shared" si="41"/>
        <v>-49.790283199999976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4.1753550434516766</v>
      </c>
    </row>
    <row r="369" spans="1:19" x14ac:dyDescent="0.3">
      <c r="A369" t="s">
        <v>393</v>
      </c>
      <c r="B369">
        <v>1271.927124</v>
      </c>
      <c r="C369">
        <v>1240.8299560999999</v>
      </c>
      <c r="D369">
        <v>1235.6724853999999</v>
      </c>
      <c r="E369">
        <v>1273.9373779</v>
      </c>
      <c r="F369">
        <v>1248.1199951000001</v>
      </c>
      <c r="G369">
        <v>1240.8299560999999</v>
      </c>
      <c r="H369">
        <v>1258.7900391000001</v>
      </c>
      <c r="I369">
        <v>1209.3900146000001</v>
      </c>
      <c r="J369">
        <v>1236.4835204999999</v>
      </c>
      <c r="L369" t="str">
        <f t="shared" si="45"/>
        <v>16NOV2023:07:00:00</v>
      </c>
      <c r="M369">
        <v>9</v>
      </c>
      <c r="N369">
        <f t="shared" si="46"/>
        <v>-31.097167900000159</v>
      </c>
      <c r="O369">
        <f t="shared" si="41"/>
        <v>-31.097167900000159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2.4448859776026097</v>
      </c>
    </row>
    <row r="370" spans="1:19" x14ac:dyDescent="0.3">
      <c r="A370" t="s">
        <v>394</v>
      </c>
      <c r="B370">
        <v>1340.5526123</v>
      </c>
      <c r="C370">
        <v>1283.2099608999999</v>
      </c>
      <c r="D370">
        <v>1255.2775879000001</v>
      </c>
      <c r="E370">
        <v>1279.1743164</v>
      </c>
      <c r="F370">
        <v>1300.5799560999999</v>
      </c>
      <c r="G370">
        <v>1283.2099608999999</v>
      </c>
      <c r="H370">
        <v>1308.2099608999999</v>
      </c>
      <c r="I370">
        <v>1177.9100341999999</v>
      </c>
      <c r="J370">
        <v>1255.2705077999999</v>
      </c>
      <c r="L370" t="str">
        <f t="shared" si="45"/>
        <v>16NOV2023:08:00:00</v>
      </c>
      <c r="M370">
        <v>10</v>
      </c>
      <c r="N370">
        <f t="shared" si="46"/>
        <v>-57.342651400000022</v>
      </c>
      <c r="O370">
        <f t="shared" si="41"/>
        <v>-57.342651400000022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4.2775382983004784</v>
      </c>
    </row>
    <row r="371" spans="1:19" x14ac:dyDescent="0.3">
      <c r="A371" t="s">
        <v>395</v>
      </c>
      <c r="B371">
        <v>1350.4006348</v>
      </c>
      <c r="C371">
        <v>1278.1400146000001</v>
      </c>
      <c r="D371">
        <v>1270.4422606999999</v>
      </c>
      <c r="E371">
        <v>1293.8721923999999</v>
      </c>
      <c r="F371">
        <v>1295.5200195</v>
      </c>
      <c r="G371">
        <v>1278.1400146000001</v>
      </c>
      <c r="H371">
        <v>1304.9300536999999</v>
      </c>
      <c r="I371">
        <v>1189.8000488</v>
      </c>
      <c r="J371">
        <v>1259.8735352000001</v>
      </c>
      <c r="L371" t="str">
        <f t="shared" si="45"/>
        <v>16NOV2023:09:00:00</v>
      </c>
      <c r="M371">
        <v>11</v>
      </c>
      <c r="N371">
        <f t="shared" si="46"/>
        <v>-72.260620199999948</v>
      </c>
      <c r="O371">
        <f t="shared" si="41"/>
        <v>-72.260620199999948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5.3510505206998848</v>
      </c>
    </row>
    <row r="372" spans="1:19" x14ac:dyDescent="0.3">
      <c r="A372" t="s">
        <v>396</v>
      </c>
      <c r="B372">
        <v>1321.4777832</v>
      </c>
      <c r="C372">
        <v>1263.0899658000001</v>
      </c>
      <c r="D372">
        <v>1264.6462402</v>
      </c>
      <c r="E372">
        <v>1306.5358887</v>
      </c>
      <c r="F372">
        <v>1284.4699707</v>
      </c>
      <c r="G372">
        <v>1263.0899658000001</v>
      </c>
      <c r="H372">
        <v>1294.3199463000001</v>
      </c>
      <c r="I372">
        <v>1200.4200439000001</v>
      </c>
      <c r="J372">
        <v>1256.1071777</v>
      </c>
      <c r="L372" t="str">
        <f t="shared" si="45"/>
        <v>16NOV2023:10:00:00</v>
      </c>
      <c r="M372">
        <v>12</v>
      </c>
      <c r="N372">
        <f t="shared" si="46"/>
        <v>-58.387817399999904</v>
      </c>
      <c r="O372">
        <f t="shared" si="41"/>
        <v>-58.387817399999904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4.4183729868399277</v>
      </c>
    </row>
    <row r="373" spans="1:19" x14ac:dyDescent="0.3">
      <c r="A373" t="s">
        <v>397</v>
      </c>
      <c r="B373">
        <v>1319.0211182</v>
      </c>
      <c r="C373">
        <v>1246.4899902</v>
      </c>
      <c r="D373">
        <v>1272.6966553</v>
      </c>
      <c r="E373">
        <v>1300.0520019999999</v>
      </c>
      <c r="F373">
        <v>1265.6300048999999</v>
      </c>
      <c r="G373">
        <v>1246.4899902</v>
      </c>
      <c r="H373">
        <v>1280.7099608999999</v>
      </c>
      <c r="I373">
        <v>1197.6199951000001</v>
      </c>
      <c r="J373">
        <v>1249.2503661999999</v>
      </c>
      <c r="L373" t="str">
        <f t="shared" si="45"/>
        <v>16NOV2023:11:00:00</v>
      </c>
      <c r="M373">
        <v>13</v>
      </c>
      <c r="N373">
        <f t="shared" si="46"/>
        <v>-72.531128000000081</v>
      </c>
      <c r="O373">
        <f t="shared" si="41"/>
        <v>-72.531128000000081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5.498860253198945</v>
      </c>
    </row>
    <row r="374" spans="1:19" x14ac:dyDescent="0.3">
      <c r="A374" t="s">
        <v>398</v>
      </c>
      <c r="B374">
        <v>1311.1738281</v>
      </c>
      <c r="C374">
        <v>1235.8199463000001</v>
      </c>
      <c r="D374">
        <v>1252.755249</v>
      </c>
      <c r="E374">
        <v>1263.7227783000001</v>
      </c>
      <c r="F374">
        <v>1249.75</v>
      </c>
      <c r="G374">
        <v>1235.8199463000001</v>
      </c>
      <c r="H374">
        <v>1275.7900391000001</v>
      </c>
      <c r="I374">
        <v>1193.9000243999999</v>
      </c>
      <c r="J374">
        <v>1240.0151367000001</v>
      </c>
      <c r="L374" t="str">
        <f t="shared" si="45"/>
        <v>16NOV2023:12:00:00</v>
      </c>
      <c r="M374">
        <v>14</v>
      </c>
      <c r="N374">
        <f t="shared" si="46"/>
        <v>-75.353881799999954</v>
      </c>
      <c r="O374">
        <f t="shared" si="41"/>
        <v>-75.353881799999954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5.7470550574666364</v>
      </c>
    </row>
    <row r="375" spans="1:19" x14ac:dyDescent="0.3">
      <c r="A375" t="s">
        <v>399</v>
      </c>
      <c r="B375">
        <v>1315.2147216999999</v>
      </c>
      <c r="C375">
        <v>1224.4899902</v>
      </c>
      <c r="D375">
        <v>1241.4451904</v>
      </c>
      <c r="E375">
        <v>1243.0035399999999</v>
      </c>
      <c r="F375">
        <v>1238.6800536999999</v>
      </c>
      <c r="G375">
        <v>1224.4899902</v>
      </c>
      <c r="H375">
        <v>1265.2299805</v>
      </c>
      <c r="I375">
        <v>1172.8800048999999</v>
      </c>
      <c r="J375">
        <v>1226.0390625</v>
      </c>
      <c r="L375" t="str">
        <f t="shared" si="45"/>
        <v>16NOV2023:13:00:00</v>
      </c>
      <c r="M375">
        <v>15</v>
      </c>
      <c r="N375">
        <f t="shared" si="46"/>
        <v>-90.724731499999962</v>
      </c>
      <c r="O375">
        <f t="shared" si="41"/>
        <v>-90.724731499999962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6.8980927603009485</v>
      </c>
    </row>
    <row r="376" spans="1:19" x14ac:dyDescent="0.3">
      <c r="A376" t="s">
        <v>400</v>
      </c>
      <c r="B376">
        <v>1330.9270019999999</v>
      </c>
      <c r="C376">
        <v>1221.1400146000001</v>
      </c>
      <c r="D376">
        <v>1260.3870850000001</v>
      </c>
      <c r="E376">
        <v>1287.1246338000001</v>
      </c>
      <c r="F376">
        <v>1238.0200195</v>
      </c>
      <c r="G376">
        <v>1221.1400146000001</v>
      </c>
      <c r="H376">
        <v>1251.2399902</v>
      </c>
      <c r="I376">
        <v>1209.5300293</v>
      </c>
      <c r="J376">
        <v>1236.2244873</v>
      </c>
      <c r="L376" t="str">
        <f t="shared" si="45"/>
        <v>16NOV2023:14:00:00</v>
      </c>
      <c r="M376">
        <v>16</v>
      </c>
      <c r="N376">
        <f t="shared" si="46"/>
        <v>-109.78698739999982</v>
      </c>
      <c r="O376">
        <f t="shared" si="41"/>
        <v>-109.78698739999982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8.2489112652325485</v>
      </c>
    </row>
    <row r="377" spans="1:19" x14ac:dyDescent="0.3">
      <c r="A377" t="s">
        <v>401</v>
      </c>
      <c r="B377">
        <v>1319.8951416</v>
      </c>
      <c r="C377">
        <v>1218.6099853999999</v>
      </c>
      <c r="D377">
        <v>1269.9075928</v>
      </c>
      <c r="E377">
        <v>1305.9606934000001</v>
      </c>
      <c r="F377">
        <v>1236.1899414</v>
      </c>
      <c r="G377">
        <v>1218.6099853999999</v>
      </c>
      <c r="H377">
        <v>1246.0600586</v>
      </c>
      <c r="I377">
        <v>1218.3800048999999</v>
      </c>
      <c r="J377">
        <v>1238.7935791</v>
      </c>
      <c r="L377" t="str">
        <f t="shared" si="45"/>
        <v>16NOV2023:15:00:00</v>
      </c>
      <c r="M377">
        <v>17</v>
      </c>
      <c r="N377">
        <f t="shared" si="46"/>
        <v>-101.28515620000007</v>
      </c>
      <c r="O377">
        <f t="shared" si="41"/>
        <v>-101.28515620000007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7.6737274808982496</v>
      </c>
    </row>
    <row r="378" spans="1:19" x14ac:dyDescent="0.3">
      <c r="A378" t="s">
        <v>402</v>
      </c>
      <c r="B378">
        <v>1219.2016602000001</v>
      </c>
      <c r="C378">
        <v>1215.3299560999999</v>
      </c>
      <c r="D378">
        <v>1248.0358887</v>
      </c>
      <c r="E378">
        <v>1229.3676757999999</v>
      </c>
      <c r="F378">
        <v>1231.9799805</v>
      </c>
      <c r="G378">
        <v>1215.3299560999999</v>
      </c>
      <c r="H378">
        <v>1238.3100586</v>
      </c>
      <c r="I378">
        <v>1123.4599608999999</v>
      </c>
      <c r="J378">
        <v>1202.8691406</v>
      </c>
      <c r="L378" t="str">
        <f t="shared" si="45"/>
        <v>16NOV2023:16:00:00</v>
      </c>
      <c r="M378">
        <v>18</v>
      </c>
      <c r="N378">
        <f t="shared" si="46"/>
        <v>-3.8717041000002155</v>
      </c>
      <c r="O378">
        <f t="shared" si="41"/>
        <v>-3.8717041000002155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0.31756059939789566</v>
      </c>
    </row>
    <row r="379" spans="1:19" x14ac:dyDescent="0.3">
      <c r="A379" t="s">
        <v>403</v>
      </c>
      <c r="B379">
        <v>1162.8410644999999</v>
      </c>
      <c r="C379">
        <v>1230.4399414</v>
      </c>
      <c r="D379">
        <v>1248.9377440999999</v>
      </c>
      <c r="E379">
        <v>1233.0195312999999</v>
      </c>
      <c r="F379">
        <v>1247.7399902</v>
      </c>
      <c r="G379">
        <v>1230.4399414</v>
      </c>
      <c r="H379">
        <v>1251.8100586</v>
      </c>
      <c r="I379">
        <v>1137.3800048999999</v>
      </c>
      <c r="J379">
        <v>1214.3625488</v>
      </c>
      <c r="L379" t="str">
        <f t="shared" si="45"/>
        <v>16NOV2023:17:00:00</v>
      </c>
      <c r="M379">
        <v>19</v>
      </c>
      <c r="N379">
        <f t="shared" si="46"/>
        <v>67.59887690000005</v>
      </c>
      <c r="O379" t="str">
        <f t="shared" si="41"/>
        <v/>
      </c>
      <c r="P379">
        <f t="shared" si="42"/>
        <v>67.59887690000005</v>
      </c>
      <c r="Q379" t="str">
        <f t="shared" si="43"/>
        <v/>
      </c>
      <c r="R379">
        <f t="shared" si="44"/>
        <v>1</v>
      </c>
      <c r="S379">
        <f t="shared" si="47"/>
        <v>5.8132516096743032</v>
      </c>
    </row>
    <row r="380" spans="1:19" x14ac:dyDescent="0.3">
      <c r="A380" t="s">
        <v>404</v>
      </c>
      <c r="B380">
        <v>1172.3234863</v>
      </c>
      <c r="C380">
        <v>1249.8000488</v>
      </c>
      <c r="D380">
        <v>1209.4199219</v>
      </c>
      <c r="E380">
        <v>1190.9472656</v>
      </c>
      <c r="F380">
        <v>1273.3499756000001</v>
      </c>
      <c r="G380">
        <v>1249.8000488</v>
      </c>
      <c r="H380">
        <v>1281.8399658000001</v>
      </c>
      <c r="I380">
        <v>1087.8499756000001</v>
      </c>
      <c r="J380">
        <v>1205.105957</v>
      </c>
      <c r="L380" t="str">
        <f t="shared" si="45"/>
        <v>16NOV2023:18:00:00</v>
      </c>
      <c r="M380">
        <v>20</v>
      </c>
      <c r="N380">
        <f t="shared" si="46"/>
        <v>77.4765625</v>
      </c>
      <c r="O380" t="str">
        <f t="shared" si="41"/>
        <v/>
      </c>
      <c r="P380">
        <f t="shared" si="42"/>
        <v>77.4765625</v>
      </c>
      <c r="Q380" t="str">
        <f t="shared" si="43"/>
        <v/>
      </c>
      <c r="R380">
        <f t="shared" si="44"/>
        <v>1</v>
      </c>
      <c r="S380">
        <f t="shared" si="47"/>
        <v>6.608804089093681</v>
      </c>
    </row>
    <row r="381" spans="1:19" x14ac:dyDescent="0.3">
      <c r="A381" t="s">
        <v>405</v>
      </c>
      <c r="B381">
        <v>1306.9011230000001</v>
      </c>
      <c r="C381">
        <v>1287.4300536999999</v>
      </c>
      <c r="D381">
        <v>1315.4182129000001</v>
      </c>
      <c r="E381">
        <v>1327.5206298999999</v>
      </c>
      <c r="F381">
        <v>1313.7399902</v>
      </c>
      <c r="G381">
        <v>1287.4300536999999</v>
      </c>
      <c r="H381">
        <v>1324.5999756000001</v>
      </c>
      <c r="I381">
        <v>1212.5799560999999</v>
      </c>
      <c r="J381">
        <v>1284.3547363</v>
      </c>
      <c r="L381" t="str">
        <f t="shared" si="45"/>
        <v>16NOV2023:19:00:00</v>
      </c>
      <c r="M381">
        <v>21</v>
      </c>
      <c r="N381">
        <f t="shared" si="46"/>
        <v>-19.471069300000181</v>
      </c>
      <c r="O381">
        <f t="shared" si="41"/>
        <v>-19.471069300000181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1.4898655267281593</v>
      </c>
    </row>
    <row r="382" spans="1:19" x14ac:dyDescent="0.3">
      <c r="A382" t="s">
        <v>406</v>
      </c>
      <c r="B382">
        <v>1333.2609863</v>
      </c>
      <c r="C382">
        <v>1287.4000243999999</v>
      </c>
      <c r="D382">
        <v>1342.2023925999999</v>
      </c>
      <c r="E382">
        <v>1345.1921387</v>
      </c>
      <c r="F382">
        <v>1308.0899658000001</v>
      </c>
      <c r="G382">
        <v>1287.4000243999999</v>
      </c>
      <c r="H382">
        <v>1315.4499512</v>
      </c>
      <c r="I382">
        <v>1227.1500243999999</v>
      </c>
      <c r="J382">
        <v>1290.7695312999999</v>
      </c>
      <c r="L382" t="str">
        <f t="shared" si="45"/>
        <v>16NOV2023:20:00:00</v>
      </c>
      <c r="M382">
        <v>22</v>
      </c>
      <c r="N382">
        <f t="shared" si="46"/>
        <v>-45.86096190000012</v>
      </c>
      <c r="O382">
        <f t="shared" si="41"/>
        <v>-45.86096190000012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3.4397587847576037</v>
      </c>
    </row>
    <row r="383" spans="1:19" x14ac:dyDescent="0.3">
      <c r="A383" t="s">
        <v>407</v>
      </c>
      <c r="B383">
        <v>1328.1931152</v>
      </c>
      <c r="C383">
        <v>1276.1999512</v>
      </c>
      <c r="D383">
        <v>1332.1964111</v>
      </c>
      <c r="E383">
        <v>1327.9039307</v>
      </c>
      <c r="F383">
        <v>1292.8699951000001</v>
      </c>
      <c r="G383">
        <v>1276.1999512</v>
      </c>
      <c r="H383">
        <v>1292.8299560999999</v>
      </c>
      <c r="I383">
        <v>1235.5100098</v>
      </c>
      <c r="J383">
        <v>1281.8483887</v>
      </c>
      <c r="L383" t="str">
        <f t="shared" si="45"/>
        <v>16NOV2023:21:00:00</v>
      </c>
      <c r="M383">
        <v>23</v>
      </c>
      <c r="N383">
        <f t="shared" si="46"/>
        <v>-51.993163999999979</v>
      </c>
      <c r="O383">
        <f t="shared" si="41"/>
        <v>-51.993163999999979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3.9145786410864525</v>
      </c>
    </row>
    <row r="384" spans="1:19" x14ac:dyDescent="0.3">
      <c r="A384" t="s">
        <v>408</v>
      </c>
      <c r="B384">
        <v>1286.9201660000001</v>
      </c>
      <c r="C384">
        <v>1252.8199463000001</v>
      </c>
      <c r="D384">
        <v>1286.2514647999999</v>
      </c>
      <c r="E384">
        <v>1293.5327147999999</v>
      </c>
      <c r="F384">
        <v>1267.1700439000001</v>
      </c>
      <c r="G384">
        <v>1252.8199463000001</v>
      </c>
      <c r="H384">
        <v>1267.0799560999999</v>
      </c>
      <c r="I384">
        <v>1218.1300048999999</v>
      </c>
      <c r="J384">
        <v>1254.8122559000001</v>
      </c>
      <c r="L384" t="str">
        <f t="shared" si="45"/>
        <v>16NOV2023:22:00:00</v>
      </c>
      <c r="M384">
        <v>24</v>
      </c>
      <c r="N384">
        <f t="shared" si="46"/>
        <v>-34.100219700000025</v>
      </c>
      <c r="O384">
        <f t="shared" si="41"/>
        <v>-34.100219700000025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2.6497540873875796</v>
      </c>
    </row>
    <row r="385" spans="1:19" x14ac:dyDescent="0.3">
      <c r="A385" t="s">
        <v>409</v>
      </c>
      <c r="B385">
        <v>1197.6275635</v>
      </c>
      <c r="C385">
        <v>1208.6500243999999</v>
      </c>
      <c r="D385">
        <v>1214.8056641000001</v>
      </c>
      <c r="E385">
        <v>1233.2884521000001</v>
      </c>
      <c r="F385">
        <v>1217.7800293</v>
      </c>
      <c r="G385">
        <v>1208.6500243999999</v>
      </c>
      <c r="H385">
        <v>1218.7700195</v>
      </c>
      <c r="I385">
        <v>1199.0100098</v>
      </c>
      <c r="J385">
        <v>1210.9381103999999</v>
      </c>
      <c r="L385" t="str">
        <f t="shared" si="45"/>
        <v>16NOV2023:23:00:00</v>
      </c>
      <c r="M385">
        <v>1</v>
      </c>
      <c r="N385">
        <f t="shared" si="46"/>
        <v>11.022460899999942</v>
      </c>
      <c r="O385" t="str">
        <f t="shared" si="41"/>
        <v/>
      </c>
      <c r="P385">
        <f t="shared" si="42"/>
        <v>11.022460899999942</v>
      </c>
      <c r="Q385" t="str">
        <f t="shared" si="43"/>
        <v/>
      </c>
      <c r="R385">
        <f t="shared" si="44"/>
        <v>1</v>
      </c>
      <c r="S385">
        <f t="shared" si="47"/>
        <v>0.92035798406204117</v>
      </c>
    </row>
    <row r="386" spans="1:19" x14ac:dyDescent="0.3">
      <c r="A386" t="s">
        <v>410</v>
      </c>
      <c r="B386">
        <v>1068.9285889</v>
      </c>
      <c r="C386">
        <v>1154</v>
      </c>
      <c r="D386">
        <v>1149.9885254000001</v>
      </c>
      <c r="E386">
        <v>1176.1057129000001</v>
      </c>
      <c r="F386">
        <v>1160.3399658000001</v>
      </c>
      <c r="G386">
        <v>1154</v>
      </c>
      <c r="H386">
        <v>1166.3299560999999</v>
      </c>
      <c r="I386">
        <v>1162.3399658000001</v>
      </c>
      <c r="J386">
        <v>1160.0327147999999</v>
      </c>
      <c r="L386" t="str">
        <f t="shared" si="45"/>
        <v>17NOV2023:00:00:00</v>
      </c>
      <c r="M386">
        <v>2</v>
      </c>
      <c r="N386">
        <f t="shared" si="46"/>
        <v>85.071411099999978</v>
      </c>
      <c r="O386" t="str">
        <f t="shared" si="41"/>
        <v/>
      </c>
      <c r="P386">
        <f t="shared" si="42"/>
        <v>85.071411099999978</v>
      </c>
      <c r="Q386" t="str">
        <f t="shared" si="43"/>
        <v/>
      </c>
      <c r="R386">
        <f t="shared" si="44"/>
        <v>1</v>
      </c>
      <c r="S386">
        <f t="shared" si="47"/>
        <v>7.9585682320971713</v>
      </c>
    </row>
    <row r="387" spans="1:19" x14ac:dyDescent="0.3">
      <c r="A387" t="s">
        <v>411</v>
      </c>
      <c r="B387">
        <v>989.29376220999995</v>
      </c>
      <c r="C387">
        <v>1109.0400391000001</v>
      </c>
      <c r="D387">
        <v>1116.1538086</v>
      </c>
      <c r="E387">
        <v>1141.4431152</v>
      </c>
      <c r="F387">
        <v>1119.8000488</v>
      </c>
      <c r="G387">
        <v>1109.0400391000001</v>
      </c>
      <c r="H387">
        <v>1158.1899414</v>
      </c>
      <c r="I387">
        <v>1117.8000488</v>
      </c>
      <c r="J387">
        <v>1128.9118652</v>
      </c>
      <c r="L387" t="str">
        <f t="shared" si="45"/>
        <v>17NOV2023:01:00:00</v>
      </c>
      <c r="M387">
        <v>3</v>
      </c>
      <c r="N387">
        <f t="shared" si="46"/>
        <v>119.7462768900001</v>
      </c>
      <c r="O387" t="str">
        <f t="shared" ref="O387:O450" si="48">IF(N387&lt;0,N387,"")</f>
        <v/>
      </c>
      <c r="P387">
        <f t="shared" ref="P387:P450" si="49">IF(N387&gt;0,N387,"")</f>
        <v>119.7462768900001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12.104218328689031</v>
      </c>
    </row>
    <row r="388" spans="1:19" x14ac:dyDescent="0.3">
      <c r="A388" t="s">
        <v>412</v>
      </c>
      <c r="B388">
        <v>955.60101318</v>
      </c>
      <c r="C388">
        <v>1067.8399658000001</v>
      </c>
      <c r="D388">
        <v>1097.3963623</v>
      </c>
      <c r="E388">
        <v>1117.7873535000001</v>
      </c>
      <c r="F388">
        <v>1082.6800536999999</v>
      </c>
      <c r="G388">
        <v>1067.8399658000001</v>
      </c>
      <c r="H388">
        <v>1124.6500243999999</v>
      </c>
      <c r="I388">
        <v>1088.8100586</v>
      </c>
      <c r="J388">
        <v>1098.5693358999999</v>
      </c>
      <c r="L388" t="str">
        <f t="shared" ref="L388:L451" si="52">A388</f>
        <v>17NOV2023:02:00:00</v>
      </c>
      <c r="M388">
        <v>4</v>
      </c>
      <c r="N388">
        <f t="shared" ref="N388:N451" si="53">C388-B388</f>
        <v>112.23895262000008</v>
      </c>
      <c r="O388" t="str">
        <f t="shared" si="48"/>
        <v/>
      </c>
      <c r="P388">
        <f t="shared" si="49"/>
        <v>112.23895262000008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11.745378151755727</v>
      </c>
    </row>
    <row r="389" spans="1:19" x14ac:dyDescent="0.3">
      <c r="A389" t="s">
        <v>413</v>
      </c>
      <c r="B389">
        <v>953.40289307</v>
      </c>
      <c r="C389">
        <v>1057.5600586</v>
      </c>
      <c r="D389">
        <v>1083.9262695</v>
      </c>
      <c r="E389">
        <v>1109.4331055</v>
      </c>
      <c r="F389">
        <v>1074.9699707</v>
      </c>
      <c r="G389">
        <v>1057.5600586</v>
      </c>
      <c r="H389">
        <v>1119.6700439000001</v>
      </c>
      <c r="I389">
        <v>1084.5</v>
      </c>
      <c r="J389">
        <v>1091.2893065999999</v>
      </c>
      <c r="L389" t="str">
        <f t="shared" si="52"/>
        <v>17NOV2023:03:00:00</v>
      </c>
      <c r="M389">
        <v>5</v>
      </c>
      <c r="N389">
        <f t="shared" si="53"/>
        <v>104.15716553000004</v>
      </c>
      <c r="O389" t="str">
        <f t="shared" si="48"/>
        <v/>
      </c>
      <c r="P389">
        <f t="shared" si="49"/>
        <v>104.15716553000004</v>
      </c>
      <c r="Q389" t="str">
        <f t="shared" si="50"/>
        <v/>
      </c>
      <c r="R389">
        <f t="shared" si="51"/>
        <v>1</v>
      </c>
      <c r="S389">
        <f t="shared" si="54"/>
        <v>10.924779679932509</v>
      </c>
    </row>
    <row r="390" spans="1:19" x14ac:dyDescent="0.3">
      <c r="A390" t="s">
        <v>414</v>
      </c>
      <c r="B390">
        <v>1016.3560791</v>
      </c>
      <c r="C390">
        <v>1046.4499512</v>
      </c>
      <c r="D390">
        <v>1087.4527588000001</v>
      </c>
      <c r="E390">
        <v>1123.9255370999999</v>
      </c>
      <c r="F390">
        <v>1062.5</v>
      </c>
      <c r="G390">
        <v>1046.4499512</v>
      </c>
      <c r="H390">
        <v>1106.8399658000001</v>
      </c>
      <c r="I390">
        <v>1081.5500488</v>
      </c>
      <c r="J390">
        <v>1084.9025879000001</v>
      </c>
      <c r="L390" t="str">
        <f t="shared" si="52"/>
        <v>17NOV2023:04:00:00</v>
      </c>
      <c r="M390">
        <v>6</v>
      </c>
      <c r="N390">
        <f t="shared" si="53"/>
        <v>30.093872099999999</v>
      </c>
      <c r="O390" t="str">
        <f t="shared" si="48"/>
        <v/>
      </c>
      <c r="P390">
        <f t="shared" si="49"/>
        <v>30.093872099999999</v>
      </c>
      <c r="Q390" t="str">
        <f t="shared" si="50"/>
        <v/>
      </c>
      <c r="R390">
        <f t="shared" si="51"/>
        <v>1</v>
      </c>
      <c r="S390">
        <f t="shared" si="54"/>
        <v>2.9609575540344695</v>
      </c>
    </row>
    <row r="391" spans="1:19" x14ac:dyDescent="0.3">
      <c r="A391" t="s">
        <v>415</v>
      </c>
      <c r="B391">
        <v>1080.7044678</v>
      </c>
      <c r="C391">
        <v>1068.6999512</v>
      </c>
      <c r="D391">
        <v>1089.9407959</v>
      </c>
      <c r="E391">
        <v>1139.2960204999999</v>
      </c>
      <c r="F391">
        <v>1082.1800536999999</v>
      </c>
      <c r="G391">
        <v>1068.6999512</v>
      </c>
      <c r="H391">
        <v>1126.4000243999999</v>
      </c>
      <c r="I391">
        <v>1094.6400146000001</v>
      </c>
      <c r="J391">
        <v>1099.3881836</v>
      </c>
      <c r="L391" t="str">
        <f t="shared" si="52"/>
        <v>17NOV2023:05:00:00</v>
      </c>
      <c r="M391">
        <v>7</v>
      </c>
      <c r="N391">
        <f t="shared" si="53"/>
        <v>-12.004516599999988</v>
      </c>
      <c r="O391">
        <f t="shared" si="48"/>
        <v>-12.004516599999988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1.1108047535361534</v>
      </c>
    </row>
    <row r="392" spans="1:19" x14ac:dyDescent="0.3">
      <c r="A392" t="s">
        <v>416</v>
      </c>
      <c r="B392">
        <v>1036.3376464999999</v>
      </c>
      <c r="C392">
        <v>1134.4599608999999</v>
      </c>
      <c r="D392">
        <v>1139.4855957</v>
      </c>
      <c r="E392">
        <v>1178.7358397999999</v>
      </c>
      <c r="F392">
        <v>1144.6899414</v>
      </c>
      <c r="G392">
        <v>1134.4599608999999</v>
      </c>
      <c r="H392">
        <v>1190.7900391000001</v>
      </c>
      <c r="I392">
        <v>1152.0999756000001</v>
      </c>
      <c r="J392">
        <v>1158.6791992000001</v>
      </c>
      <c r="L392" t="str">
        <f t="shared" si="52"/>
        <v>17NOV2023:06:00:00</v>
      </c>
      <c r="M392">
        <v>8</v>
      </c>
      <c r="N392">
        <f t="shared" si="53"/>
        <v>98.12231440000005</v>
      </c>
      <c r="O392" t="str">
        <f t="shared" si="48"/>
        <v/>
      </c>
      <c r="P392">
        <f t="shared" si="49"/>
        <v>98.12231440000005</v>
      </c>
      <c r="Q392" t="str">
        <f t="shared" si="50"/>
        <v/>
      </c>
      <c r="R392">
        <f t="shared" si="51"/>
        <v>1</v>
      </c>
      <c r="S392">
        <f t="shared" si="54"/>
        <v>9.4681800599820303</v>
      </c>
    </row>
    <row r="393" spans="1:19" x14ac:dyDescent="0.3">
      <c r="A393" t="s">
        <v>417</v>
      </c>
      <c r="B393">
        <v>1113.9743652</v>
      </c>
      <c r="C393">
        <v>1247.2399902</v>
      </c>
      <c r="D393">
        <v>1217.168457</v>
      </c>
      <c r="E393">
        <v>1266.2884521000001</v>
      </c>
      <c r="F393">
        <v>1257.0300293</v>
      </c>
      <c r="G393">
        <v>1247.2399902</v>
      </c>
      <c r="H393">
        <v>1305.5799560999999</v>
      </c>
      <c r="I393">
        <v>1247.7600098</v>
      </c>
      <c r="J393">
        <v>1259.862793</v>
      </c>
      <c r="L393" t="str">
        <f t="shared" si="52"/>
        <v>17NOV2023:07:00:00</v>
      </c>
      <c r="M393">
        <v>9</v>
      </c>
      <c r="N393">
        <f t="shared" si="53"/>
        <v>133.265625</v>
      </c>
      <c r="O393" t="str">
        <f t="shared" si="48"/>
        <v/>
      </c>
      <c r="P393">
        <f t="shared" si="49"/>
        <v>133.265625</v>
      </c>
      <c r="Q393" t="str">
        <f t="shared" si="50"/>
        <v/>
      </c>
      <c r="R393">
        <f t="shared" si="51"/>
        <v>1</v>
      </c>
      <c r="S393">
        <f t="shared" si="54"/>
        <v>11.963078250555061</v>
      </c>
    </row>
    <row r="394" spans="1:19" x14ac:dyDescent="0.3">
      <c r="A394" t="s">
        <v>418</v>
      </c>
      <c r="B394">
        <v>1143.2227783000001</v>
      </c>
      <c r="C394">
        <v>1307.4599608999999</v>
      </c>
      <c r="D394">
        <v>1239.2904053</v>
      </c>
      <c r="E394">
        <v>1283.7592772999999</v>
      </c>
      <c r="F394">
        <v>1313.9300536999999</v>
      </c>
      <c r="G394">
        <v>1307.4599608999999</v>
      </c>
      <c r="H394">
        <v>1367.0300293</v>
      </c>
      <c r="I394">
        <v>1266.6199951000001</v>
      </c>
      <c r="J394">
        <v>1300.0921631000001</v>
      </c>
      <c r="L394" t="str">
        <f t="shared" si="52"/>
        <v>17NOV2023:08:00:00</v>
      </c>
      <c r="M394">
        <v>10</v>
      </c>
      <c r="N394">
        <f t="shared" si="53"/>
        <v>164.23718259999987</v>
      </c>
      <c r="O394" t="str">
        <f t="shared" si="48"/>
        <v/>
      </c>
      <c r="P394">
        <f t="shared" si="49"/>
        <v>164.23718259999987</v>
      </c>
      <c r="Q394" t="str">
        <f t="shared" si="50"/>
        <v/>
      </c>
      <c r="R394">
        <f t="shared" si="51"/>
        <v>1</v>
      </c>
      <c r="S394">
        <f t="shared" si="54"/>
        <v>14.366157298249824</v>
      </c>
    </row>
    <row r="395" spans="1:19" x14ac:dyDescent="0.3">
      <c r="A395" t="s">
        <v>419</v>
      </c>
      <c r="B395">
        <v>1282.1658935999999</v>
      </c>
      <c r="C395">
        <v>1314.2199707</v>
      </c>
      <c r="D395">
        <v>1257.2492675999999</v>
      </c>
      <c r="E395">
        <v>1292.6573486</v>
      </c>
      <c r="F395">
        <v>1317.8599853999999</v>
      </c>
      <c r="G395">
        <v>1314.2199707</v>
      </c>
      <c r="H395">
        <v>1369.7399902</v>
      </c>
      <c r="I395">
        <v>1267.2900391000001</v>
      </c>
      <c r="J395">
        <v>1305.7668457</v>
      </c>
      <c r="L395" t="str">
        <f t="shared" si="52"/>
        <v>17NOV2023:09:00:00</v>
      </c>
      <c r="M395">
        <v>11</v>
      </c>
      <c r="N395">
        <f t="shared" si="53"/>
        <v>32.054077100000086</v>
      </c>
      <c r="O395" t="str">
        <f t="shared" si="48"/>
        <v/>
      </c>
      <c r="P395">
        <f t="shared" si="49"/>
        <v>32.054077100000086</v>
      </c>
      <c r="Q395" t="str">
        <f t="shared" si="50"/>
        <v/>
      </c>
      <c r="R395">
        <f t="shared" si="51"/>
        <v>1</v>
      </c>
      <c r="S395">
        <f t="shared" si="54"/>
        <v>2.4999945217697443</v>
      </c>
    </row>
    <row r="396" spans="1:19" x14ac:dyDescent="0.3">
      <c r="A396" t="s">
        <v>420</v>
      </c>
      <c r="B396">
        <v>1315.2755127</v>
      </c>
      <c r="C396">
        <v>1297.2800293</v>
      </c>
      <c r="D396">
        <v>1264.3424072</v>
      </c>
      <c r="E396">
        <v>1324.8306885</v>
      </c>
      <c r="F396">
        <v>1308.4499512</v>
      </c>
      <c r="G396">
        <v>1297.2800293</v>
      </c>
      <c r="H396">
        <v>1367.4799805</v>
      </c>
      <c r="I396">
        <v>1261.3499756000001</v>
      </c>
      <c r="J396">
        <v>1302.0905762</v>
      </c>
      <c r="L396" t="str">
        <f t="shared" si="52"/>
        <v>17NOV2023:10:00:00</v>
      </c>
      <c r="M396">
        <v>12</v>
      </c>
      <c r="N396">
        <f t="shared" si="53"/>
        <v>-17.995483400000012</v>
      </c>
      <c r="O396">
        <f t="shared" si="48"/>
        <v>-17.995483400000012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1.368191168028275</v>
      </c>
    </row>
    <row r="397" spans="1:19" x14ac:dyDescent="0.3">
      <c r="A397" t="s">
        <v>421</v>
      </c>
      <c r="B397">
        <v>1310.0693358999999</v>
      </c>
      <c r="C397">
        <v>1289.7600098</v>
      </c>
      <c r="D397">
        <v>1284.2713623</v>
      </c>
      <c r="E397">
        <v>1322.2116699000001</v>
      </c>
      <c r="F397">
        <v>1299.5799560999999</v>
      </c>
      <c r="G397">
        <v>1289.7600098</v>
      </c>
      <c r="H397">
        <v>1359.8499756000001</v>
      </c>
      <c r="I397">
        <v>1273.8699951000001</v>
      </c>
      <c r="J397">
        <v>1305.9042969</v>
      </c>
      <c r="L397" t="str">
        <f t="shared" si="52"/>
        <v>17NOV2023:11:00:00</v>
      </c>
      <c r="M397">
        <v>13</v>
      </c>
      <c r="N397">
        <f t="shared" si="53"/>
        <v>-20.309326099999907</v>
      </c>
      <c r="O397">
        <f t="shared" si="48"/>
        <v>-20.309326099999907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1.5502481848449399</v>
      </c>
    </row>
    <row r="398" spans="1:19" x14ac:dyDescent="0.3">
      <c r="A398" t="s">
        <v>422</v>
      </c>
      <c r="B398">
        <v>1248.4080810999999</v>
      </c>
      <c r="C398">
        <v>1286.2199707</v>
      </c>
      <c r="D398">
        <v>1270.1740723</v>
      </c>
      <c r="E398">
        <v>1290.8951416</v>
      </c>
      <c r="F398">
        <v>1294.2900391000001</v>
      </c>
      <c r="G398">
        <v>1286.2199707</v>
      </c>
      <c r="H398">
        <v>1355.2199707</v>
      </c>
      <c r="I398">
        <v>1292.0300293</v>
      </c>
      <c r="J398">
        <v>1306.2608643000001</v>
      </c>
      <c r="L398" t="str">
        <f t="shared" si="52"/>
        <v>17NOV2023:12:00:00</v>
      </c>
      <c r="M398">
        <v>14</v>
      </c>
      <c r="N398">
        <f t="shared" si="53"/>
        <v>37.811889600000086</v>
      </c>
      <c r="O398" t="str">
        <f t="shared" si="48"/>
        <v/>
      </c>
      <c r="P398">
        <f t="shared" si="49"/>
        <v>37.811889600000086</v>
      </c>
      <c r="Q398" t="str">
        <f t="shared" si="50"/>
        <v/>
      </c>
      <c r="R398">
        <f t="shared" si="51"/>
        <v>1</v>
      </c>
      <c r="S398">
        <f t="shared" si="54"/>
        <v>3.0288084619480511</v>
      </c>
    </row>
    <row r="399" spans="1:19" x14ac:dyDescent="0.3">
      <c r="A399" t="s">
        <v>423</v>
      </c>
      <c r="B399">
        <v>1285.7517089999999</v>
      </c>
      <c r="C399">
        <v>1279.4399414</v>
      </c>
      <c r="D399">
        <v>1254.0701904</v>
      </c>
      <c r="E399">
        <v>1272.5584716999999</v>
      </c>
      <c r="F399">
        <v>1284.2099608999999</v>
      </c>
      <c r="G399">
        <v>1279.4399414</v>
      </c>
      <c r="H399">
        <v>1353.0999756000001</v>
      </c>
      <c r="I399">
        <v>1276.3800048999999</v>
      </c>
      <c r="J399">
        <v>1296.0230713000001</v>
      </c>
      <c r="L399" t="str">
        <f t="shared" si="52"/>
        <v>17NOV2023:13:00:00</v>
      </c>
      <c r="M399">
        <v>15</v>
      </c>
      <c r="N399">
        <f t="shared" si="53"/>
        <v>-6.3117675999999392</v>
      </c>
      <c r="O399">
        <f t="shared" si="48"/>
        <v>-6.3117675999999392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0.49090096912326481</v>
      </c>
    </row>
    <row r="400" spans="1:19" x14ac:dyDescent="0.3">
      <c r="A400" t="s">
        <v>424</v>
      </c>
      <c r="B400">
        <v>1287.2543945</v>
      </c>
      <c r="C400">
        <v>1278.0899658000001</v>
      </c>
      <c r="D400">
        <v>1261.3920897999999</v>
      </c>
      <c r="E400">
        <v>1278.8745117000001</v>
      </c>
      <c r="F400">
        <v>1280.2399902</v>
      </c>
      <c r="G400">
        <v>1278.0899658000001</v>
      </c>
      <c r="H400">
        <v>1359.0200195</v>
      </c>
      <c r="I400">
        <v>1285.6600341999999</v>
      </c>
      <c r="J400">
        <v>1301.5155029</v>
      </c>
      <c r="L400" t="str">
        <f t="shared" si="52"/>
        <v>17NOV2023:14:00:00</v>
      </c>
      <c r="M400">
        <v>16</v>
      </c>
      <c r="N400">
        <f t="shared" si="53"/>
        <v>-9.1644286999999167</v>
      </c>
      <c r="O400">
        <f t="shared" si="48"/>
        <v>-9.1644286999999167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0.71193609741449726</v>
      </c>
    </row>
    <row r="401" spans="1:19" x14ac:dyDescent="0.3">
      <c r="A401" t="s">
        <v>425</v>
      </c>
      <c r="B401">
        <v>1288.4046631000001</v>
      </c>
      <c r="C401">
        <v>1260.7299805</v>
      </c>
      <c r="D401">
        <v>1266.1158447</v>
      </c>
      <c r="E401">
        <v>1277.7410889</v>
      </c>
      <c r="F401">
        <v>1264.4100341999999</v>
      </c>
      <c r="G401">
        <v>1260.7299805</v>
      </c>
      <c r="H401">
        <v>1349.3100586</v>
      </c>
      <c r="I401">
        <v>1292.1999512</v>
      </c>
      <c r="J401">
        <v>1298.1901855000001</v>
      </c>
      <c r="L401" t="str">
        <f t="shared" si="52"/>
        <v>17NOV2023:15:00:00</v>
      </c>
      <c r="M401">
        <v>17</v>
      </c>
      <c r="N401">
        <f t="shared" si="53"/>
        <v>-27.674682600000096</v>
      </c>
      <c r="O401">
        <f t="shared" si="48"/>
        <v>-27.674682600000096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2.1479806300462072</v>
      </c>
    </row>
    <row r="402" spans="1:19" x14ac:dyDescent="0.3">
      <c r="A402" t="s">
        <v>426</v>
      </c>
      <c r="B402">
        <v>1262.619751</v>
      </c>
      <c r="C402">
        <v>1238.4499512</v>
      </c>
      <c r="D402">
        <v>1186.2504882999999</v>
      </c>
      <c r="E402">
        <v>1230.5698242000001</v>
      </c>
      <c r="F402">
        <v>1242.1999512</v>
      </c>
      <c r="G402">
        <v>1238.4499512</v>
      </c>
      <c r="H402">
        <v>1329.4699707</v>
      </c>
      <c r="I402">
        <v>1244.4300536999999</v>
      </c>
      <c r="J402">
        <v>1257.4851074000001</v>
      </c>
      <c r="L402" t="str">
        <f t="shared" si="52"/>
        <v>17NOV2023:16:00:00</v>
      </c>
      <c r="M402">
        <v>18</v>
      </c>
      <c r="N402">
        <f t="shared" si="53"/>
        <v>-24.169799799999964</v>
      </c>
      <c r="O402">
        <f t="shared" si="48"/>
        <v>-24.169799799999964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1.9142580163867533</v>
      </c>
    </row>
    <row r="403" spans="1:19" x14ac:dyDescent="0.3">
      <c r="A403" t="s">
        <v>427</v>
      </c>
      <c r="B403">
        <v>1238.4412841999999</v>
      </c>
      <c r="C403">
        <v>1235.5200195</v>
      </c>
      <c r="D403">
        <v>1208.0606689000001</v>
      </c>
      <c r="E403">
        <v>1254.0881348</v>
      </c>
      <c r="F403">
        <v>1240.25</v>
      </c>
      <c r="G403">
        <v>1235.5200195</v>
      </c>
      <c r="H403">
        <v>1318.6800536999999</v>
      </c>
      <c r="I403">
        <v>1262.3299560999999</v>
      </c>
      <c r="J403">
        <v>1263.4921875</v>
      </c>
      <c r="L403" t="str">
        <f t="shared" si="52"/>
        <v>17NOV2023:17:00:00</v>
      </c>
      <c r="M403">
        <v>19</v>
      </c>
      <c r="N403">
        <f t="shared" si="53"/>
        <v>-2.9212646999999379</v>
      </c>
      <c r="O403">
        <f t="shared" si="48"/>
        <v>-2.9212646999999379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0.23588237385731184</v>
      </c>
    </row>
    <row r="404" spans="1:19" x14ac:dyDescent="0.3">
      <c r="A404" t="s">
        <v>428</v>
      </c>
      <c r="B404">
        <v>1240.3399658000001</v>
      </c>
      <c r="C404">
        <v>1258.8299560999999</v>
      </c>
      <c r="D404">
        <v>1157.8947754000001</v>
      </c>
      <c r="E404">
        <v>1174.1190185999999</v>
      </c>
      <c r="F404">
        <v>1258.6199951000001</v>
      </c>
      <c r="G404">
        <v>1258.8299560999999</v>
      </c>
      <c r="H404">
        <v>1326.0300293</v>
      </c>
      <c r="I404">
        <v>1182.9699707</v>
      </c>
      <c r="J404">
        <v>1236.0239257999999</v>
      </c>
      <c r="L404" t="str">
        <f t="shared" si="52"/>
        <v>17NOV2023:18:00:00</v>
      </c>
      <c r="M404">
        <v>20</v>
      </c>
      <c r="N404">
        <f t="shared" si="53"/>
        <v>18.489990299999818</v>
      </c>
      <c r="O404" t="str">
        <f t="shared" si="48"/>
        <v/>
      </c>
      <c r="P404">
        <f t="shared" si="49"/>
        <v>18.489990299999818</v>
      </c>
      <c r="Q404" t="str">
        <f t="shared" si="50"/>
        <v/>
      </c>
      <c r="R404">
        <f t="shared" si="51"/>
        <v>1</v>
      </c>
      <c r="S404">
        <f t="shared" si="54"/>
        <v>1.4907195454331799</v>
      </c>
    </row>
    <row r="405" spans="1:19" x14ac:dyDescent="0.3">
      <c r="A405" t="s">
        <v>429</v>
      </c>
      <c r="B405">
        <v>1279.6154785000001</v>
      </c>
      <c r="C405">
        <v>1298.8900146000001</v>
      </c>
      <c r="D405">
        <v>1242.1950684000001</v>
      </c>
      <c r="E405">
        <v>1288.2832031</v>
      </c>
      <c r="F405">
        <v>1295.1500243999999</v>
      </c>
      <c r="G405">
        <v>1298.8900146000001</v>
      </c>
      <c r="H405">
        <v>1356.5200195</v>
      </c>
      <c r="I405">
        <v>1337.4899902</v>
      </c>
      <c r="J405">
        <v>1316.0461425999999</v>
      </c>
      <c r="L405" t="str">
        <f t="shared" si="52"/>
        <v>17NOV2023:19:00:00</v>
      </c>
      <c r="M405">
        <v>21</v>
      </c>
      <c r="N405">
        <f t="shared" si="53"/>
        <v>19.274536099999978</v>
      </c>
      <c r="O405" t="str">
        <f t="shared" si="48"/>
        <v/>
      </c>
      <c r="P405">
        <f t="shared" si="49"/>
        <v>19.274536099999978</v>
      </c>
      <c r="Q405" t="str">
        <f t="shared" si="50"/>
        <v/>
      </c>
      <c r="R405">
        <f t="shared" si="51"/>
        <v>1</v>
      </c>
      <c r="S405">
        <f t="shared" si="54"/>
        <v>1.5062756291908965</v>
      </c>
    </row>
    <row r="406" spans="1:19" x14ac:dyDescent="0.3">
      <c r="A406" t="s">
        <v>430</v>
      </c>
      <c r="B406">
        <v>1275.6444091999999</v>
      </c>
      <c r="C406">
        <v>1273.5799560999999</v>
      </c>
      <c r="D406">
        <v>1272.8570557</v>
      </c>
      <c r="E406">
        <v>1303.0732422000001</v>
      </c>
      <c r="F406">
        <v>1270.0699463000001</v>
      </c>
      <c r="G406">
        <v>1273.5799560999999</v>
      </c>
      <c r="H406">
        <v>1318.5799560999999</v>
      </c>
      <c r="I406">
        <v>1326.0799560999999</v>
      </c>
      <c r="J406">
        <v>1302.3343506000001</v>
      </c>
      <c r="L406" t="str">
        <f t="shared" si="52"/>
        <v>17NOV2023:20:00:00</v>
      </c>
      <c r="M406">
        <v>22</v>
      </c>
      <c r="N406">
        <f t="shared" si="53"/>
        <v>-2.064453100000037</v>
      </c>
      <c r="O406">
        <f t="shared" si="48"/>
        <v>-2.064453100000037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0.161836095161874</v>
      </c>
    </row>
    <row r="407" spans="1:19" x14ac:dyDescent="0.3">
      <c r="A407" t="s">
        <v>431</v>
      </c>
      <c r="B407">
        <v>1272.8518065999999</v>
      </c>
      <c r="C407">
        <v>1240.6199951000001</v>
      </c>
      <c r="D407">
        <v>1266.5356445</v>
      </c>
      <c r="E407">
        <v>1286.4783935999999</v>
      </c>
      <c r="F407">
        <v>1240.5500488</v>
      </c>
      <c r="G407">
        <v>1240.6199951000001</v>
      </c>
      <c r="H407">
        <v>1281.3299560999999</v>
      </c>
      <c r="I407">
        <v>1294.2800293</v>
      </c>
      <c r="J407">
        <v>1274.1071777</v>
      </c>
      <c r="L407" t="str">
        <f t="shared" si="52"/>
        <v>17NOV2023:21:00:00</v>
      </c>
      <c r="M407">
        <v>23</v>
      </c>
      <c r="N407">
        <f t="shared" si="53"/>
        <v>-32.231811499999822</v>
      </c>
      <c r="O407">
        <f t="shared" si="48"/>
        <v>-32.231811499999822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2.532251699127205</v>
      </c>
    </row>
    <row r="408" spans="1:19" x14ac:dyDescent="0.3">
      <c r="A408" t="s">
        <v>432</v>
      </c>
      <c r="B408">
        <v>1254.3116454999999</v>
      </c>
      <c r="C408">
        <v>1211.4599608999999</v>
      </c>
      <c r="D408">
        <v>1245.5733643000001</v>
      </c>
      <c r="E408">
        <v>1250.9572754000001</v>
      </c>
      <c r="F408">
        <v>1213.5200195</v>
      </c>
      <c r="G408">
        <v>1211.4599608999999</v>
      </c>
      <c r="H408">
        <v>1259.6500243999999</v>
      </c>
      <c r="I408">
        <v>1221.2399902</v>
      </c>
      <c r="J408">
        <v>1235.8796387</v>
      </c>
      <c r="L408" t="str">
        <f t="shared" si="52"/>
        <v>17NOV2023:22:00:00</v>
      </c>
      <c r="M408">
        <v>24</v>
      </c>
      <c r="N408">
        <f t="shared" si="53"/>
        <v>-42.851684599999999</v>
      </c>
      <c r="O408">
        <f t="shared" si="48"/>
        <v>-42.851684599999999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3.4163506935246737</v>
      </c>
    </row>
    <row r="409" spans="1:19" x14ac:dyDescent="0.3">
      <c r="A409" t="s">
        <v>433</v>
      </c>
      <c r="B409">
        <v>1216.5202637</v>
      </c>
      <c r="C409">
        <v>1169.8199463000001</v>
      </c>
      <c r="D409">
        <v>1203.5748291</v>
      </c>
      <c r="E409">
        <v>1211.1605225000001</v>
      </c>
      <c r="F409">
        <v>1167.0799560999999</v>
      </c>
      <c r="G409">
        <v>1169.8199463000001</v>
      </c>
      <c r="H409">
        <v>1208.6800536999999</v>
      </c>
      <c r="I409">
        <v>1174</v>
      </c>
      <c r="J409">
        <v>1189.2089844</v>
      </c>
      <c r="L409" t="str">
        <f t="shared" si="52"/>
        <v>17NOV2023:23:00:00</v>
      </c>
      <c r="M409">
        <v>1</v>
      </c>
      <c r="N409">
        <f t="shared" si="53"/>
        <v>-46.700317399999904</v>
      </c>
      <c r="O409">
        <f t="shared" si="48"/>
        <v>-46.700317399999904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3.8388441848031918</v>
      </c>
    </row>
    <row r="410" spans="1:19" x14ac:dyDescent="0.3">
      <c r="A410" t="s">
        <v>434</v>
      </c>
      <c r="B410">
        <v>1176.0283202999999</v>
      </c>
      <c r="C410">
        <v>1122.9300536999999</v>
      </c>
      <c r="D410">
        <v>1140.3415527</v>
      </c>
      <c r="E410">
        <v>1159.2493896000001</v>
      </c>
      <c r="F410">
        <v>1119.9799805</v>
      </c>
      <c r="G410">
        <v>1122.9300536999999</v>
      </c>
      <c r="H410">
        <v>1157.4200439000001</v>
      </c>
      <c r="I410">
        <v>1132.0400391000001</v>
      </c>
      <c r="J410">
        <v>1139.1973877</v>
      </c>
      <c r="L410" t="str">
        <f t="shared" si="52"/>
        <v>18NOV2023:00:00:00</v>
      </c>
      <c r="M410">
        <v>2</v>
      </c>
      <c r="N410">
        <f t="shared" si="53"/>
        <v>-53.098266599999988</v>
      </c>
      <c r="O410">
        <f t="shared" si="48"/>
        <v>-53.098266599999988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4.5150499935626414</v>
      </c>
    </row>
    <row r="411" spans="1:19" x14ac:dyDescent="0.3">
      <c r="A411" t="s">
        <v>435</v>
      </c>
      <c r="B411">
        <v>1149.7321777</v>
      </c>
      <c r="C411">
        <v>948.41101074000005</v>
      </c>
      <c r="D411">
        <v>1127.5483397999999</v>
      </c>
      <c r="E411">
        <v>1130.0605469</v>
      </c>
      <c r="F411">
        <v>1057.9000243999999</v>
      </c>
      <c r="G411">
        <v>1084.8499756000001</v>
      </c>
      <c r="H411">
        <v>1064.5600586</v>
      </c>
      <c r="I411">
        <v>948.41101074000005</v>
      </c>
      <c r="J411">
        <v>1043.6760254000001</v>
      </c>
      <c r="L411" t="str">
        <f t="shared" si="52"/>
        <v>18NOV2023:01:00:00</v>
      </c>
      <c r="M411">
        <v>3</v>
      </c>
      <c r="N411">
        <f t="shared" si="53"/>
        <v>-201.32116695999991</v>
      </c>
      <c r="O411">
        <f t="shared" si="48"/>
        <v>-201.32116695999991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17.510266378969757</v>
      </c>
    </row>
    <row r="412" spans="1:19" x14ac:dyDescent="0.3">
      <c r="A412" t="s">
        <v>436</v>
      </c>
      <c r="B412">
        <v>1140.4738769999999</v>
      </c>
      <c r="C412">
        <v>985.41400146000001</v>
      </c>
      <c r="D412">
        <v>1138.8641356999999</v>
      </c>
      <c r="E412">
        <v>1125.0972899999999</v>
      </c>
      <c r="F412">
        <v>1026.3399658000001</v>
      </c>
      <c r="G412">
        <v>1059.4899902</v>
      </c>
      <c r="H412">
        <v>1022.0700073</v>
      </c>
      <c r="I412">
        <v>985.41400146000001</v>
      </c>
      <c r="J412">
        <v>1038.6010742000001</v>
      </c>
      <c r="L412" t="str">
        <f t="shared" si="52"/>
        <v>18NOV2023:02:00:00</v>
      </c>
      <c r="M412">
        <v>4</v>
      </c>
      <c r="N412">
        <f t="shared" si="53"/>
        <v>-155.05987553999989</v>
      </c>
      <c r="O412">
        <f t="shared" si="48"/>
        <v>-155.05987553999989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13.596091823504336</v>
      </c>
    </row>
    <row r="413" spans="1:19" x14ac:dyDescent="0.3">
      <c r="A413" t="s">
        <v>437</v>
      </c>
      <c r="B413">
        <v>1144.2686768000001</v>
      </c>
      <c r="C413">
        <v>948.79302978999999</v>
      </c>
      <c r="D413">
        <v>1134.494751</v>
      </c>
      <c r="E413">
        <v>1127.5274658000001</v>
      </c>
      <c r="F413">
        <v>1017.6300049</v>
      </c>
      <c r="G413">
        <v>1045.2399902</v>
      </c>
      <c r="H413">
        <v>1026.6700439000001</v>
      </c>
      <c r="I413">
        <v>948.79302978999999</v>
      </c>
      <c r="J413">
        <v>1025.8249512</v>
      </c>
      <c r="L413" t="str">
        <f t="shared" si="52"/>
        <v>18NOV2023:03:00:00</v>
      </c>
      <c r="M413">
        <v>5</v>
      </c>
      <c r="N413">
        <f t="shared" si="53"/>
        <v>-195.4756470100001</v>
      </c>
      <c r="O413">
        <f t="shared" si="48"/>
        <v>-195.4756470100001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17.083020008609928</v>
      </c>
    </row>
    <row r="414" spans="1:19" x14ac:dyDescent="0.3">
      <c r="A414" t="s">
        <v>438</v>
      </c>
      <c r="B414">
        <v>1138.0794678</v>
      </c>
      <c r="C414">
        <v>916.04498291000004</v>
      </c>
      <c r="D414">
        <v>1130.7510986</v>
      </c>
      <c r="E414">
        <v>1132.9088135</v>
      </c>
      <c r="F414">
        <v>1012.1900024</v>
      </c>
      <c r="G414">
        <v>1035.8499756000001</v>
      </c>
      <c r="H414">
        <v>1023.4199829</v>
      </c>
      <c r="I414">
        <v>916.04498291000004</v>
      </c>
      <c r="J414">
        <v>1012.7937012</v>
      </c>
      <c r="L414" t="str">
        <f t="shared" si="52"/>
        <v>18NOV2023:04:00:00</v>
      </c>
      <c r="M414">
        <v>6</v>
      </c>
      <c r="N414">
        <f t="shared" si="53"/>
        <v>-222.03448488999993</v>
      </c>
      <c r="O414">
        <f t="shared" si="48"/>
        <v>-222.03448488999993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19.509576542946569</v>
      </c>
    </row>
    <row r="415" spans="1:19" x14ac:dyDescent="0.3">
      <c r="A415" t="s">
        <v>439</v>
      </c>
      <c r="B415">
        <v>1150.2279053</v>
      </c>
      <c r="C415">
        <v>907.89599609000004</v>
      </c>
      <c r="D415">
        <v>1129.7891846</v>
      </c>
      <c r="E415">
        <v>1136.3129882999999</v>
      </c>
      <c r="F415">
        <v>1023.039978</v>
      </c>
      <c r="G415">
        <v>1045.2900391000001</v>
      </c>
      <c r="H415">
        <v>1027.8100586</v>
      </c>
      <c r="I415">
        <v>907.89599609000004</v>
      </c>
      <c r="J415">
        <v>1013.5026855</v>
      </c>
      <c r="L415" t="str">
        <f t="shared" si="52"/>
        <v>18NOV2023:05:00:00</v>
      </c>
      <c r="M415">
        <v>7</v>
      </c>
      <c r="N415">
        <f t="shared" si="53"/>
        <v>-242.33190920999994</v>
      </c>
      <c r="O415">
        <f t="shared" si="48"/>
        <v>-242.33190920999994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21.068164673573577</v>
      </c>
    </row>
    <row r="416" spans="1:19" x14ac:dyDescent="0.3">
      <c r="A416" t="s">
        <v>440</v>
      </c>
      <c r="B416">
        <v>1184.7128906</v>
      </c>
      <c r="C416">
        <v>970.48901366999996</v>
      </c>
      <c r="D416">
        <v>1186.9023437999999</v>
      </c>
      <c r="E416">
        <v>1173.4672852000001</v>
      </c>
      <c r="F416">
        <v>1075.0899658000001</v>
      </c>
      <c r="G416">
        <v>1095.4200439000001</v>
      </c>
      <c r="H416">
        <v>1075.8299560999999</v>
      </c>
      <c r="I416">
        <v>970.48901366999996</v>
      </c>
      <c r="J416">
        <v>1068.3271483999999</v>
      </c>
      <c r="L416" t="str">
        <f t="shared" si="52"/>
        <v>18NOV2023:06:00:00</v>
      </c>
      <c r="M416">
        <v>8</v>
      </c>
      <c r="N416">
        <f t="shared" si="53"/>
        <v>-214.22387693000007</v>
      </c>
      <c r="O416">
        <f t="shared" si="48"/>
        <v>-214.22387693000007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18.082345404506064</v>
      </c>
    </row>
    <row r="417" spans="1:19" x14ac:dyDescent="0.3">
      <c r="A417" t="s">
        <v>441</v>
      </c>
      <c r="B417">
        <v>1229.8211670000001</v>
      </c>
      <c r="C417">
        <v>1123.7600098</v>
      </c>
      <c r="D417">
        <v>1243.1484375</v>
      </c>
      <c r="E417">
        <v>1217.612793</v>
      </c>
      <c r="F417">
        <v>1142.7700195</v>
      </c>
      <c r="G417">
        <v>1163.8100586</v>
      </c>
      <c r="H417">
        <v>1148.1099853999999</v>
      </c>
      <c r="I417">
        <v>1123.7600098</v>
      </c>
      <c r="J417">
        <v>1160.8487548999999</v>
      </c>
      <c r="L417" t="str">
        <f t="shared" si="52"/>
        <v>18NOV2023:07:00:00</v>
      </c>
      <c r="M417">
        <v>9</v>
      </c>
      <c r="N417">
        <f t="shared" si="53"/>
        <v>-106.06115720000003</v>
      </c>
      <c r="O417">
        <f t="shared" si="48"/>
        <v>-106.06115720000003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8.624112191752511</v>
      </c>
    </row>
    <row r="418" spans="1:19" x14ac:dyDescent="0.3">
      <c r="A418" t="s">
        <v>442</v>
      </c>
      <c r="B418">
        <v>1255.3670654</v>
      </c>
      <c r="C418">
        <v>1212.1700439000001</v>
      </c>
      <c r="D418">
        <v>1278.2595214999999</v>
      </c>
      <c r="E418">
        <v>1256.3422852000001</v>
      </c>
      <c r="F418">
        <v>1214.9499512</v>
      </c>
      <c r="G418">
        <v>1234.1800536999999</v>
      </c>
      <c r="H418">
        <v>1223.2600098</v>
      </c>
      <c r="I418">
        <v>1212.1700439000001</v>
      </c>
      <c r="J418">
        <v>1231.1939697</v>
      </c>
      <c r="L418" t="str">
        <f t="shared" si="52"/>
        <v>18NOV2023:08:00:00</v>
      </c>
      <c r="M418">
        <v>10</v>
      </c>
      <c r="N418">
        <f t="shared" si="53"/>
        <v>-43.197021499999892</v>
      </c>
      <c r="O418">
        <f t="shared" si="48"/>
        <v>-43.197021499999892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3.4409873168240193</v>
      </c>
    </row>
    <row r="419" spans="1:19" x14ac:dyDescent="0.3">
      <c r="A419" t="s">
        <v>443</v>
      </c>
      <c r="B419">
        <v>1184.3405762</v>
      </c>
      <c r="C419">
        <v>1268.5300293</v>
      </c>
      <c r="D419">
        <v>1307.8522949000001</v>
      </c>
      <c r="E419">
        <v>1281.3140868999999</v>
      </c>
      <c r="F419">
        <v>1267.6899414</v>
      </c>
      <c r="G419">
        <v>1289</v>
      </c>
      <c r="H419">
        <v>1275.4799805</v>
      </c>
      <c r="I419">
        <v>1268.5300293</v>
      </c>
      <c r="J419">
        <v>1280.4426269999999</v>
      </c>
      <c r="L419" t="str">
        <f t="shared" si="52"/>
        <v>18NOV2023:09:00:00</v>
      </c>
      <c r="M419">
        <v>11</v>
      </c>
      <c r="N419">
        <f t="shared" si="53"/>
        <v>84.189453100000037</v>
      </c>
      <c r="O419" t="str">
        <f t="shared" si="48"/>
        <v/>
      </c>
      <c r="P419">
        <f t="shared" si="49"/>
        <v>84.189453100000037</v>
      </c>
      <c r="Q419" t="str">
        <f t="shared" si="50"/>
        <v/>
      </c>
      <c r="R419">
        <f t="shared" si="51"/>
        <v>1</v>
      </c>
      <c r="S419">
        <f t="shared" si="54"/>
        <v>7.1085509347425191</v>
      </c>
    </row>
    <row r="420" spans="1:19" x14ac:dyDescent="0.3">
      <c r="A420" t="s">
        <v>444</v>
      </c>
      <c r="B420">
        <v>1276.4082031</v>
      </c>
      <c r="C420">
        <v>1211.0500488</v>
      </c>
      <c r="D420">
        <v>1265.3707274999999</v>
      </c>
      <c r="E420">
        <v>1261.0778809000001</v>
      </c>
      <c r="F420">
        <v>1281.1500243999999</v>
      </c>
      <c r="G420">
        <v>1299.4599608999999</v>
      </c>
      <c r="H420">
        <v>1299.7299805</v>
      </c>
      <c r="I420">
        <v>1211.0500488</v>
      </c>
      <c r="J420">
        <v>1264.3691406</v>
      </c>
      <c r="L420" t="str">
        <f t="shared" si="52"/>
        <v>18NOV2023:10:00:00</v>
      </c>
      <c r="M420">
        <v>12</v>
      </c>
      <c r="N420">
        <f t="shared" si="53"/>
        <v>-65.358154300000024</v>
      </c>
      <c r="O420">
        <f t="shared" si="48"/>
        <v>-65.358154300000024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5.1204743232819494</v>
      </c>
    </row>
    <row r="421" spans="1:19" x14ac:dyDescent="0.3">
      <c r="A421" t="s">
        <v>445</v>
      </c>
      <c r="B421">
        <v>1201.0368652</v>
      </c>
      <c r="C421">
        <v>1269.5400391000001</v>
      </c>
      <c r="D421">
        <v>1298.5181885</v>
      </c>
      <c r="E421">
        <v>1288.6275635</v>
      </c>
      <c r="F421">
        <v>1261.4200439000001</v>
      </c>
      <c r="G421">
        <v>1277.5100098</v>
      </c>
      <c r="H421">
        <v>1293.4200439000001</v>
      </c>
      <c r="I421">
        <v>1269.5400391000001</v>
      </c>
      <c r="J421">
        <v>1282.4847411999999</v>
      </c>
      <c r="L421" t="str">
        <f t="shared" si="52"/>
        <v>18NOV2023:11:00:00</v>
      </c>
      <c r="M421">
        <v>13</v>
      </c>
      <c r="N421">
        <f t="shared" si="53"/>
        <v>68.503173900000093</v>
      </c>
      <c r="O421" t="str">
        <f t="shared" si="48"/>
        <v/>
      </c>
      <c r="P421">
        <f t="shared" si="49"/>
        <v>68.503173900000093</v>
      </c>
      <c r="Q421" t="str">
        <f t="shared" si="50"/>
        <v/>
      </c>
      <c r="R421">
        <f t="shared" si="51"/>
        <v>1</v>
      </c>
      <c r="S421">
        <f t="shared" si="54"/>
        <v>5.7036695446140824</v>
      </c>
    </row>
    <row r="422" spans="1:19" x14ac:dyDescent="0.3">
      <c r="A422" t="s">
        <v>446</v>
      </c>
      <c r="B422">
        <v>1223.0125731999999</v>
      </c>
      <c r="C422">
        <v>1278.2900391000001</v>
      </c>
      <c r="D422">
        <v>1272.8587646000001</v>
      </c>
      <c r="E422">
        <v>1276.5629882999999</v>
      </c>
      <c r="F422">
        <v>1234.1099853999999</v>
      </c>
      <c r="G422">
        <v>1242.1600341999999</v>
      </c>
      <c r="H422">
        <v>1281.1199951000001</v>
      </c>
      <c r="I422">
        <v>1278.2900391000001</v>
      </c>
      <c r="J422">
        <v>1270.0218506000001</v>
      </c>
      <c r="L422" t="str">
        <f t="shared" si="52"/>
        <v>18NOV2023:12:00:00</v>
      </c>
      <c r="M422">
        <v>14</v>
      </c>
      <c r="N422">
        <f t="shared" si="53"/>
        <v>55.277465900000152</v>
      </c>
      <c r="O422" t="str">
        <f t="shared" si="48"/>
        <v/>
      </c>
      <c r="P422">
        <f t="shared" si="49"/>
        <v>55.277465900000152</v>
      </c>
      <c r="Q422" t="str">
        <f t="shared" si="50"/>
        <v/>
      </c>
      <c r="R422">
        <f t="shared" si="51"/>
        <v>1</v>
      </c>
      <c r="S422">
        <f t="shared" si="54"/>
        <v>4.5197790367246364</v>
      </c>
    </row>
    <row r="423" spans="1:19" x14ac:dyDescent="0.3">
      <c r="A423" t="s">
        <v>447</v>
      </c>
      <c r="B423">
        <v>1210.2528076000001</v>
      </c>
      <c r="C423">
        <v>1269.6899414</v>
      </c>
      <c r="D423">
        <v>1246.7183838000001</v>
      </c>
      <c r="E423">
        <v>1274.7585449000001</v>
      </c>
      <c r="F423">
        <v>1221.8100586</v>
      </c>
      <c r="G423">
        <v>1225.7399902</v>
      </c>
      <c r="H423">
        <v>1275.6600341999999</v>
      </c>
      <c r="I423">
        <v>1269.6899414</v>
      </c>
      <c r="J423">
        <v>1257.7037353999999</v>
      </c>
      <c r="L423" t="str">
        <f t="shared" si="52"/>
        <v>18NOV2023:13:00:00</v>
      </c>
      <c r="M423">
        <v>15</v>
      </c>
      <c r="N423">
        <f t="shared" si="53"/>
        <v>59.437133799999856</v>
      </c>
      <c r="O423" t="str">
        <f t="shared" si="48"/>
        <v/>
      </c>
      <c r="P423">
        <f t="shared" si="49"/>
        <v>59.437133799999856</v>
      </c>
      <c r="Q423" t="str">
        <f t="shared" si="50"/>
        <v/>
      </c>
      <c r="R423">
        <f t="shared" si="51"/>
        <v>1</v>
      </c>
      <c r="S423">
        <f t="shared" si="54"/>
        <v>4.9111337256772876</v>
      </c>
    </row>
    <row r="424" spans="1:19" x14ac:dyDescent="0.3">
      <c r="A424" t="s">
        <v>448</v>
      </c>
      <c r="B424">
        <v>1210.0118408000001</v>
      </c>
      <c r="C424">
        <v>1250.4100341999999</v>
      </c>
      <c r="D424">
        <v>1236.1079102000001</v>
      </c>
      <c r="E424">
        <v>1277.9598389</v>
      </c>
      <c r="F424">
        <v>1215.1899414</v>
      </c>
      <c r="G424">
        <v>1213.4899902</v>
      </c>
      <c r="H424">
        <v>1273.6700439000001</v>
      </c>
      <c r="I424">
        <v>1250.4100341999999</v>
      </c>
      <c r="J424">
        <v>1247.3135986</v>
      </c>
      <c r="L424" t="str">
        <f t="shared" si="52"/>
        <v>18NOV2023:14:00:00</v>
      </c>
      <c r="M424">
        <v>16</v>
      </c>
      <c r="N424">
        <f t="shared" si="53"/>
        <v>40.398193399999855</v>
      </c>
      <c r="O424" t="str">
        <f t="shared" si="48"/>
        <v/>
      </c>
      <c r="P424">
        <f t="shared" si="49"/>
        <v>40.398193399999855</v>
      </c>
      <c r="Q424" t="str">
        <f t="shared" si="50"/>
        <v/>
      </c>
      <c r="R424">
        <f t="shared" si="51"/>
        <v>1</v>
      </c>
      <c r="S424">
        <f t="shared" si="54"/>
        <v>3.3386609980023469</v>
      </c>
    </row>
    <row r="425" spans="1:19" x14ac:dyDescent="0.3">
      <c r="A425" t="s">
        <v>449</v>
      </c>
      <c r="B425">
        <v>1224.2259521000001</v>
      </c>
      <c r="C425">
        <v>1258.1099853999999</v>
      </c>
      <c r="D425">
        <v>1221.0816649999999</v>
      </c>
      <c r="E425">
        <v>1267.4326172000001</v>
      </c>
      <c r="F425">
        <v>1217.4699707</v>
      </c>
      <c r="G425">
        <v>1208.1400146000001</v>
      </c>
      <c r="H425">
        <v>1273.0799560999999</v>
      </c>
      <c r="I425">
        <v>1258.1099853999999</v>
      </c>
      <c r="J425">
        <v>1246.1343993999999</v>
      </c>
      <c r="L425" t="str">
        <f t="shared" si="52"/>
        <v>18NOV2023:15:00:00</v>
      </c>
      <c r="M425">
        <v>17</v>
      </c>
      <c r="N425">
        <f t="shared" si="53"/>
        <v>33.884033299999828</v>
      </c>
      <c r="O425" t="str">
        <f t="shared" si="48"/>
        <v/>
      </c>
      <c r="P425">
        <f t="shared" si="49"/>
        <v>33.884033299999828</v>
      </c>
      <c r="Q425" t="str">
        <f t="shared" si="50"/>
        <v/>
      </c>
      <c r="R425">
        <f t="shared" si="51"/>
        <v>1</v>
      </c>
      <c r="S425">
        <f t="shared" si="54"/>
        <v>2.7677924358551773</v>
      </c>
    </row>
    <row r="426" spans="1:19" x14ac:dyDescent="0.3">
      <c r="A426" t="s">
        <v>450</v>
      </c>
      <c r="B426">
        <v>1222.0645752</v>
      </c>
      <c r="C426">
        <v>1290.2399902</v>
      </c>
      <c r="D426">
        <v>1178.1394043</v>
      </c>
      <c r="E426">
        <v>1195.3414307</v>
      </c>
      <c r="F426">
        <v>1221.0200195</v>
      </c>
      <c r="G426">
        <v>1207.2900391000001</v>
      </c>
      <c r="H426">
        <v>1278.8499756000001</v>
      </c>
      <c r="I426">
        <v>1290.2399902</v>
      </c>
      <c r="J426">
        <v>1249.1859131000001</v>
      </c>
      <c r="L426" t="str">
        <f t="shared" si="52"/>
        <v>18NOV2023:16:00:00</v>
      </c>
      <c r="M426">
        <v>18</v>
      </c>
      <c r="N426">
        <f t="shared" si="53"/>
        <v>68.17541499999993</v>
      </c>
      <c r="O426" t="str">
        <f t="shared" si="48"/>
        <v/>
      </c>
      <c r="P426">
        <f t="shared" si="49"/>
        <v>68.17541499999993</v>
      </c>
      <c r="Q426" t="str">
        <f t="shared" si="50"/>
        <v/>
      </c>
      <c r="R426">
        <f t="shared" si="51"/>
        <v>1</v>
      </c>
      <c r="S426">
        <f t="shared" si="54"/>
        <v>5.5787080636751547</v>
      </c>
    </row>
    <row r="427" spans="1:19" x14ac:dyDescent="0.3">
      <c r="A427" t="s">
        <v>451</v>
      </c>
      <c r="B427">
        <v>1224.7165527</v>
      </c>
      <c r="C427">
        <v>1279.5</v>
      </c>
      <c r="D427">
        <v>1166.6832274999999</v>
      </c>
      <c r="E427">
        <v>1164.9169922000001</v>
      </c>
      <c r="F427">
        <v>1229.8900146000001</v>
      </c>
      <c r="G427">
        <v>1212.9699707</v>
      </c>
      <c r="H427">
        <v>1295.4599608999999</v>
      </c>
      <c r="I427">
        <v>1279.5</v>
      </c>
      <c r="J427">
        <v>1250.1105957</v>
      </c>
      <c r="L427" t="str">
        <f t="shared" si="52"/>
        <v>18NOV2023:17:00:00</v>
      </c>
      <c r="M427">
        <v>19</v>
      </c>
      <c r="N427">
        <f t="shared" si="53"/>
        <v>54.783447300000034</v>
      </c>
      <c r="O427" t="str">
        <f t="shared" si="48"/>
        <v/>
      </c>
      <c r="P427">
        <f t="shared" si="49"/>
        <v>54.783447300000034</v>
      </c>
      <c r="Q427" t="str">
        <f t="shared" si="50"/>
        <v/>
      </c>
      <c r="R427">
        <f t="shared" si="51"/>
        <v>1</v>
      </c>
      <c r="S427">
        <f t="shared" si="54"/>
        <v>4.4731531699498062</v>
      </c>
    </row>
    <row r="428" spans="1:19" x14ac:dyDescent="0.3">
      <c r="A428" t="s">
        <v>452</v>
      </c>
      <c r="B428">
        <v>1260.4910889</v>
      </c>
      <c r="C428">
        <v>1218.1099853999999</v>
      </c>
      <c r="D428">
        <v>1118.6030272999999</v>
      </c>
      <c r="E428">
        <v>1134.6920166</v>
      </c>
      <c r="F428">
        <v>1287.4300536999999</v>
      </c>
      <c r="G428">
        <v>1264.6999512</v>
      </c>
      <c r="H428">
        <v>1359.6899414</v>
      </c>
      <c r="I428">
        <v>1218.1099853999999</v>
      </c>
      <c r="J428">
        <v>1252.2736815999999</v>
      </c>
      <c r="L428" t="str">
        <f t="shared" si="52"/>
        <v>18NOV2023:18:00:00</v>
      </c>
      <c r="M428">
        <v>20</v>
      </c>
      <c r="N428">
        <f t="shared" si="53"/>
        <v>-42.381103500000108</v>
      </c>
      <c r="O428">
        <f t="shared" si="48"/>
        <v>-42.381103500000108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3.3622691880340914</v>
      </c>
    </row>
    <row r="429" spans="1:19" x14ac:dyDescent="0.3">
      <c r="A429" t="s">
        <v>453</v>
      </c>
      <c r="B429">
        <v>1283.3742675999999</v>
      </c>
      <c r="C429">
        <v>1315.6500243999999</v>
      </c>
      <c r="D429">
        <v>1229.2462158000001</v>
      </c>
      <c r="E429">
        <v>1266.3771973</v>
      </c>
      <c r="F429">
        <v>1337.5300293</v>
      </c>
      <c r="G429">
        <v>1319.8000488</v>
      </c>
      <c r="H429">
        <v>1401.5200195</v>
      </c>
      <c r="I429">
        <v>1315.6500243999999</v>
      </c>
      <c r="J429">
        <v>1326.7332764</v>
      </c>
      <c r="L429" t="str">
        <f t="shared" si="52"/>
        <v>18NOV2023:19:00:00</v>
      </c>
      <c r="M429">
        <v>21</v>
      </c>
      <c r="N429">
        <f t="shared" si="53"/>
        <v>32.275756799999954</v>
      </c>
      <c r="O429" t="str">
        <f t="shared" si="48"/>
        <v/>
      </c>
      <c r="P429">
        <f t="shared" si="49"/>
        <v>32.275756799999954</v>
      </c>
      <c r="Q429" t="str">
        <f t="shared" si="50"/>
        <v/>
      </c>
      <c r="R429">
        <f t="shared" si="51"/>
        <v>1</v>
      </c>
      <c r="S429">
        <f t="shared" si="54"/>
        <v>2.5149138185821576</v>
      </c>
    </row>
    <row r="430" spans="1:19" x14ac:dyDescent="0.3">
      <c r="A430" t="s">
        <v>454</v>
      </c>
      <c r="B430">
        <v>1271.1741943</v>
      </c>
      <c r="C430">
        <v>1346.6099853999999</v>
      </c>
      <c r="D430">
        <v>1292.3095702999999</v>
      </c>
      <c r="E430">
        <v>1311.4667969</v>
      </c>
      <c r="F430">
        <v>1315.8599853999999</v>
      </c>
      <c r="G430">
        <v>1292.4100341999999</v>
      </c>
      <c r="H430">
        <v>1345.7199707</v>
      </c>
      <c r="I430">
        <v>1346.6099853999999</v>
      </c>
      <c r="J430">
        <v>1326.9879149999999</v>
      </c>
      <c r="L430" t="str">
        <f t="shared" si="52"/>
        <v>18NOV2023:20:00:00</v>
      </c>
      <c r="M430">
        <v>22</v>
      </c>
      <c r="N430">
        <f t="shared" si="53"/>
        <v>75.43579109999996</v>
      </c>
      <c r="O430" t="str">
        <f t="shared" si="48"/>
        <v/>
      </c>
      <c r="P430">
        <f t="shared" si="49"/>
        <v>75.43579109999996</v>
      </c>
      <c r="Q430" t="str">
        <f t="shared" si="50"/>
        <v/>
      </c>
      <c r="R430">
        <f t="shared" si="51"/>
        <v>1</v>
      </c>
      <c r="S430">
        <f t="shared" si="54"/>
        <v>5.9343394035418049</v>
      </c>
    </row>
    <row r="431" spans="1:19" x14ac:dyDescent="0.3">
      <c r="A431" t="s">
        <v>455</v>
      </c>
      <c r="B431">
        <v>1247.7852783000001</v>
      </c>
      <c r="C431">
        <v>1276.0300293</v>
      </c>
      <c r="D431">
        <v>1264.7197266000001</v>
      </c>
      <c r="E431">
        <v>1279.9189452999999</v>
      </c>
      <c r="F431">
        <v>1273.0999756000001</v>
      </c>
      <c r="G431">
        <v>1270.5999756000001</v>
      </c>
      <c r="H431">
        <v>1330.9100341999999</v>
      </c>
      <c r="I431">
        <v>1276.0300293</v>
      </c>
      <c r="J431">
        <v>1289.3959961</v>
      </c>
      <c r="L431" t="str">
        <f t="shared" si="52"/>
        <v>18NOV2023:21:00:00</v>
      </c>
      <c r="M431">
        <v>23</v>
      </c>
      <c r="N431">
        <f t="shared" si="53"/>
        <v>28.244750999999951</v>
      </c>
      <c r="O431" t="str">
        <f t="shared" si="48"/>
        <v/>
      </c>
      <c r="P431">
        <f t="shared" si="49"/>
        <v>28.244750999999951</v>
      </c>
      <c r="Q431" t="str">
        <f t="shared" si="50"/>
        <v/>
      </c>
      <c r="R431">
        <f t="shared" si="51"/>
        <v>1</v>
      </c>
      <c r="S431">
        <f t="shared" si="54"/>
        <v>2.263590658681355</v>
      </c>
    </row>
    <row r="432" spans="1:19" x14ac:dyDescent="0.3">
      <c r="A432" t="s">
        <v>456</v>
      </c>
      <c r="B432">
        <v>1218.6676024999999</v>
      </c>
      <c r="C432">
        <v>1205.6800536999999</v>
      </c>
      <c r="D432">
        <v>1246.1566161999999</v>
      </c>
      <c r="E432">
        <v>1251.168457</v>
      </c>
      <c r="F432">
        <v>1246.0799560999999</v>
      </c>
      <c r="G432">
        <v>1240.5100098</v>
      </c>
      <c r="H432">
        <v>1298.0500488</v>
      </c>
      <c r="I432">
        <v>1205.6800536999999</v>
      </c>
      <c r="J432">
        <v>1249.0093993999999</v>
      </c>
      <c r="L432" t="str">
        <f t="shared" si="52"/>
        <v>18NOV2023:22:00:00</v>
      </c>
      <c r="M432">
        <v>24</v>
      </c>
      <c r="N432">
        <f t="shared" si="53"/>
        <v>-12.987548800000013</v>
      </c>
      <c r="O432">
        <f t="shared" si="48"/>
        <v>-12.987548800000013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1.0657170809626093</v>
      </c>
    </row>
    <row r="433" spans="1:19" x14ac:dyDescent="0.3">
      <c r="A433" t="s">
        <v>457</v>
      </c>
      <c r="B433">
        <v>1201.1907959</v>
      </c>
      <c r="C433">
        <v>1146.5699463000001</v>
      </c>
      <c r="D433">
        <v>1185.340332</v>
      </c>
      <c r="E433">
        <v>1191.7899170000001</v>
      </c>
      <c r="F433">
        <v>1230.6700439000001</v>
      </c>
      <c r="G433">
        <v>1214.3800048999999</v>
      </c>
      <c r="H433">
        <v>1277.2600098</v>
      </c>
      <c r="I433">
        <v>1146.5699463000001</v>
      </c>
      <c r="J433">
        <v>1208.722168</v>
      </c>
      <c r="L433" t="str">
        <f t="shared" si="52"/>
        <v>18NOV2023:23:00:00</v>
      </c>
      <c r="M433">
        <v>1</v>
      </c>
      <c r="N433">
        <f t="shared" si="53"/>
        <v>-54.620849599999929</v>
      </c>
      <c r="O433">
        <f t="shared" si="48"/>
        <v>-54.620849599999929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4.5472251191431168</v>
      </c>
    </row>
    <row r="434" spans="1:19" x14ac:dyDescent="0.3">
      <c r="A434" t="s">
        <v>458</v>
      </c>
      <c r="B434">
        <v>1179.5704346</v>
      </c>
      <c r="C434">
        <v>1097.6700439000001</v>
      </c>
      <c r="D434">
        <v>1132.0687256000001</v>
      </c>
      <c r="E434">
        <v>1107.8912353999999</v>
      </c>
      <c r="F434">
        <v>1169.6500243999999</v>
      </c>
      <c r="G434">
        <v>1145.9899902</v>
      </c>
      <c r="H434">
        <v>1224.9200439000001</v>
      </c>
      <c r="I434">
        <v>1097.6700439000001</v>
      </c>
      <c r="J434">
        <v>1154.7547606999999</v>
      </c>
      <c r="L434" t="str">
        <f t="shared" si="52"/>
        <v>19NOV2023:00:00:00</v>
      </c>
      <c r="M434">
        <v>2</v>
      </c>
      <c r="N434">
        <f t="shared" si="53"/>
        <v>-81.900390699999889</v>
      </c>
      <c r="O434">
        <f t="shared" si="48"/>
        <v>-81.900390699999889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6.9432386822896968</v>
      </c>
    </row>
    <row r="435" spans="1:19" x14ac:dyDescent="0.3">
      <c r="A435" t="s">
        <v>459</v>
      </c>
      <c r="B435">
        <v>1134.7183838000001</v>
      </c>
      <c r="C435">
        <v>1031.2900391000001</v>
      </c>
      <c r="D435">
        <v>1092.0679932</v>
      </c>
      <c r="E435">
        <v>1034.815918</v>
      </c>
      <c r="F435">
        <v>1109.1600341999999</v>
      </c>
      <c r="G435">
        <v>1079.9499512</v>
      </c>
      <c r="H435">
        <v>1129.2199707</v>
      </c>
      <c r="I435">
        <v>1031.2900391000001</v>
      </c>
      <c r="J435">
        <v>1085.4775391000001</v>
      </c>
      <c r="L435" t="str">
        <f t="shared" si="52"/>
        <v>19NOV2023:01:00:00</v>
      </c>
      <c r="M435">
        <v>3</v>
      </c>
      <c r="N435">
        <f t="shared" si="53"/>
        <v>-103.42834470000003</v>
      </c>
      <c r="O435">
        <f t="shared" si="48"/>
        <v>-103.42834470000003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9.1148910757605037</v>
      </c>
    </row>
    <row r="436" spans="1:19" x14ac:dyDescent="0.3">
      <c r="A436" t="s">
        <v>460</v>
      </c>
      <c r="B436">
        <v>1070.2045897999999</v>
      </c>
      <c r="C436">
        <v>1055.9200439000001</v>
      </c>
      <c r="D436">
        <v>1089.6147461</v>
      </c>
      <c r="E436">
        <v>1015.2379761</v>
      </c>
      <c r="F436">
        <v>1088.6099853999999</v>
      </c>
      <c r="G436">
        <v>1060.1199951000001</v>
      </c>
      <c r="H436">
        <v>1106.3000488</v>
      </c>
      <c r="I436">
        <v>1055.9200439000001</v>
      </c>
      <c r="J436">
        <v>1081.4620361</v>
      </c>
      <c r="L436" t="str">
        <f t="shared" si="52"/>
        <v>19NOV2023:02:00:00</v>
      </c>
      <c r="M436">
        <v>4</v>
      </c>
      <c r="N436">
        <f t="shared" si="53"/>
        <v>-14.284545899999785</v>
      </c>
      <c r="O436">
        <f t="shared" si="48"/>
        <v>-14.284545899999785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1.3347490784607161</v>
      </c>
    </row>
    <row r="437" spans="1:19" x14ac:dyDescent="0.3">
      <c r="A437" t="s">
        <v>461</v>
      </c>
      <c r="B437">
        <v>1070.1844481999999</v>
      </c>
      <c r="C437">
        <v>1052.4399414</v>
      </c>
      <c r="D437">
        <v>1080.3009033000001</v>
      </c>
      <c r="E437">
        <v>1006.6109009</v>
      </c>
      <c r="F437">
        <v>1076.2900391000001</v>
      </c>
      <c r="G437">
        <v>1047.1800536999999</v>
      </c>
      <c r="H437">
        <v>1103.4399414</v>
      </c>
      <c r="I437">
        <v>1052.4399414</v>
      </c>
      <c r="J437">
        <v>1075.1711425999999</v>
      </c>
      <c r="L437" t="str">
        <f t="shared" si="52"/>
        <v>19NOV2023:03:00:00</v>
      </c>
      <c r="M437">
        <v>5</v>
      </c>
      <c r="N437">
        <f t="shared" si="53"/>
        <v>-17.744506799999954</v>
      </c>
      <c r="O437">
        <f t="shared" si="48"/>
        <v>-17.744506799999954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1.6580792993063376</v>
      </c>
    </row>
    <row r="438" spans="1:19" x14ac:dyDescent="0.3">
      <c r="A438" t="s">
        <v>462</v>
      </c>
      <c r="B438">
        <v>1083.9262695</v>
      </c>
      <c r="C438">
        <v>1036.75</v>
      </c>
      <c r="D438">
        <v>1082.8062743999999</v>
      </c>
      <c r="E438">
        <v>1035.8879394999999</v>
      </c>
      <c r="F438">
        <v>1065.0500488</v>
      </c>
      <c r="G438">
        <v>1029.3299560999999</v>
      </c>
      <c r="H438">
        <v>1078.9399414</v>
      </c>
      <c r="I438">
        <v>1036.75</v>
      </c>
      <c r="J438">
        <v>1060.7062988</v>
      </c>
      <c r="L438" t="str">
        <f t="shared" si="52"/>
        <v>19NOV2023:04:00:00</v>
      </c>
      <c r="M438">
        <v>6</v>
      </c>
      <c r="N438">
        <f t="shared" si="53"/>
        <v>-47.176269499999989</v>
      </c>
      <c r="O438">
        <f t="shared" si="48"/>
        <v>-47.176269499999989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4.3523504160261508</v>
      </c>
    </row>
    <row r="439" spans="1:19" x14ac:dyDescent="0.3">
      <c r="A439" t="s">
        <v>463</v>
      </c>
      <c r="B439">
        <v>1091.3942870999999</v>
      </c>
      <c r="C439">
        <v>1043.5500488</v>
      </c>
      <c r="D439">
        <v>1103.541626</v>
      </c>
      <c r="E439">
        <v>1084.7010498</v>
      </c>
      <c r="F439">
        <v>1076.3199463000001</v>
      </c>
      <c r="G439">
        <v>1037.9499512</v>
      </c>
      <c r="H439">
        <v>1083.5899658000001</v>
      </c>
      <c r="I439">
        <v>1043.5500488</v>
      </c>
      <c r="J439">
        <v>1070.2773437999999</v>
      </c>
      <c r="L439" t="str">
        <f t="shared" si="52"/>
        <v>19NOV2023:05:00:00</v>
      </c>
      <c r="M439">
        <v>7</v>
      </c>
      <c r="N439">
        <f t="shared" si="53"/>
        <v>-47.844238299999915</v>
      </c>
      <c r="O439">
        <f t="shared" si="48"/>
        <v>-47.844238299999915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4.3837721037673107</v>
      </c>
    </row>
    <row r="440" spans="1:19" x14ac:dyDescent="0.3">
      <c r="A440" t="s">
        <v>464</v>
      </c>
      <c r="B440">
        <v>1088.1582031</v>
      </c>
      <c r="C440">
        <v>1053.3100586</v>
      </c>
      <c r="D440">
        <v>1103.5957031</v>
      </c>
      <c r="E440">
        <v>1061.9663086</v>
      </c>
      <c r="F440">
        <v>1109.7800293</v>
      </c>
      <c r="G440">
        <v>1081.3499756000001</v>
      </c>
      <c r="H440">
        <v>1121.2900391000001</v>
      </c>
      <c r="I440">
        <v>1053.3100586</v>
      </c>
      <c r="J440">
        <v>1092.2121582</v>
      </c>
      <c r="L440" t="str">
        <f t="shared" si="52"/>
        <v>19NOV2023:06:00:00</v>
      </c>
      <c r="M440">
        <v>8</v>
      </c>
      <c r="N440">
        <f t="shared" si="53"/>
        <v>-34.848144499999989</v>
      </c>
      <c r="O440">
        <f t="shared" si="48"/>
        <v>-34.848144499999989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3.2024887925967782</v>
      </c>
    </row>
    <row r="441" spans="1:19" x14ac:dyDescent="0.3">
      <c r="A441" t="s">
        <v>465</v>
      </c>
      <c r="B441">
        <v>1108.0570068</v>
      </c>
      <c r="C441">
        <v>1175.4399414</v>
      </c>
      <c r="D441">
        <v>1147.1057129000001</v>
      </c>
      <c r="E441">
        <v>1097.5238036999999</v>
      </c>
      <c r="F441">
        <v>1155.9200439000001</v>
      </c>
      <c r="G441">
        <v>1140.5</v>
      </c>
      <c r="H441">
        <v>1173.5699463000001</v>
      </c>
      <c r="I441">
        <v>1175.4399414</v>
      </c>
      <c r="J441">
        <v>1163.7661132999999</v>
      </c>
      <c r="L441" t="str">
        <f t="shared" si="52"/>
        <v>19NOV2023:07:00:00</v>
      </c>
      <c r="M441">
        <v>9</v>
      </c>
      <c r="N441">
        <f t="shared" si="53"/>
        <v>67.382934599999999</v>
      </c>
      <c r="O441" t="str">
        <f t="shared" si="48"/>
        <v/>
      </c>
      <c r="P441">
        <f t="shared" si="49"/>
        <v>67.382934599999999</v>
      </c>
      <c r="Q441" t="str">
        <f t="shared" si="50"/>
        <v/>
      </c>
      <c r="R441">
        <f t="shared" si="51"/>
        <v>1</v>
      </c>
      <c r="S441">
        <f t="shared" si="54"/>
        <v>6.0811794146402036</v>
      </c>
    </row>
    <row r="442" spans="1:19" x14ac:dyDescent="0.3">
      <c r="A442" t="s">
        <v>466</v>
      </c>
      <c r="B442">
        <v>1155.3114014</v>
      </c>
      <c r="C442">
        <v>1230.7600098</v>
      </c>
      <c r="D442">
        <v>1178.5417480000001</v>
      </c>
      <c r="E442">
        <v>1124.3975829999999</v>
      </c>
      <c r="F442">
        <v>1201.3100586</v>
      </c>
      <c r="G442">
        <v>1193.1899414</v>
      </c>
      <c r="H442">
        <v>1225.7700195</v>
      </c>
      <c r="I442">
        <v>1230.7600098</v>
      </c>
      <c r="J442">
        <v>1212.1174315999999</v>
      </c>
      <c r="L442" t="str">
        <f t="shared" si="52"/>
        <v>19NOV2023:08:00:00</v>
      </c>
      <c r="M442">
        <v>10</v>
      </c>
      <c r="N442">
        <f t="shared" si="53"/>
        <v>75.448608400000012</v>
      </c>
      <c r="O442" t="str">
        <f t="shared" si="48"/>
        <v/>
      </c>
      <c r="P442">
        <f t="shared" si="49"/>
        <v>75.448608400000012</v>
      </c>
      <c r="Q442" t="str">
        <f t="shared" si="50"/>
        <v/>
      </c>
      <c r="R442">
        <f t="shared" si="51"/>
        <v>1</v>
      </c>
      <c r="S442">
        <f t="shared" si="54"/>
        <v>6.5305863257795078</v>
      </c>
    </row>
    <row r="443" spans="1:19" x14ac:dyDescent="0.3">
      <c r="A443" t="s">
        <v>467</v>
      </c>
      <c r="B443">
        <v>1160.6072998</v>
      </c>
      <c r="C443">
        <v>1271.9100341999999</v>
      </c>
      <c r="D443">
        <v>1225.901001</v>
      </c>
      <c r="E443">
        <v>1209.6949463000001</v>
      </c>
      <c r="F443">
        <v>1244.4399414</v>
      </c>
      <c r="G443">
        <v>1244.9799805</v>
      </c>
      <c r="H443">
        <v>1275.2099608999999</v>
      </c>
      <c r="I443">
        <v>1271.9100341999999</v>
      </c>
      <c r="J443">
        <v>1258.2581786999999</v>
      </c>
      <c r="L443" t="str">
        <f t="shared" si="52"/>
        <v>19NOV2023:09:00:00</v>
      </c>
      <c r="M443">
        <v>11</v>
      </c>
      <c r="N443">
        <f t="shared" si="53"/>
        <v>111.30273439999996</v>
      </c>
      <c r="O443" t="str">
        <f t="shared" si="48"/>
        <v/>
      </c>
      <c r="P443">
        <f t="shared" si="49"/>
        <v>111.30273439999996</v>
      </c>
      <c r="Q443" t="str">
        <f t="shared" si="50"/>
        <v/>
      </c>
      <c r="R443">
        <f t="shared" si="51"/>
        <v>1</v>
      </c>
      <c r="S443">
        <f t="shared" si="54"/>
        <v>9.5900425940091925</v>
      </c>
    </row>
    <row r="444" spans="1:19" x14ac:dyDescent="0.3">
      <c r="A444" t="s">
        <v>468</v>
      </c>
      <c r="B444">
        <v>1157.0965576000001</v>
      </c>
      <c r="C444">
        <v>1246.2299805</v>
      </c>
      <c r="D444">
        <v>1244.9398193</v>
      </c>
      <c r="E444">
        <v>1223.9542236</v>
      </c>
      <c r="F444">
        <v>1262.1300048999999</v>
      </c>
      <c r="G444">
        <v>1261.6500243999999</v>
      </c>
      <c r="H444">
        <v>1299.4100341999999</v>
      </c>
      <c r="I444">
        <v>1246.2299805</v>
      </c>
      <c r="J444">
        <v>1265.0579834</v>
      </c>
      <c r="L444" t="str">
        <f t="shared" si="52"/>
        <v>19NOV2023:10:00:00</v>
      </c>
      <c r="M444">
        <v>12</v>
      </c>
      <c r="N444">
        <f t="shared" si="53"/>
        <v>89.133422899999914</v>
      </c>
      <c r="O444" t="str">
        <f t="shared" si="48"/>
        <v/>
      </c>
      <c r="P444">
        <f t="shared" si="49"/>
        <v>89.133422899999914</v>
      </c>
      <c r="Q444" t="str">
        <f t="shared" si="50"/>
        <v/>
      </c>
      <c r="R444">
        <f t="shared" si="51"/>
        <v>1</v>
      </c>
      <c r="S444">
        <f t="shared" si="54"/>
        <v>7.7031966186881267</v>
      </c>
    </row>
    <row r="445" spans="1:19" x14ac:dyDescent="0.3">
      <c r="A445" t="s">
        <v>469</v>
      </c>
      <c r="B445">
        <v>1148.4713135</v>
      </c>
      <c r="C445">
        <v>1304.5899658000001</v>
      </c>
      <c r="D445">
        <v>1237.3458252</v>
      </c>
      <c r="E445">
        <v>1223.3944091999999</v>
      </c>
      <c r="F445">
        <v>1248.0500488</v>
      </c>
      <c r="G445">
        <v>1254.6899414</v>
      </c>
      <c r="H445">
        <v>1294.1999512</v>
      </c>
      <c r="I445">
        <v>1304.5899658000001</v>
      </c>
      <c r="J445">
        <v>1277.3801269999999</v>
      </c>
      <c r="L445" t="str">
        <f t="shared" si="52"/>
        <v>19NOV2023:11:00:00</v>
      </c>
      <c r="M445">
        <v>13</v>
      </c>
      <c r="N445">
        <f t="shared" si="53"/>
        <v>156.11865230000012</v>
      </c>
      <c r="O445" t="str">
        <f t="shared" si="48"/>
        <v/>
      </c>
      <c r="P445">
        <f t="shared" si="49"/>
        <v>156.11865230000012</v>
      </c>
      <c r="Q445" t="str">
        <f t="shared" si="50"/>
        <v/>
      </c>
      <c r="R445">
        <f t="shared" si="51"/>
        <v>1</v>
      </c>
      <c r="S445">
        <f t="shared" si="54"/>
        <v>13.593604861076065</v>
      </c>
    </row>
    <row r="446" spans="1:19" x14ac:dyDescent="0.3">
      <c r="A446" t="s">
        <v>470</v>
      </c>
      <c r="B446">
        <v>1136.2009277</v>
      </c>
      <c r="C446">
        <v>1313.2099608999999</v>
      </c>
      <c r="D446">
        <v>1218.762207</v>
      </c>
      <c r="E446">
        <v>1206.0444336</v>
      </c>
      <c r="F446">
        <v>1220.9799805</v>
      </c>
      <c r="G446">
        <v>1227.4300536999999</v>
      </c>
      <c r="H446">
        <v>1273.8599853999999</v>
      </c>
      <c r="I446">
        <v>1313.2099608999999</v>
      </c>
      <c r="J446">
        <v>1264.7144774999999</v>
      </c>
      <c r="L446" t="str">
        <f t="shared" si="52"/>
        <v>19NOV2023:12:00:00</v>
      </c>
      <c r="M446">
        <v>14</v>
      </c>
      <c r="N446">
        <f t="shared" si="53"/>
        <v>177.00903319999998</v>
      </c>
      <c r="O446" t="str">
        <f t="shared" si="48"/>
        <v/>
      </c>
      <c r="P446">
        <f t="shared" si="49"/>
        <v>177.00903319999998</v>
      </c>
      <c r="Q446" t="str">
        <f t="shared" si="50"/>
        <v/>
      </c>
      <c r="R446">
        <f t="shared" si="51"/>
        <v>1</v>
      </c>
      <c r="S446">
        <f t="shared" si="54"/>
        <v>15.579025582941352</v>
      </c>
    </row>
    <row r="447" spans="1:19" x14ac:dyDescent="0.3">
      <c r="A447" t="s">
        <v>471</v>
      </c>
      <c r="B447">
        <v>1177.3496094</v>
      </c>
      <c r="C447">
        <v>1313.4399414</v>
      </c>
      <c r="D447">
        <v>1211.7283935999999</v>
      </c>
      <c r="E447">
        <v>1229.6457519999999</v>
      </c>
      <c r="F447">
        <v>1210.7399902</v>
      </c>
      <c r="G447">
        <v>1214.25</v>
      </c>
      <c r="H447">
        <v>1266</v>
      </c>
      <c r="I447">
        <v>1313.4399414</v>
      </c>
      <c r="J447">
        <v>1258.6766356999999</v>
      </c>
      <c r="L447" t="str">
        <f t="shared" si="52"/>
        <v>19NOV2023:13:00:00</v>
      </c>
      <c r="M447">
        <v>15</v>
      </c>
      <c r="N447">
        <f t="shared" si="53"/>
        <v>136.09033199999999</v>
      </c>
      <c r="O447" t="str">
        <f t="shared" si="48"/>
        <v/>
      </c>
      <c r="P447">
        <f t="shared" si="49"/>
        <v>136.09033199999999</v>
      </c>
      <c r="Q447" t="str">
        <f t="shared" si="50"/>
        <v/>
      </c>
      <c r="R447">
        <f t="shared" si="51"/>
        <v>1</v>
      </c>
      <c r="S447">
        <f t="shared" si="54"/>
        <v>11.559041674066062</v>
      </c>
    </row>
    <row r="448" spans="1:19" x14ac:dyDescent="0.3">
      <c r="A448" t="s">
        <v>472</v>
      </c>
      <c r="B448">
        <v>1189.1505127</v>
      </c>
      <c r="C448">
        <v>1293.2600098</v>
      </c>
      <c r="D448">
        <v>1225.4151611</v>
      </c>
      <c r="E448">
        <v>1246.0341797000001</v>
      </c>
      <c r="F448">
        <v>1193.0500488</v>
      </c>
      <c r="G448">
        <v>1187.3399658000001</v>
      </c>
      <c r="H448">
        <v>1245.0400391000001</v>
      </c>
      <c r="I448">
        <v>1293.2600098</v>
      </c>
      <c r="J448">
        <v>1244.6120605000001</v>
      </c>
      <c r="L448" t="str">
        <f t="shared" si="52"/>
        <v>19NOV2023:14:00:00</v>
      </c>
      <c r="M448">
        <v>16</v>
      </c>
      <c r="N448">
        <f t="shared" si="53"/>
        <v>104.1094971</v>
      </c>
      <c r="O448" t="str">
        <f t="shared" si="48"/>
        <v/>
      </c>
      <c r="P448">
        <f t="shared" si="49"/>
        <v>104.1094971</v>
      </c>
      <c r="Q448" t="str">
        <f t="shared" si="50"/>
        <v/>
      </c>
      <c r="R448">
        <f t="shared" si="51"/>
        <v>1</v>
      </c>
      <c r="S448">
        <f t="shared" si="54"/>
        <v>8.7549469968790099</v>
      </c>
    </row>
    <row r="449" spans="1:19" x14ac:dyDescent="0.3">
      <c r="A449" t="s">
        <v>473</v>
      </c>
      <c r="B449">
        <v>1179.1875</v>
      </c>
      <c r="C449">
        <v>1321.8599853999999</v>
      </c>
      <c r="D449">
        <v>1246.8625488</v>
      </c>
      <c r="E449">
        <v>1267.2860106999999</v>
      </c>
      <c r="F449">
        <v>1185.8599853999999</v>
      </c>
      <c r="G449">
        <v>1189.5300293</v>
      </c>
      <c r="H449">
        <v>1253.5100098</v>
      </c>
      <c r="I449">
        <v>1321.8599853999999</v>
      </c>
      <c r="J449">
        <v>1259.5224608999999</v>
      </c>
      <c r="L449" t="str">
        <f t="shared" si="52"/>
        <v>19NOV2023:15:00:00</v>
      </c>
      <c r="M449">
        <v>17</v>
      </c>
      <c r="N449">
        <f t="shared" si="53"/>
        <v>142.67248539999991</v>
      </c>
      <c r="O449" t="str">
        <f t="shared" si="48"/>
        <v/>
      </c>
      <c r="P449">
        <f t="shared" si="49"/>
        <v>142.67248539999991</v>
      </c>
      <c r="Q449" t="str">
        <f t="shared" si="50"/>
        <v/>
      </c>
      <c r="R449">
        <f t="shared" si="51"/>
        <v>1</v>
      </c>
      <c r="S449">
        <f t="shared" si="54"/>
        <v>12.099219623681554</v>
      </c>
    </row>
    <row r="450" spans="1:19" x14ac:dyDescent="0.3">
      <c r="A450" t="s">
        <v>474</v>
      </c>
      <c r="B450">
        <v>1201.1413574000001</v>
      </c>
      <c r="C450">
        <v>1359.6700439000001</v>
      </c>
      <c r="D450">
        <v>1230.4836425999999</v>
      </c>
      <c r="E450">
        <v>1242.6276855000001</v>
      </c>
      <c r="F450">
        <v>1178.9000243999999</v>
      </c>
      <c r="G450">
        <v>1181.9200439000001</v>
      </c>
      <c r="H450">
        <v>1249.6999512</v>
      </c>
      <c r="I450">
        <v>1359.6700439000001</v>
      </c>
      <c r="J450">
        <v>1264.9897461</v>
      </c>
      <c r="L450" t="str">
        <f t="shared" si="52"/>
        <v>19NOV2023:16:00:00</v>
      </c>
      <c r="M450">
        <v>18</v>
      </c>
      <c r="N450">
        <f t="shared" si="53"/>
        <v>158.52868650000005</v>
      </c>
      <c r="O450" t="str">
        <f t="shared" si="48"/>
        <v/>
      </c>
      <c r="P450">
        <f t="shared" si="49"/>
        <v>158.52868650000005</v>
      </c>
      <c r="Q450" t="str">
        <f t="shared" si="50"/>
        <v/>
      </c>
      <c r="R450">
        <f t="shared" si="51"/>
        <v>1</v>
      </c>
      <c r="S450">
        <f t="shared" si="54"/>
        <v>13.198170683519923</v>
      </c>
    </row>
    <row r="451" spans="1:19" x14ac:dyDescent="0.3">
      <c r="A451" t="s">
        <v>475</v>
      </c>
      <c r="B451">
        <v>1188.0640868999999</v>
      </c>
      <c r="C451">
        <v>1335.9799805</v>
      </c>
      <c r="D451">
        <v>1215.5167236</v>
      </c>
      <c r="E451">
        <v>1212.7637939000001</v>
      </c>
      <c r="F451">
        <v>1175.5799560999999</v>
      </c>
      <c r="G451">
        <v>1181.9300536999999</v>
      </c>
      <c r="H451">
        <v>1251.3199463000001</v>
      </c>
      <c r="I451">
        <v>1335.9799805</v>
      </c>
      <c r="J451">
        <v>1255.0444336</v>
      </c>
      <c r="L451" t="str">
        <f t="shared" si="52"/>
        <v>19NOV2023:17:00:00</v>
      </c>
      <c r="M451">
        <v>19</v>
      </c>
      <c r="N451">
        <f t="shared" si="53"/>
        <v>147.91589360000012</v>
      </c>
      <c r="O451" t="str">
        <f t="shared" ref="O451:O514" si="55">IF(N451&lt;0,N451,"")</f>
        <v/>
      </c>
      <c r="P451">
        <f t="shared" ref="P451:P514" si="56">IF(N451&gt;0,N451,"")</f>
        <v>147.91589360000012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12.450161168153405</v>
      </c>
    </row>
    <row r="452" spans="1:19" x14ac:dyDescent="0.3">
      <c r="A452" t="s">
        <v>476</v>
      </c>
      <c r="B452">
        <v>1218.3876952999999</v>
      </c>
      <c r="C452">
        <v>1219.1999512</v>
      </c>
      <c r="D452">
        <v>1177.2861327999999</v>
      </c>
      <c r="E452">
        <v>1202.3332519999999</v>
      </c>
      <c r="F452">
        <v>1194.9799805</v>
      </c>
      <c r="G452">
        <v>1210.25</v>
      </c>
      <c r="H452">
        <v>1277.0899658000001</v>
      </c>
      <c r="I452">
        <v>1219.1999512</v>
      </c>
      <c r="J452">
        <v>1224.8671875</v>
      </c>
      <c r="L452" t="str">
        <f t="shared" ref="L452:L515" si="59">A452</f>
        <v>19NOV2023:18:00:00</v>
      </c>
      <c r="M452">
        <v>20</v>
      </c>
      <c r="N452">
        <f t="shared" ref="N452:N515" si="60">C452-B452</f>
        <v>0.81225590000008197</v>
      </c>
      <c r="O452" t="str">
        <f t="shared" si="55"/>
        <v/>
      </c>
      <c r="P452">
        <f t="shared" si="56"/>
        <v>0.81225590000008197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6.66664562629289E-2</v>
      </c>
    </row>
    <row r="453" spans="1:19" x14ac:dyDescent="0.3">
      <c r="A453" t="s">
        <v>477</v>
      </c>
      <c r="B453">
        <v>1242.9643555</v>
      </c>
      <c r="C453">
        <v>1294.0500488</v>
      </c>
      <c r="D453">
        <v>1275.463501</v>
      </c>
      <c r="E453">
        <v>1286.5134277</v>
      </c>
      <c r="F453">
        <v>1255.3900146000001</v>
      </c>
      <c r="G453">
        <v>1266.6999512</v>
      </c>
      <c r="H453">
        <v>1322.8800048999999</v>
      </c>
      <c r="I453">
        <v>1294.0500488</v>
      </c>
      <c r="J453">
        <v>1292.3807373</v>
      </c>
      <c r="L453" t="str">
        <f t="shared" si="59"/>
        <v>19NOV2023:19:00:00</v>
      </c>
      <c r="M453">
        <v>21</v>
      </c>
      <c r="N453">
        <f t="shared" si="60"/>
        <v>51.085693300000003</v>
      </c>
      <c r="O453" t="str">
        <f t="shared" si="55"/>
        <v/>
      </c>
      <c r="P453">
        <f t="shared" si="56"/>
        <v>51.085693300000003</v>
      </c>
      <c r="Q453" t="str">
        <f t="shared" si="57"/>
        <v/>
      </c>
      <c r="R453">
        <f t="shared" si="58"/>
        <v>1</v>
      </c>
      <c r="S453">
        <f t="shared" si="61"/>
        <v>4.1099885989449847</v>
      </c>
    </row>
    <row r="454" spans="1:19" x14ac:dyDescent="0.3">
      <c r="A454" t="s">
        <v>478</v>
      </c>
      <c r="B454">
        <v>1235.0382079999999</v>
      </c>
      <c r="C454">
        <v>1344.4300536999999</v>
      </c>
      <c r="D454">
        <v>1320.1849365</v>
      </c>
      <c r="E454">
        <v>1311.0969238</v>
      </c>
      <c r="F454">
        <v>1232.9100341999999</v>
      </c>
      <c r="G454">
        <v>1230.3900146000001</v>
      </c>
      <c r="H454">
        <v>1272.2900391000001</v>
      </c>
      <c r="I454">
        <v>1344.4300536999999</v>
      </c>
      <c r="J454">
        <v>1295.3830565999999</v>
      </c>
      <c r="L454" t="str">
        <f t="shared" si="59"/>
        <v>19NOV2023:20:00:00</v>
      </c>
      <c r="M454">
        <v>22</v>
      </c>
      <c r="N454">
        <f t="shared" si="60"/>
        <v>109.39184569999998</v>
      </c>
      <c r="O454" t="str">
        <f t="shared" si="55"/>
        <v/>
      </c>
      <c r="P454">
        <f t="shared" si="56"/>
        <v>109.39184569999998</v>
      </c>
      <c r="Q454" t="str">
        <f t="shared" si="57"/>
        <v/>
      </c>
      <c r="R454">
        <f t="shared" si="58"/>
        <v>1</v>
      </c>
      <c r="S454">
        <f t="shared" si="61"/>
        <v>8.8573653018514538</v>
      </c>
    </row>
    <row r="455" spans="1:19" x14ac:dyDescent="0.3">
      <c r="A455" t="s">
        <v>479</v>
      </c>
      <c r="B455">
        <v>1197.9974365</v>
      </c>
      <c r="C455">
        <v>1327.8699951000001</v>
      </c>
      <c r="D455">
        <v>1295.6405029</v>
      </c>
      <c r="E455">
        <v>1292.6314697</v>
      </c>
      <c r="F455">
        <v>1239.1800536999999</v>
      </c>
      <c r="G455">
        <v>1228.5799560999999</v>
      </c>
      <c r="H455">
        <v>1272.1899414</v>
      </c>
      <c r="I455">
        <v>1327.8699951000001</v>
      </c>
      <c r="J455">
        <v>1285.9221190999999</v>
      </c>
      <c r="L455" t="str">
        <f t="shared" si="59"/>
        <v>19NOV2023:21:00:00</v>
      </c>
      <c r="M455">
        <v>23</v>
      </c>
      <c r="N455">
        <f t="shared" si="60"/>
        <v>129.87255860000005</v>
      </c>
      <c r="O455" t="str">
        <f t="shared" si="55"/>
        <v/>
      </c>
      <c r="P455">
        <f t="shared" si="56"/>
        <v>129.87255860000005</v>
      </c>
      <c r="Q455" t="str">
        <f t="shared" si="57"/>
        <v/>
      </c>
      <c r="R455">
        <f t="shared" si="58"/>
        <v>1</v>
      </c>
      <c r="S455">
        <f t="shared" si="61"/>
        <v>10.840804382639432</v>
      </c>
    </row>
    <row r="456" spans="1:19" x14ac:dyDescent="0.3">
      <c r="A456" t="s">
        <v>480</v>
      </c>
      <c r="B456">
        <v>1153.3006591999999</v>
      </c>
      <c r="C456">
        <v>1274.1899414</v>
      </c>
      <c r="D456">
        <v>1267.7945557</v>
      </c>
      <c r="E456">
        <v>1265.9949951000001</v>
      </c>
      <c r="F456">
        <v>1214.6400146000001</v>
      </c>
      <c r="G456">
        <v>1197.7199707</v>
      </c>
      <c r="H456">
        <v>1247.3499756000001</v>
      </c>
      <c r="I456">
        <v>1274.1899414</v>
      </c>
      <c r="J456">
        <v>1251.2569579999999</v>
      </c>
      <c r="L456" t="str">
        <f t="shared" si="59"/>
        <v>19NOV2023:22:00:00</v>
      </c>
      <c r="M456">
        <v>24</v>
      </c>
      <c r="N456">
        <f t="shared" si="60"/>
        <v>120.88928220000003</v>
      </c>
      <c r="O456" t="str">
        <f t="shared" si="55"/>
        <v/>
      </c>
      <c r="P456">
        <f t="shared" si="56"/>
        <v>120.88928220000003</v>
      </c>
      <c r="Q456" t="str">
        <f t="shared" si="57"/>
        <v/>
      </c>
      <c r="R456">
        <f t="shared" si="58"/>
        <v>1</v>
      </c>
      <c r="S456">
        <f t="shared" si="61"/>
        <v>10.482026628152303</v>
      </c>
    </row>
    <row r="457" spans="1:19" x14ac:dyDescent="0.3">
      <c r="A457" t="s">
        <v>481</v>
      </c>
      <c r="B457">
        <v>1104.5717772999999</v>
      </c>
      <c r="C457">
        <v>1221.2099608999999</v>
      </c>
      <c r="D457">
        <v>1210.8946533000001</v>
      </c>
      <c r="E457">
        <v>1211.3785399999999</v>
      </c>
      <c r="F457">
        <v>1183.4200439000001</v>
      </c>
      <c r="G457">
        <v>1174.6800536999999</v>
      </c>
      <c r="H457">
        <v>1223.5799560999999</v>
      </c>
      <c r="I457">
        <v>1221.2099608999999</v>
      </c>
      <c r="J457">
        <v>1211.4260254000001</v>
      </c>
      <c r="L457" t="str">
        <f t="shared" si="59"/>
        <v>19NOV2023:23:00:00</v>
      </c>
      <c r="M457">
        <v>1</v>
      </c>
      <c r="N457">
        <f t="shared" si="60"/>
        <v>116.63818360000005</v>
      </c>
      <c r="O457" t="str">
        <f t="shared" si="55"/>
        <v/>
      </c>
      <c r="P457">
        <f t="shared" si="56"/>
        <v>116.63818360000005</v>
      </c>
      <c r="Q457" t="str">
        <f t="shared" si="57"/>
        <v/>
      </c>
      <c r="R457">
        <f t="shared" si="58"/>
        <v>1</v>
      </c>
      <c r="S457">
        <f t="shared" si="61"/>
        <v>10.559583903647152</v>
      </c>
    </row>
    <row r="458" spans="1:19" x14ac:dyDescent="0.3">
      <c r="A458" t="s">
        <v>482</v>
      </c>
      <c r="B458">
        <v>1063.84375</v>
      </c>
      <c r="C458">
        <v>1196.0699463000001</v>
      </c>
      <c r="D458">
        <v>1156.4949951000001</v>
      </c>
      <c r="E458">
        <v>1154.7731934000001</v>
      </c>
      <c r="F458">
        <v>1127.1600341999999</v>
      </c>
      <c r="G458">
        <v>1113.1400146000001</v>
      </c>
      <c r="H458">
        <v>1166.0400391000001</v>
      </c>
      <c r="I458">
        <v>1196.0699463000001</v>
      </c>
      <c r="J458">
        <v>1163.9619141000001</v>
      </c>
      <c r="L458" t="str">
        <f t="shared" si="59"/>
        <v>20NOV2023:00:00:00</v>
      </c>
      <c r="M458">
        <v>2</v>
      </c>
      <c r="N458">
        <f t="shared" si="60"/>
        <v>132.22619630000008</v>
      </c>
      <c r="O458" t="str">
        <f t="shared" si="55"/>
        <v/>
      </c>
      <c r="P458">
        <f t="shared" si="56"/>
        <v>132.22619630000008</v>
      </c>
      <c r="Q458" t="str">
        <f t="shared" si="57"/>
        <v/>
      </c>
      <c r="R458">
        <f t="shared" si="58"/>
        <v>1</v>
      </c>
      <c r="S458">
        <f t="shared" si="61"/>
        <v>12.42909932027143</v>
      </c>
    </row>
    <row r="459" spans="1:19" x14ac:dyDescent="0.3">
      <c r="A459" t="s">
        <v>483</v>
      </c>
      <c r="B459">
        <v>1044.9718018000001</v>
      </c>
      <c r="C459">
        <v>1044.1500243999999</v>
      </c>
      <c r="D459">
        <v>1114.9362793</v>
      </c>
      <c r="E459">
        <v>1110.0041504000001</v>
      </c>
      <c r="F459">
        <v>1085.6400146000001</v>
      </c>
      <c r="G459">
        <v>1119.0600586</v>
      </c>
      <c r="H459">
        <v>1145.8199463000001</v>
      </c>
      <c r="I459">
        <v>1044.1500243999999</v>
      </c>
      <c r="J459">
        <v>1100.4482422000001</v>
      </c>
      <c r="L459" t="str">
        <f t="shared" si="59"/>
        <v>20NOV2023:01:00:00</v>
      </c>
      <c r="M459">
        <v>3</v>
      </c>
      <c r="N459">
        <f t="shared" si="60"/>
        <v>-0.82177740000020094</v>
      </c>
      <c r="O459">
        <f t="shared" si="55"/>
        <v>-0.82177740000020094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7.8641107691581807E-2</v>
      </c>
    </row>
    <row r="460" spans="1:19" x14ac:dyDescent="0.3">
      <c r="A460" t="s">
        <v>484</v>
      </c>
      <c r="B460">
        <v>1031.4980469</v>
      </c>
      <c r="C460">
        <v>1014.1699829</v>
      </c>
      <c r="D460">
        <v>1091.0980225000001</v>
      </c>
      <c r="E460">
        <v>1079.9177245999999</v>
      </c>
      <c r="F460">
        <v>1052.3199463000001</v>
      </c>
      <c r="G460">
        <v>1087.0100098</v>
      </c>
      <c r="H460">
        <v>1112.0300293</v>
      </c>
      <c r="I460">
        <v>1014.1699829</v>
      </c>
      <c r="J460">
        <v>1070.0125731999999</v>
      </c>
      <c r="L460" t="str">
        <f t="shared" si="59"/>
        <v>20NOV2023:02:00:00</v>
      </c>
      <c r="M460">
        <v>4</v>
      </c>
      <c r="N460">
        <f t="shared" si="60"/>
        <v>-17.328063999999927</v>
      </c>
      <c r="O460">
        <f t="shared" si="55"/>
        <v>-17.328063999999927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1.6798930499264262</v>
      </c>
    </row>
    <row r="461" spans="1:19" x14ac:dyDescent="0.3">
      <c r="A461" t="s">
        <v>485</v>
      </c>
      <c r="B461">
        <v>1014.8935547</v>
      </c>
      <c r="C461">
        <v>1017.1300049</v>
      </c>
      <c r="D461">
        <v>1086.7006836</v>
      </c>
      <c r="E461">
        <v>1078.9774170000001</v>
      </c>
      <c r="F461">
        <v>1037.0500488</v>
      </c>
      <c r="G461">
        <v>1074.3499756000001</v>
      </c>
      <c r="H461">
        <v>1103.8000488</v>
      </c>
      <c r="I461">
        <v>1017.1300049</v>
      </c>
      <c r="J461">
        <v>1064.7591553</v>
      </c>
      <c r="L461" t="str">
        <f t="shared" si="59"/>
        <v>20NOV2023:03:00:00</v>
      </c>
      <c r="M461">
        <v>5</v>
      </c>
      <c r="N461">
        <f t="shared" si="60"/>
        <v>2.2364502000000357</v>
      </c>
      <c r="O461" t="str">
        <f t="shared" si="55"/>
        <v/>
      </c>
      <c r="P461">
        <f t="shared" si="56"/>
        <v>2.2364502000000357</v>
      </c>
      <c r="Q461" t="str">
        <f t="shared" si="57"/>
        <v/>
      </c>
      <c r="R461">
        <f t="shared" si="58"/>
        <v>1</v>
      </c>
      <c r="S461">
        <f t="shared" si="61"/>
        <v>0.22036303114183484</v>
      </c>
    </row>
    <row r="462" spans="1:19" x14ac:dyDescent="0.3">
      <c r="A462" t="s">
        <v>486</v>
      </c>
      <c r="B462">
        <v>1005.8756714</v>
      </c>
      <c r="C462">
        <v>1058.1199951000001</v>
      </c>
      <c r="D462">
        <v>1098.0911865</v>
      </c>
      <c r="E462">
        <v>1094.5025635</v>
      </c>
      <c r="F462">
        <v>1034.4699707</v>
      </c>
      <c r="G462">
        <v>1070.6099853999999</v>
      </c>
      <c r="H462">
        <v>1102.0400391000001</v>
      </c>
      <c r="I462">
        <v>1058.1199951000001</v>
      </c>
      <c r="J462">
        <v>1078.1743164</v>
      </c>
      <c r="L462" t="str">
        <f t="shared" si="59"/>
        <v>20NOV2023:04:00:00</v>
      </c>
      <c r="M462">
        <v>6</v>
      </c>
      <c r="N462">
        <f t="shared" si="60"/>
        <v>52.244323700000109</v>
      </c>
      <c r="O462" t="str">
        <f t="shared" si="55"/>
        <v/>
      </c>
      <c r="P462">
        <f t="shared" si="56"/>
        <v>52.244323700000109</v>
      </c>
      <c r="Q462" t="str">
        <f t="shared" si="57"/>
        <v/>
      </c>
      <c r="R462">
        <f t="shared" si="58"/>
        <v>1</v>
      </c>
      <c r="S462">
        <f t="shared" si="61"/>
        <v>5.1939146343290421</v>
      </c>
    </row>
    <row r="463" spans="1:19" x14ac:dyDescent="0.3">
      <c r="A463" t="s">
        <v>487</v>
      </c>
      <c r="B463">
        <v>973.64672852000001</v>
      </c>
      <c r="C463">
        <v>1102.8299560999999</v>
      </c>
      <c r="D463">
        <v>1115.7432861</v>
      </c>
      <c r="E463">
        <v>1132.1131591999999</v>
      </c>
      <c r="F463">
        <v>1054.9799805</v>
      </c>
      <c r="G463">
        <v>1089.1199951000001</v>
      </c>
      <c r="H463">
        <v>1122.2900391000001</v>
      </c>
      <c r="I463">
        <v>1102.8299560999999</v>
      </c>
      <c r="J463">
        <v>1105.0947266000001</v>
      </c>
      <c r="L463" t="str">
        <f t="shared" si="59"/>
        <v>20NOV2023:05:00:00</v>
      </c>
      <c r="M463">
        <v>7</v>
      </c>
      <c r="N463">
        <f t="shared" si="60"/>
        <v>129.18322757999988</v>
      </c>
      <c r="O463" t="str">
        <f t="shared" si="55"/>
        <v/>
      </c>
      <c r="P463">
        <f t="shared" si="56"/>
        <v>129.18322757999988</v>
      </c>
      <c r="Q463" t="str">
        <f t="shared" si="57"/>
        <v/>
      </c>
      <c r="R463">
        <f t="shared" si="58"/>
        <v>1</v>
      </c>
      <c r="S463">
        <f t="shared" si="61"/>
        <v>13.267977367557732</v>
      </c>
    </row>
    <row r="464" spans="1:19" x14ac:dyDescent="0.3">
      <c r="A464" t="s">
        <v>488</v>
      </c>
      <c r="B464">
        <v>1069.7706298999999</v>
      </c>
      <c r="C464">
        <v>1115.5300293</v>
      </c>
      <c r="D464">
        <v>1154.2456055</v>
      </c>
      <c r="E464">
        <v>1167.4189452999999</v>
      </c>
      <c r="F464">
        <v>1108.1999512</v>
      </c>
      <c r="G464">
        <v>1144.0200195</v>
      </c>
      <c r="H464">
        <v>1180.5600586</v>
      </c>
      <c r="I464">
        <v>1115.5300293</v>
      </c>
      <c r="J464">
        <v>1144.8981934000001</v>
      </c>
      <c r="L464" t="str">
        <f t="shared" si="59"/>
        <v>20NOV2023:06:00:00</v>
      </c>
      <c r="M464">
        <v>8</v>
      </c>
      <c r="N464">
        <f t="shared" si="60"/>
        <v>45.75939940000012</v>
      </c>
      <c r="O464" t="str">
        <f t="shared" si="55"/>
        <v/>
      </c>
      <c r="P464">
        <f t="shared" si="56"/>
        <v>45.75939940000012</v>
      </c>
      <c r="Q464" t="str">
        <f t="shared" si="57"/>
        <v/>
      </c>
      <c r="R464">
        <f t="shared" si="58"/>
        <v>1</v>
      </c>
      <c r="S464">
        <f t="shared" si="61"/>
        <v>4.2774963268787465</v>
      </c>
    </row>
    <row r="465" spans="1:19" x14ac:dyDescent="0.3">
      <c r="A465" t="s">
        <v>489</v>
      </c>
      <c r="B465">
        <v>1145.5947266000001</v>
      </c>
      <c r="C465">
        <v>1199.4300536999999</v>
      </c>
      <c r="D465">
        <v>1188.2281493999999</v>
      </c>
      <c r="E465">
        <v>1232.9879149999999</v>
      </c>
      <c r="F465">
        <v>1199.4699707</v>
      </c>
      <c r="G465">
        <v>1241.0500488</v>
      </c>
      <c r="H465">
        <v>1279.5999756000001</v>
      </c>
      <c r="I465">
        <v>1199.4300536999999</v>
      </c>
      <c r="J465">
        <v>1225.4067382999999</v>
      </c>
      <c r="L465" t="str">
        <f t="shared" si="59"/>
        <v>20NOV2023:07:00:00</v>
      </c>
      <c r="M465">
        <v>9</v>
      </c>
      <c r="N465">
        <f t="shared" si="60"/>
        <v>53.835327099999859</v>
      </c>
      <c r="O465" t="str">
        <f t="shared" si="55"/>
        <v/>
      </c>
      <c r="P465">
        <f t="shared" si="56"/>
        <v>53.835327099999859</v>
      </c>
      <c r="Q465" t="str">
        <f t="shared" si="57"/>
        <v/>
      </c>
      <c r="R465">
        <f t="shared" si="58"/>
        <v>1</v>
      </c>
      <c r="S465">
        <f t="shared" si="61"/>
        <v>4.6993344024703418</v>
      </c>
    </row>
    <row r="466" spans="1:19" x14ac:dyDescent="0.3">
      <c r="A466" t="s">
        <v>490</v>
      </c>
      <c r="B466">
        <v>1221.6900635</v>
      </c>
      <c r="C466">
        <v>1261.2399902</v>
      </c>
      <c r="D466">
        <v>1232.2667236</v>
      </c>
      <c r="E466">
        <v>1265.5578613</v>
      </c>
      <c r="F466">
        <v>1241.9599608999999</v>
      </c>
      <c r="G466">
        <v>1284.9000243999999</v>
      </c>
      <c r="H466">
        <v>1327.75</v>
      </c>
      <c r="I466">
        <v>1261.2399902</v>
      </c>
      <c r="J466">
        <v>1275.8364257999999</v>
      </c>
      <c r="L466" t="str">
        <f t="shared" si="59"/>
        <v>20NOV2023:08:00:00</v>
      </c>
      <c r="M466">
        <v>10</v>
      </c>
      <c r="N466">
        <f t="shared" si="60"/>
        <v>39.549926700000015</v>
      </c>
      <c r="O466" t="str">
        <f t="shared" si="55"/>
        <v/>
      </c>
      <c r="P466">
        <f t="shared" si="56"/>
        <v>39.549926700000015</v>
      </c>
      <c r="Q466" t="str">
        <f t="shared" si="57"/>
        <v/>
      </c>
      <c r="R466">
        <f t="shared" si="58"/>
        <v>1</v>
      </c>
      <c r="S466">
        <f t="shared" si="61"/>
        <v>3.2373126279421536</v>
      </c>
    </row>
    <row r="467" spans="1:19" x14ac:dyDescent="0.3">
      <c r="A467" t="s">
        <v>491</v>
      </c>
      <c r="B467">
        <v>1250.2769774999999</v>
      </c>
      <c r="C467">
        <v>1356.1099853999999</v>
      </c>
      <c r="D467">
        <v>1254.1496582</v>
      </c>
      <c r="E467">
        <v>1247.5087891000001</v>
      </c>
      <c r="F467">
        <v>1247.3800048999999</v>
      </c>
      <c r="G467">
        <v>1293.1500243999999</v>
      </c>
      <c r="H467">
        <v>1339.6300048999999</v>
      </c>
      <c r="I467">
        <v>1356.1099853999999</v>
      </c>
      <c r="J467">
        <v>1313.6049805</v>
      </c>
      <c r="L467" t="str">
        <f t="shared" si="59"/>
        <v>20NOV2023:09:00:00</v>
      </c>
      <c r="M467">
        <v>11</v>
      </c>
      <c r="N467">
        <f t="shared" si="60"/>
        <v>105.83300789999998</v>
      </c>
      <c r="O467" t="str">
        <f t="shared" si="55"/>
        <v/>
      </c>
      <c r="P467">
        <f t="shared" si="56"/>
        <v>105.83300789999998</v>
      </c>
      <c r="Q467" t="str">
        <f t="shared" si="57"/>
        <v/>
      </c>
      <c r="R467">
        <f t="shared" si="58"/>
        <v>1</v>
      </c>
      <c r="S467">
        <f t="shared" si="61"/>
        <v>8.4647649924434436</v>
      </c>
    </row>
    <row r="468" spans="1:19" x14ac:dyDescent="0.3">
      <c r="A468" t="s">
        <v>492</v>
      </c>
      <c r="B468">
        <v>1294.5917969</v>
      </c>
      <c r="C468">
        <v>1361.9100341999999</v>
      </c>
      <c r="D468">
        <v>1287.4641113</v>
      </c>
      <c r="E468">
        <v>1308.6953125</v>
      </c>
      <c r="F468">
        <v>1240.0600586</v>
      </c>
      <c r="G468">
        <v>1291.7600098</v>
      </c>
      <c r="H468">
        <v>1351.5600586</v>
      </c>
      <c r="I468">
        <v>1361.9100341999999</v>
      </c>
      <c r="J468">
        <v>1324.7159423999999</v>
      </c>
      <c r="L468" t="str">
        <f t="shared" si="59"/>
        <v>20NOV2023:10:00:00</v>
      </c>
      <c r="M468">
        <v>12</v>
      </c>
      <c r="N468">
        <f t="shared" si="60"/>
        <v>67.318237299999964</v>
      </c>
      <c r="O468" t="str">
        <f t="shared" si="55"/>
        <v/>
      </c>
      <c r="P468">
        <f t="shared" si="56"/>
        <v>67.318237299999964</v>
      </c>
      <c r="Q468" t="str">
        <f t="shared" si="57"/>
        <v/>
      </c>
      <c r="R468">
        <f t="shared" si="58"/>
        <v>1</v>
      </c>
      <c r="S468">
        <f t="shared" si="61"/>
        <v>5.1999585862662405</v>
      </c>
    </row>
    <row r="469" spans="1:19" x14ac:dyDescent="0.3">
      <c r="A469" t="s">
        <v>493</v>
      </c>
      <c r="B469">
        <v>1308.8532714999999</v>
      </c>
      <c r="C469">
        <v>1359.0500488</v>
      </c>
      <c r="D469">
        <v>1285.1102295000001</v>
      </c>
      <c r="E469">
        <v>1259.7028809000001</v>
      </c>
      <c r="F469">
        <v>1228.8299560999999</v>
      </c>
      <c r="G469">
        <v>1279.2199707</v>
      </c>
      <c r="H469">
        <v>1339.9300536999999</v>
      </c>
      <c r="I469">
        <v>1359.0500488</v>
      </c>
      <c r="J469">
        <v>1317.5211182</v>
      </c>
      <c r="L469" t="str">
        <f t="shared" si="59"/>
        <v>20NOV2023:11:00:00</v>
      </c>
      <c r="M469">
        <v>13</v>
      </c>
      <c r="N469">
        <f t="shared" si="60"/>
        <v>50.196777300000122</v>
      </c>
      <c r="O469" t="str">
        <f t="shared" si="55"/>
        <v/>
      </c>
      <c r="P469">
        <f t="shared" si="56"/>
        <v>50.196777300000122</v>
      </c>
      <c r="Q469" t="str">
        <f t="shared" si="57"/>
        <v/>
      </c>
      <c r="R469">
        <f t="shared" si="58"/>
        <v>1</v>
      </c>
      <c r="S469">
        <f t="shared" si="61"/>
        <v>3.8351722376391768</v>
      </c>
    </row>
    <row r="470" spans="1:19" x14ac:dyDescent="0.3">
      <c r="A470" t="s">
        <v>494</v>
      </c>
      <c r="B470">
        <v>1310.8339844</v>
      </c>
      <c r="C470">
        <v>1320.6800536999999</v>
      </c>
      <c r="D470">
        <v>1273.7459716999999</v>
      </c>
      <c r="E470">
        <v>1262.5925293</v>
      </c>
      <c r="F470">
        <v>1208.7600098</v>
      </c>
      <c r="G470">
        <v>1259.7299805</v>
      </c>
      <c r="H470">
        <v>1310.7399902</v>
      </c>
      <c r="I470">
        <v>1320.6800536999999</v>
      </c>
      <c r="J470">
        <v>1291.0241699000001</v>
      </c>
      <c r="L470" t="str">
        <f t="shared" si="59"/>
        <v>20NOV2023:12:00:00</v>
      </c>
      <c r="M470">
        <v>14</v>
      </c>
      <c r="N470">
        <f t="shared" si="60"/>
        <v>9.8460692999999537</v>
      </c>
      <c r="O470" t="str">
        <f t="shared" si="55"/>
        <v/>
      </c>
      <c r="P470">
        <f t="shared" si="56"/>
        <v>9.8460692999999537</v>
      </c>
      <c r="Q470" t="str">
        <f t="shared" si="57"/>
        <v/>
      </c>
      <c r="R470">
        <f t="shared" si="58"/>
        <v>1</v>
      </c>
      <c r="S470">
        <f t="shared" si="61"/>
        <v>0.75113015203879796</v>
      </c>
    </row>
    <row r="471" spans="1:19" x14ac:dyDescent="0.3">
      <c r="A471" t="s">
        <v>495</v>
      </c>
      <c r="B471">
        <v>1332.5356445</v>
      </c>
      <c r="C471">
        <v>1352.0999756000001</v>
      </c>
      <c r="D471">
        <v>1275.3735352000001</v>
      </c>
      <c r="E471">
        <v>1261.137207</v>
      </c>
      <c r="F471">
        <v>1197.0200195</v>
      </c>
      <c r="G471">
        <v>1244.7399902</v>
      </c>
      <c r="H471">
        <v>1298.3800048999999</v>
      </c>
      <c r="I471">
        <v>1352.0999756000001</v>
      </c>
      <c r="J471">
        <v>1294.3947754000001</v>
      </c>
      <c r="L471" t="str">
        <f t="shared" si="59"/>
        <v>20NOV2023:13:00:00</v>
      </c>
      <c r="M471">
        <v>15</v>
      </c>
      <c r="N471">
        <f t="shared" si="60"/>
        <v>19.564331100000118</v>
      </c>
      <c r="O471" t="str">
        <f t="shared" si="55"/>
        <v/>
      </c>
      <c r="P471">
        <f t="shared" si="56"/>
        <v>19.564331100000118</v>
      </c>
      <c r="Q471" t="str">
        <f t="shared" si="57"/>
        <v/>
      </c>
      <c r="R471">
        <f t="shared" si="58"/>
        <v>1</v>
      </c>
      <c r="S471">
        <f t="shared" si="61"/>
        <v>1.4682032094789581</v>
      </c>
    </row>
    <row r="472" spans="1:19" x14ac:dyDescent="0.3">
      <c r="A472" t="s">
        <v>496</v>
      </c>
      <c r="B472">
        <v>1314.1356201000001</v>
      </c>
      <c r="C472">
        <v>1367.5</v>
      </c>
      <c r="D472">
        <v>1283.7033690999999</v>
      </c>
      <c r="E472">
        <v>1273.1953125</v>
      </c>
      <c r="F472">
        <v>1198.0799560999999</v>
      </c>
      <c r="G472">
        <v>1240.5699463000001</v>
      </c>
      <c r="H472">
        <v>1302.8399658000001</v>
      </c>
      <c r="I472">
        <v>1367.5</v>
      </c>
      <c r="J472">
        <v>1301.7077637</v>
      </c>
      <c r="L472" t="str">
        <f t="shared" si="59"/>
        <v>20NOV2023:14:00:00</v>
      </c>
      <c r="M472">
        <v>16</v>
      </c>
      <c r="N472">
        <f t="shared" si="60"/>
        <v>53.364379899999904</v>
      </c>
      <c r="O472" t="str">
        <f t="shared" si="55"/>
        <v/>
      </c>
      <c r="P472">
        <f t="shared" si="56"/>
        <v>53.364379899999904</v>
      </c>
      <c r="Q472" t="str">
        <f t="shared" si="57"/>
        <v/>
      </c>
      <c r="R472">
        <f t="shared" si="58"/>
        <v>1</v>
      </c>
      <c r="S472">
        <f t="shared" si="61"/>
        <v>4.0607970047976565</v>
      </c>
    </row>
    <row r="473" spans="1:19" x14ac:dyDescent="0.3">
      <c r="A473" t="s">
        <v>497</v>
      </c>
      <c r="B473">
        <v>1271.8780518000001</v>
      </c>
      <c r="C473">
        <v>1365.8299560999999</v>
      </c>
      <c r="D473">
        <v>1285.7471923999999</v>
      </c>
      <c r="E473">
        <v>1288.8670654</v>
      </c>
      <c r="F473">
        <v>1194.2399902</v>
      </c>
      <c r="G473">
        <v>1231.4499512</v>
      </c>
      <c r="H473">
        <v>1298.0600586</v>
      </c>
      <c r="I473">
        <v>1365.8299560999999</v>
      </c>
      <c r="J473">
        <v>1298.8854980000001</v>
      </c>
      <c r="L473" t="str">
        <f t="shared" si="59"/>
        <v>20NOV2023:15:00:00</v>
      </c>
      <c r="M473">
        <v>17</v>
      </c>
      <c r="N473">
        <f t="shared" si="60"/>
        <v>93.951904299999796</v>
      </c>
      <c r="O473" t="str">
        <f t="shared" si="55"/>
        <v/>
      </c>
      <c r="P473">
        <f t="shared" si="56"/>
        <v>93.951904299999796</v>
      </c>
      <c r="Q473" t="str">
        <f t="shared" si="57"/>
        <v/>
      </c>
      <c r="R473">
        <f t="shared" si="58"/>
        <v>1</v>
      </c>
      <c r="S473">
        <f t="shared" si="61"/>
        <v>7.3868641861565454</v>
      </c>
    </row>
    <row r="474" spans="1:19" x14ac:dyDescent="0.3">
      <c r="A474" t="s">
        <v>498</v>
      </c>
      <c r="B474">
        <v>1262.8643798999999</v>
      </c>
      <c r="C474">
        <v>1295.2700195</v>
      </c>
      <c r="D474">
        <v>1255.7913818</v>
      </c>
      <c r="E474">
        <v>1272.9606934000001</v>
      </c>
      <c r="F474">
        <v>1184.1999512</v>
      </c>
      <c r="G474">
        <v>1218.3800048999999</v>
      </c>
      <c r="H474">
        <v>1288.75</v>
      </c>
      <c r="I474">
        <v>1295.2700195</v>
      </c>
      <c r="J474">
        <v>1266.6223144999999</v>
      </c>
      <c r="L474" t="str">
        <f t="shared" si="59"/>
        <v>20NOV2023:16:00:00</v>
      </c>
      <c r="M474">
        <v>18</v>
      </c>
      <c r="N474">
        <f t="shared" si="60"/>
        <v>32.405639600000086</v>
      </c>
      <c r="O474" t="str">
        <f t="shared" si="55"/>
        <v/>
      </c>
      <c r="P474">
        <f t="shared" si="56"/>
        <v>32.405639600000086</v>
      </c>
      <c r="Q474" t="str">
        <f t="shared" si="57"/>
        <v/>
      </c>
      <c r="R474">
        <f t="shared" si="58"/>
        <v>1</v>
      </c>
      <c r="S474">
        <f t="shared" si="61"/>
        <v>2.5660427291936236</v>
      </c>
    </row>
    <row r="475" spans="1:19" x14ac:dyDescent="0.3">
      <c r="A475" t="s">
        <v>499</v>
      </c>
      <c r="B475">
        <v>1290.050293</v>
      </c>
      <c r="C475">
        <v>1241.7900391000001</v>
      </c>
      <c r="D475">
        <v>1237.7492675999999</v>
      </c>
      <c r="E475">
        <v>1259.3406981999999</v>
      </c>
      <c r="F475">
        <v>1186.3399658000001</v>
      </c>
      <c r="G475">
        <v>1222.2800293</v>
      </c>
      <c r="H475">
        <v>1290.8000488</v>
      </c>
      <c r="I475">
        <v>1241.7900391000001</v>
      </c>
      <c r="J475">
        <v>1248.1888428</v>
      </c>
      <c r="L475" t="str">
        <f t="shared" si="59"/>
        <v>20NOV2023:17:00:00</v>
      </c>
      <c r="M475">
        <v>19</v>
      </c>
      <c r="N475">
        <f t="shared" si="60"/>
        <v>-48.260253899999952</v>
      </c>
      <c r="O475">
        <f t="shared" si="55"/>
        <v>-48.260253899999952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3.74095910538272</v>
      </c>
    </row>
    <row r="476" spans="1:19" x14ac:dyDescent="0.3">
      <c r="A476" t="s">
        <v>500</v>
      </c>
      <c r="B476">
        <v>1227.9431152</v>
      </c>
      <c r="C476">
        <v>1284.3399658000001</v>
      </c>
      <c r="D476">
        <v>1219.4996338000001</v>
      </c>
      <c r="E476">
        <v>1279.4172363</v>
      </c>
      <c r="F476">
        <v>1218.8800048999999</v>
      </c>
      <c r="G476">
        <v>1259.8699951000001</v>
      </c>
      <c r="H476">
        <v>1323.9000243999999</v>
      </c>
      <c r="I476">
        <v>1284.3399658000001</v>
      </c>
      <c r="J476">
        <v>1274.2469481999999</v>
      </c>
      <c r="L476" t="str">
        <f t="shared" si="59"/>
        <v>20NOV2023:18:00:00</v>
      </c>
      <c r="M476">
        <v>20</v>
      </c>
      <c r="N476">
        <f t="shared" si="60"/>
        <v>56.396850600000107</v>
      </c>
      <c r="O476" t="str">
        <f t="shared" si="55"/>
        <v/>
      </c>
      <c r="P476">
        <f t="shared" si="56"/>
        <v>56.396850600000107</v>
      </c>
      <c r="Q476" t="str">
        <f t="shared" si="57"/>
        <v/>
      </c>
      <c r="R476">
        <f t="shared" si="58"/>
        <v>1</v>
      </c>
      <c r="S476">
        <f t="shared" si="61"/>
        <v>4.5927901628256231</v>
      </c>
    </row>
    <row r="477" spans="1:19" x14ac:dyDescent="0.3">
      <c r="A477" t="s">
        <v>501</v>
      </c>
      <c r="B477">
        <v>1321.6375731999999</v>
      </c>
      <c r="C477">
        <v>1399.3399658000001</v>
      </c>
      <c r="D477">
        <v>1323.5733643000001</v>
      </c>
      <c r="E477">
        <v>1330.380249</v>
      </c>
      <c r="F477">
        <v>1273.0300293</v>
      </c>
      <c r="G477">
        <v>1316.3100586</v>
      </c>
      <c r="H477">
        <v>1376.0600586</v>
      </c>
      <c r="I477">
        <v>1399.3399658000001</v>
      </c>
      <c r="J477">
        <v>1356.2686768000001</v>
      </c>
      <c r="L477" t="str">
        <f t="shared" si="59"/>
        <v>20NOV2023:19:00:00</v>
      </c>
      <c r="M477">
        <v>21</v>
      </c>
      <c r="N477">
        <f t="shared" si="60"/>
        <v>77.702392600000167</v>
      </c>
      <c r="O477" t="str">
        <f t="shared" si="55"/>
        <v/>
      </c>
      <c r="P477">
        <f t="shared" si="56"/>
        <v>77.702392600000167</v>
      </c>
      <c r="Q477" t="str">
        <f t="shared" si="57"/>
        <v/>
      </c>
      <c r="R477">
        <f t="shared" si="58"/>
        <v>1</v>
      </c>
      <c r="S477">
        <f t="shared" si="61"/>
        <v>5.8792511786619484</v>
      </c>
    </row>
    <row r="478" spans="1:19" x14ac:dyDescent="0.3">
      <c r="A478" t="s">
        <v>502</v>
      </c>
      <c r="B478">
        <v>1335.4078368999999</v>
      </c>
      <c r="C478">
        <v>1421.6800536999999</v>
      </c>
      <c r="D478">
        <v>1340.3955077999999</v>
      </c>
      <c r="E478">
        <v>1315.1832274999999</v>
      </c>
      <c r="F478">
        <v>1279.6300048999999</v>
      </c>
      <c r="G478">
        <v>1317.5</v>
      </c>
      <c r="H478">
        <v>1385.6700439000001</v>
      </c>
      <c r="I478">
        <v>1421.6800536999999</v>
      </c>
      <c r="J478">
        <v>1369.9971923999999</v>
      </c>
      <c r="L478" t="str">
        <f t="shared" si="59"/>
        <v>20NOV2023:20:00:00</v>
      </c>
      <c r="M478">
        <v>22</v>
      </c>
      <c r="N478">
        <f t="shared" si="60"/>
        <v>86.272216800000024</v>
      </c>
      <c r="O478" t="str">
        <f t="shared" si="55"/>
        <v/>
      </c>
      <c r="P478">
        <f t="shared" si="56"/>
        <v>86.272216800000024</v>
      </c>
      <c r="Q478" t="str">
        <f t="shared" si="57"/>
        <v/>
      </c>
      <c r="R478">
        <f t="shared" si="58"/>
        <v>1</v>
      </c>
      <c r="S478">
        <f t="shared" si="61"/>
        <v>6.4603647227555099</v>
      </c>
    </row>
    <row r="479" spans="1:19" x14ac:dyDescent="0.3">
      <c r="A479" t="s">
        <v>503</v>
      </c>
      <c r="B479">
        <v>1310.8719481999999</v>
      </c>
      <c r="C479">
        <v>1420.4000243999999</v>
      </c>
      <c r="D479">
        <v>1337.0914307</v>
      </c>
      <c r="E479">
        <v>1311.1882324000001</v>
      </c>
      <c r="F479">
        <v>1267.0600586</v>
      </c>
      <c r="G479">
        <v>1308.9499512</v>
      </c>
      <c r="H479">
        <v>1376.4899902</v>
      </c>
      <c r="I479">
        <v>1420.4000243999999</v>
      </c>
      <c r="J479">
        <v>1364.0864257999999</v>
      </c>
      <c r="L479" t="str">
        <f t="shared" si="59"/>
        <v>20NOV2023:21:00:00</v>
      </c>
      <c r="M479">
        <v>23</v>
      </c>
      <c r="N479">
        <f t="shared" si="60"/>
        <v>109.52807619999999</v>
      </c>
      <c r="O479" t="str">
        <f t="shared" si="55"/>
        <v/>
      </c>
      <c r="P479">
        <f t="shared" si="56"/>
        <v>109.52807619999999</v>
      </c>
      <c r="Q479" t="str">
        <f t="shared" si="57"/>
        <v/>
      </c>
      <c r="R479">
        <f t="shared" si="58"/>
        <v>1</v>
      </c>
      <c r="S479">
        <f t="shared" si="61"/>
        <v>8.3553604416050309</v>
      </c>
    </row>
    <row r="480" spans="1:19" x14ac:dyDescent="0.3">
      <c r="A480" t="s">
        <v>504</v>
      </c>
      <c r="B480">
        <v>1302.4814452999999</v>
      </c>
      <c r="C480">
        <v>1396.6999512</v>
      </c>
      <c r="D480">
        <v>1296.9072266000001</v>
      </c>
      <c r="E480">
        <v>1272.6295166</v>
      </c>
      <c r="F480">
        <v>1247.3599853999999</v>
      </c>
      <c r="G480">
        <v>1288.1999512</v>
      </c>
      <c r="H480">
        <v>1349.8599853999999</v>
      </c>
      <c r="I480">
        <v>1396.6999512</v>
      </c>
      <c r="J480">
        <v>1336.9055175999999</v>
      </c>
      <c r="L480" t="str">
        <f t="shared" si="59"/>
        <v>20NOV2023:22:00:00</v>
      </c>
      <c r="M480">
        <v>24</v>
      </c>
      <c r="N480">
        <f t="shared" si="60"/>
        <v>94.218505900000082</v>
      </c>
      <c r="O480" t="str">
        <f t="shared" si="55"/>
        <v/>
      </c>
      <c r="P480">
        <f t="shared" si="56"/>
        <v>94.218505900000082</v>
      </c>
      <c r="Q480" t="str">
        <f t="shared" si="57"/>
        <v/>
      </c>
      <c r="R480">
        <f t="shared" si="58"/>
        <v>1</v>
      </c>
      <c r="S480">
        <f t="shared" si="61"/>
        <v>7.2337695281562171</v>
      </c>
    </row>
    <row r="481" spans="1:19" x14ac:dyDescent="0.3">
      <c r="A481" t="s">
        <v>505</v>
      </c>
      <c r="B481">
        <v>1242.8153076000001</v>
      </c>
      <c r="C481">
        <v>1318.4799805</v>
      </c>
      <c r="D481">
        <v>1241.8146973</v>
      </c>
      <c r="E481">
        <v>1232.0146483999999</v>
      </c>
      <c r="F481">
        <v>1194.1800536999999</v>
      </c>
      <c r="G481">
        <v>1230.0400391000001</v>
      </c>
      <c r="H481">
        <v>1274.7199707</v>
      </c>
      <c r="I481">
        <v>1318.4799805</v>
      </c>
      <c r="J481">
        <v>1268.7448730000001</v>
      </c>
      <c r="L481" t="str">
        <f t="shared" si="59"/>
        <v>20NOV2023:23:00:00</v>
      </c>
      <c r="M481">
        <v>1</v>
      </c>
      <c r="N481">
        <f t="shared" si="60"/>
        <v>75.664672899999914</v>
      </c>
      <c r="O481" t="str">
        <f t="shared" si="55"/>
        <v/>
      </c>
      <c r="P481">
        <f t="shared" si="56"/>
        <v>75.664672899999914</v>
      </c>
      <c r="Q481" t="str">
        <f t="shared" si="57"/>
        <v/>
      </c>
      <c r="R481">
        <f t="shared" si="58"/>
        <v>1</v>
      </c>
      <c r="S481">
        <f t="shared" si="61"/>
        <v>6.0881671184205093</v>
      </c>
    </row>
    <row r="482" spans="1:19" x14ac:dyDescent="0.3">
      <c r="A482" t="s">
        <v>506</v>
      </c>
      <c r="B482">
        <v>1182.9216309000001</v>
      </c>
      <c r="C482">
        <v>1214.0500488</v>
      </c>
      <c r="D482">
        <v>1180.0827637</v>
      </c>
      <c r="E482">
        <v>1185.5844727000001</v>
      </c>
      <c r="F482">
        <v>1137.25</v>
      </c>
      <c r="G482">
        <v>1170.9100341999999</v>
      </c>
      <c r="H482">
        <v>1204.6700439000001</v>
      </c>
      <c r="I482">
        <v>1214.0500488</v>
      </c>
      <c r="J482">
        <v>1192.4486084</v>
      </c>
      <c r="L482" t="str">
        <f t="shared" si="59"/>
        <v>21NOV2023:00:00:00</v>
      </c>
      <c r="M482">
        <v>2</v>
      </c>
      <c r="N482">
        <f t="shared" si="60"/>
        <v>31.128417899999931</v>
      </c>
      <c r="O482" t="str">
        <f t="shared" si="55"/>
        <v/>
      </c>
      <c r="P482">
        <f t="shared" si="56"/>
        <v>31.128417899999931</v>
      </c>
      <c r="Q482" t="str">
        <f t="shared" si="57"/>
        <v/>
      </c>
      <c r="R482">
        <f t="shared" si="58"/>
        <v>1</v>
      </c>
      <c r="S482">
        <f t="shared" si="61"/>
        <v>2.6314860669439746</v>
      </c>
    </row>
    <row r="483" spans="1:19" x14ac:dyDescent="0.3">
      <c r="A483" t="s">
        <v>507</v>
      </c>
      <c r="B483">
        <v>1143.7652588000001</v>
      </c>
      <c r="C483">
        <v>1033.6800536999999</v>
      </c>
      <c r="D483">
        <v>1132.5717772999999</v>
      </c>
      <c r="E483">
        <v>1141.7448730000001</v>
      </c>
      <c r="F483">
        <v>1079.4100341999999</v>
      </c>
      <c r="G483">
        <v>1095.5</v>
      </c>
      <c r="H483">
        <v>1082.5100098</v>
      </c>
      <c r="I483">
        <v>1033.6800536999999</v>
      </c>
      <c r="J483">
        <v>1078.8624268000001</v>
      </c>
      <c r="L483" t="str">
        <f t="shared" si="59"/>
        <v>21NOV2023:01:00:00</v>
      </c>
      <c r="M483">
        <v>3</v>
      </c>
      <c r="N483">
        <f t="shared" si="60"/>
        <v>-110.08520510000017</v>
      </c>
      <c r="O483">
        <f t="shared" si="55"/>
        <v>-110.08520510000017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9.6248075602067029</v>
      </c>
    </row>
    <row r="484" spans="1:19" x14ac:dyDescent="0.3">
      <c r="A484" t="s">
        <v>508</v>
      </c>
      <c r="B484">
        <v>1119.6029053</v>
      </c>
      <c r="C484">
        <v>1005.9799805</v>
      </c>
      <c r="D484">
        <v>1104.9691161999999</v>
      </c>
      <c r="E484">
        <v>1099.7501221</v>
      </c>
      <c r="F484">
        <v>1052.1099853999999</v>
      </c>
      <c r="G484">
        <v>1068.6400146000001</v>
      </c>
      <c r="H484">
        <v>1051.1500243999999</v>
      </c>
      <c r="I484">
        <v>1005.9799805</v>
      </c>
      <c r="J484">
        <v>1050.2078856999999</v>
      </c>
      <c r="L484" t="str">
        <f t="shared" si="59"/>
        <v>21NOV2023:02:00:00</v>
      </c>
      <c r="M484">
        <v>4</v>
      </c>
      <c r="N484">
        <f t="shared" si="60"/>
        <v>-113.62292479999996</v>
      </c>
      <c r="O484">
        <f t="shared" si="55"/>
        <v>-113.62292479999996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10.1485021396541</v>
      </c>
    </row>
    <row r="485" spans="1:19" x14ac:dyDescent="0.3">
      <c r="A485" t="s">
        <v>509</v>
      </c>
      <c r="B485">
        <v>1105.2885742000001</v>
      </c>
      <c r="C485">
        <v>1000.2000121999999</v>
      </c>
      <c r="D485">
        <v>1106.4151611</v>
      </c>
      <c r="E485">
        <v>1110.2080077999999</v>
      </c>
      <c r="F485">
        <v>1048.0400391000001</v>
      </c>
      <c r="G485">
        <v>1065.9100341999999</v>
      </c>
      <c r="H485">
        <v>1042.2900391000001</v>
      </c>
      <c r="I485">
        <v>1000.2000121999999</v>
      </c>
      <c r="J485">
        <v>1045.4250488</v>
      </c>
      <c r="L485" t="str">
        <f t="shared" si="59"/>
        <v>21NOV2023:03:00:00</v>
      </c>
      <c r="M485">
        <v>5</v>
      </c>
      <c r="N485">
        <f t="shared" si="60"/>
        <v>-105.08856200000014</v>
      </c>
      <c r="O485">
        <f t="shared" si="55"/>
        <v>-105.08856200000014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9.5077941139545832</v>
      </c>
    </row>
    <row r="486" spans="1:19" x14ac:dyDescent="0.3">
      <c r="A486" t="s">
        <v>510</v>
      </c>
      <c r="B486">
        <v>1110.6164550999999</v>
      </c>
      <c r="C486">
        <v>1059.6700439000001</v>
      </c>
      <c r="D486">
        <v>1130.3272704999999</v>
      </c>
      <c r="E486">
        <v>1136.8146973</v>
      </c>
      <c r="F486">
        <v>1051.4699707</v>
      </c>
      <c r="G486">
        <v>1067.5200195</v>
      </c>
      <c r="H486">
        <v>1044.6099853999999</v>
      </c>
      <c r="I486">
        <v>1059.6700439000001</v>
      </c>
      <c r="J486">
        <v>1069.2485352000001</v>
      </c>
      <c r="L486" t="str">
        <f t="shared" si="59"/>
        <v>21NOV2023:04:00:00</v>
      </c>
      <c r="M486">
        <v>6</v>
      </c>
      <c r="N486">
        <f t="shared" si="60"/>
        <v>-50.946411199999829</v>
      </c>
      <c r="O486">
        <f t="shared" si="55"/>
        <v>-50.946411199999829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4.587219193993719</v>
      </c>
    </row>
    <row r="487" spans="1:19" x14ac:dyDescent="0.3">
      <c r="A487" t="s">
        <v>511</v>
      </c>
      <c r="B487">
        <v>1113.8273925999999</v>
      </c>
      <c r="C487">
        <v>1119.7600098</v>
      </c>
      <c r="D487">
        <v>1153.7127685999999</v>
      </c>
      <c r="E487">
        <v>1156.2437743999999</v>
      </c>
      <c r="F487">
        <v>1081.8399658000001</v>
      </c>
      <c r="G487">
        <v>1096.9399414</v>
      </c>
      <c r="H487">
        <v>1075.4000243999999</v>
      </c>
      <c r="I487">
        <v>1119.7600098</v>
      </c>
      <c r="J487">
        <v>1107.1685791</v>
      </c>
      <c r="L487" t="str">
        <f t="shared" si="59"/>
        <v>21NOV2023:05:00:00</v>
      </c>
      <c r="M487">
        <v>7</v>
      </c>
      <c r="N487">
        <f t="shared" si="60"/>
        <v>5.9326172000000952</v>
      </c>
      <c r="O487" t="str">
        <f t="shared" si="55"/>
        <v/>
      </c>
      <c r="P487">
        <f t="shared" si="56"/>
        <v>5.9326172000000952</v>
      </c>
      <c r="Q487" t="str">
        <f t="shared" si="57"/>
        <v/>
      </c>
      <c r="R487">
        <f t="shared" si="58"/>
        <v>1</v>
      </c>
      <c r="S487">
        <f t="shared" si="61"/>
        <v>0.53263344387245015</v>
      </c>
    </row>
    <row r="488" spans="1:19" x14ac:dyDescent="0.3">
      <c r="A488" t="s">
        <v>512</v>
      </c>
      <c r="B488">
        <v>1085.7432861</v>
      </c>
      <c r="C488">
        <v>1092.5200195</v>
      </c>
      <c r="D488">
        <v>1186.0028076000001</v>
      </c>
      <c r="E488">
        <v>1195.8125</v>
      </c>
      <c r="F488">
        <v>1141.9399414</v>
      </c>
      <c r="G488">
        <v>1154.6800536999999</v>
      </c>
      <c r="H488">
        <v>1134.4300536999999</v>
      </c>
      <c r="I488">
        <v>1092.5200195</v>
      </c>
      <c r="J488">
        <v>1134.9476318</v>
      </c>
      <c r="L488" t="str">
        <f t="shared" si="59"/>
        <v>21NOV2023:06:00:00</v>
      </c>
      <c r="M488">
        <v>8</v>
      </c>
      <c r="N488">
        <f t="shared" si="60"/>
        <v>6.7767334000000119</v>
      </c>
      <c r="O488" t="str">
        <f t="shared" si="55"/>
        <v/>
      </c>
      <c r="P488">
        <f t="shared" si="56"/>
        <v>6.7767334000000119</v>
      </c>
      <c r="Q488" t="str">
        <f t="shared" si="57"/>
        <v/>
      </c>
      <c r="R488">
        <f t="shared" si="58"/>
        <v>1</v>
      </c>
      <c r="S488">
        <f t="shared" si="61"/>
        <v>0.62415614139711628</v>
      </c>
    </row>
    <row r="489" spans="1:19" x14ac:dyDescent="0.3">
      <c r="A489" t="s">
        <v>513</v>
      </c>
      <c r="B489">
        <v>1151.489624</v>
      </c>
      <c r="C489">
        <v>1162.9599608999999</v>
      </c>
      <c r="D489">
        <v>1265.5264893000001</v>
      </c>
      <c r="E489">
        <v>1268.6925048999999</v>
      </c>
      <c r="F489">
        <v>1249.6999512</v>
      </c>
      <c r="G489">
        <v>1261.1500243999999</v>
      </c>
      <c r="H489">
        <v>1237.9300536999999</v>
      </c>
      <c r="I489">
        <v>1162.9599608999999</v>
      </c>
      <c r="J489">
        <v>1224.4572754000001</v>
      </c>
      <c r="L489" t="str">
        <f t="shared" si="59"/>
        <v>21NOV2023:07:00:00</v>
      </c>
      <c r="M489">
        <v>9</v>
      </c>
      <c r="N489">
        <f t="shared" si="60"/>
        <v>11.470336899999893</v>
      </c>
      <c r="O489" t="str">
        <f t="shared" si="55"/>
        <v/>
      </c>
      <c r="P489">
        <f t="shared" si="56"/>
        <v>11.470336899999893</v>
      </c>
      <c r="Q489" t="str">
        <f t="shared" si="57"/>
        <v/>
      </c>
      <c r="R489">
        <f t="shared" si="58"/>
        <v>1</v>
      </c>
      <c r="S489">
        <f t="shared" si="61"/>
        <v>0.99613028731901898</v>
      </c>
    </row>
    <row r="490" spans="1:19" x14ac:dyDescent="0.3">
      <c r="A490" t="s">
        <v>514</v>
      </c>
      <c r="B490">
        <v>1361.6574707</v>
      </c>
      <c r="C490">
        <v>1204.5100098</v>
      </c>
      <c r="D490">
        <v>1303.0860596</v>
      </c>
      <c r="E490">
        <v>1324.3194579999999</v>
      </c>
      <c r="F490">
        <v>1301.7299805</v>
      </c>
      <c r="G490">
        <v>1312.8699951000001</v>
      </c>
      <c r="H490">
        <v>1292.6600341999999</v>
      </c>
      <c r="I490">
        <v>1204.5100098</v>
      </c>
      <c r="J490">
        <v>1271.2282714999999</v>
      </c>
      <c r="L490" t="str">
        <f t="shared" si="59"/>
        <v>21NOV2023:08:00:00</v>
      </c>
      <c r="M490">
        <v>10</v>
      </c>
      <c r="N490">
        <f t="shared" si="60"/>
        <v>-157.14746089999994</v>
      </c>
      <c r="O490">
        <f t="shared" si="55"/>
        <v>-157.14746089999994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11.540895142977012</v>
      </c>
    </row>
    <row r="491" spans="1:19" x14ac:dyDescent="0.3">
      <c r="A491" t="s">
        <v>515</v>
      </c>
      <c r="B491">
        <v>1383.8273925999999</v>
      </c>
      <c r="C491">
        <v>1316.9100341999999</v>
      </c>
      <c r="D491">
        <v>1322.4582519999999</v>
      </c>
      <c r="E491">
        <v>1316.5091553</v>
      </c>
      <c r="F491">
        <v>1309.5600586</v>
      </c>
      <c r="G491">
        <v>1321.5200195</v>
      </c>
      <c r="H491">
        <v>1303.7600098</v>
      </c>
      <c r="I491">
        <v>1316.9100341999999</v>
      </c>
      <c r="J491">
        <v>1313.8007812999999</v>
      </c>
      <c r="L491" t="str">
        <f t="shared" si="59"/>
        <v>21NOV2023:09:00:00</v>
      </c>
      <c r="M491">
        <v>11</v>
      </c>
      <c r="N491">
        <f t="shared" si="60"/>
        <v>-66.917358400000012</v>
      </c>
      <c r="O491">
        <f t="shared" si="55"/>
        <v>-66.917358400000012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4.8356723358592095</v>
      </c>
    </row>
    <row r="492" spans="1:19" x14ac:dyDescent="0.3">
      <c r="A492" t="s">
        <v>516</v>
      </c>
      <c r="B492">
        <v>1450.729126</v>
      </c>
      <c r="C492">
        <v>1343.4599608999999</v>
      </c>
      <c r="D492">
        <v>1333.6635742000001</v>
      </c>
      <c r="E492">
        <v>1326.1512451000001</v>
      </c>
      <c r="F492">
        <v>1299.0799560999999</v>
      </c>
      <c r="G492">
        <v>1319.9699707</v>
      </c>
      <c r="H492">
        <v>1301.9399414</v>
      </c>
      <c r="I492">
        <v>1343.4599608999999</v>
      </c>
      <c r="J492">
        <v>1322.2576904</v>
      </c>
      <c r="L492" t="str">
        <f t="shared" si="59"/>
        <v>21NOV2023:10:00:00</v>
      </c>
      <c r="M492">
        <v>12</v>
      </c>
      <c r="N492">
        <f t="shared" si="60"/>
        <v>-107.26916510000001</v>
      </c>
      <c r="O492">
        <f t="shared" si="55"/>
        <v>-107.26916510000001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7.3941553373072635</v>
      </c>
    </row>
    <row r="493" spans="1:19" x14ac:dyDescent="0.3">
      <c r="A493" t="s">
        <v>517</v>
      </c>
      <c r="B493">
        <v>1458.7108154</v>
      </c>
      <c r="C493">
        <v>1334.3100586</v>
      </c>
      <c r="D493">
        <v>1317.5023193</v>
      </c>
      <c r="E493">
        <v>1284.1591797000001</v>
      </c>
      <c r="F493">
        <v>1293.8199463000001</v>
      </c>
      <c r="G493">
        <v>1316.5600586</v>
      </c>
      <c r="H493">
        <v>1298.25</v>
      </c>
      <c r="I493">
        <v>1334.3100586</v>
      </c>
      <c r="J493">
        <v>1314.3063964999999</v>
      </c>
      <c r="L493" t="str">
        <f t="shared" si="59"/>
        <v>21NOV2023:11:00:00</v>
      </c>
      <c r="M493">
        <v>13</v>
      </c>
      <c r="N493">
        <f t="shared" si="60"/>
        <v>-124.40075679999995</v>
      </c>
      <c r="O493">
        <f t="shared" si="55"/>
        <v>-124.40075679999995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8.5281301466108221</v>
      </c>
    </row>
    <row r="494" spans="1:19" x14ac:dyDescent="0.3">
      <c r="A494" t="s">
        <v>518</v>
      </c>
      <c r="B494">
        <v>1422.7825928</v>
      </c>
      <c r="C494">
        <v>1256.9000243999999</v>
      </c>
      <c r="D494">
        <v>1291.0932617000001</v>
      </c>
      <c r="E494">
        <v>1262.4860839999999</v>
      </c>
      <c r="F494">
        <v>1276.5300293</v>
      </c>
      <c r="G494">
        <v>1297.5500488</v>
      </c>
      <c r="H494">
        <v>1283.1600341999999</v>
      </c>
      <c r="I494">
        <v>1256.9000243999999</v>
      </c>
      <c r="J494">
        <v>1277.6447754000001</v>
      </c>
      <c r="L494" t="str">
        <f t="shared" si="59"/>
        <v>21NOV2023:12:00:00</v>
      </c>
      <c r="M494">
        <v>14</v>
      </c>
      <c r="N494">
        <f t="shared" si="60"/>
        <v>-165.88256840000008</v>
      </c>
      <c r="O494">
        <f t="shared" si="55"/>
        <v>-165.88256840000008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11.659024311897674</v>
      </c>
    </row>
    <row r="495" spans="1:19" x14ac:dyDescent="0.3">
      <c r="A495" t="s">
        <v>519</v>
      </c>
      <c r="B495">
        <v>1402.9893798999999</v>
      </c>
      <c r="C495">
        <v>1285.0600586</v>
      </c>
      <c r="D495">
        <v>1288.5196533000001</v>
      </c>
      <c r="E495">
        <v>1274.7994385</v>
      </c>
      <c r="F495">
        <v>1262.4000243999999</v>
      </c>
      <c r="G495">
        <v>1281.75</v>
      </c>
      <c r="H495">
        <v>1273.1899414</v>
      </c>
      <c r="I495">
        <v>1285.0600586</v>
      </c>
      <c r="J495">
        <v>1279.5939940999999</v>
      </c>
      <c r="L495" t="str">
        <f t="shared" si="59"/>
        <v>21NOV2023:13:00:00</v>
      </c>
      <c r="M495">
        <v>15</v>
      </c>
      <c r="N495">
        <f t="shared" si="60"/>
        <v>-117.92932129999986</v>
      </c>
      <c r="O495">
        <f t="shared" si="55"/>
        <v>-117.92932129999986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8.4055747669597771</v>
      </c>
    </row>
    <row r="496" spans="1:19" x14ac:dyDescent="0.3">
      <c r="A496" t="s">
        <v>520</v>
      </c>
      <c r="B496">
        <v>1390.9403076000001</v>
      </c>
      <c r="C496">
        <v>1292.2900391000001</v>
      </c>
      <c r="D496">
        <v>1285.0933838000001</v>
      </c>
      <c r="E496">
        <v>1278.6968993999999</v>
      </c>
      <c r="F496">
        <v>1251.3199463000001</v>
      </c>
      <c r="G496">
        <v>1269.5899658000001</v>
      </c>
      <c r="H496">
        <v>1264.5899658000001</v>
      </c>
      <c r="I496">
        <v>1292.2900391000001</v>
      </c>
      <c r="J496">
        <v>1276.1737060999999</v>
      </c>
      <c r="L496" t="str">
        <f t="shared" si="59"/>
        <v>21NOV2023:14:00:00</v>
      </c>
      <c r="M496">
        <v>16</v>
      </c>
      <c r="N496">
        <f t="shared" si="60"/>
        <v>-98.650268500000038</v>
      </c>
      <c r="O496">
        <f t="shared" si="55"/>
        <v>-98.650268500000038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7.092343787938411</v>
      </c>
    </row>
    <row r="497" spans="1:19" x14ac:dyDescent="0.3">
      <c r="A497" t="s">
        <v>521</v>
      </c>
      <c r="B497">
        <v>1322.5415039</v>
      </c>
      <c r="C497">
        <v>1308.2099608999999</v>
      </c>
      <c r="D497">
        <v>1272.8557129000001</v>
      </c>
      <c r="E497">
        <v>1268.4445800999999</v>
      </c>
      <c r="F497">
        <v>1245.9699707</v>
      </c>
      <c r="G497">
        <v>1263.5699463000001</v>
      </c>
      <c r="H497">
        <v>1263.9399414</v>
      </c>
      <c r="I497">
        <v>1308.2099608999999</v>
      </c>
      <c r="J497">
        <v>1277.1701660000001</v>
      </c>
      <c r="L497" t="str">
        <f t="shared" si="59"/>
        <v>21NOV2023:15:00:00</v>
      </c>
      <c r="M497">
        <v>17</v>
      </c>
      <c r="N497">
        <f t="shared" si="60"/>
        <v>-14.331543000000011</v>
      </c>
      <c r="O497">
        <f t="shared" si="55"/>
        <v>-14.331543000000011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1.0836365405348858</v>
      </c>
    </row>
    <row r="498" spans="1:19" x14ac:dyDescent="0.3">
      <c r="A498" t="s">
        <v>522</v>
      </c>
      <c r="B498">
        <v>1301.0926514</v>
      </c>
      <c r="C498">
        <v>1281.1500243999999</v>
      </c>
      <c r="D498">
        <v>1246.5751952999999</v>
      </c>
      <c r="E498">
        <v>1268.3305664</v>
      </c>
      <c r="F498">
        <v>1244.5600586</v>
      </c>
      <c r="G498">
        <v>1262.2099608999999</v>
      </c>
      <c r="H498">
        <v>1265.3599853999999</v>
      </c>
      <c r="I498">
        <v>1281.1500243999999</v>
      </c>
      <c r="J498">
        <v>1263.9450684000001</v>
      </c>
      <c r="L498" t="str">
        <f t="shared" si="59"/>
        <v>21NOV2023:16:00:00</v>
      </c>
      <c r="M498">
        <v>18</v>
      </c>
      <c r="N498">
        <f t="shared" si="60"/>
        <v>-19.94262700000013</v>
      </c>
      <c r="O498">
        <f t="shared" si="55"/>
        <v>-19.94262700000013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1.5327599443853204</v>
      </c>
    </row>
    <row r="499" spans="1:19" x14ac:dyDescent="0.3">
      <c r="A499" t="s">
        <v>523</v>
      </c>
      <c r="B499">
        <v>1293.8657227000001</v>
      </c>
      <c r="C499">
        <v>1254.9599608999999</v>
      </c>
      <c r="D499">
        <v>1231.322876</v>
      </c>
      <c r="E499">
        <v>1255.0701904</v>
      </c>
      <c r="F499">
        <v>1261.2299805</v>
      </c>
      <c r="G499">
        <v>1280.6099853999999</v>
      </c>
      <c r="H499">
        <v>1284.6500243999999</v>
      </c>
      <c r="I499">
        <v>1254.9599608999999</v>
      </c>
      <c r="J499">
        <v>1262.3316649999999</v>
      </c>
      <c r="L499" t="str">
        <f t="shared" si="59"/>
        <v>21NOV2023:17:00:00</v>
      </c>
      <c r="M499">
        <v>19</v>
      </c>
      <c r="N499">
        <f t="shared" si="60"/>
        <v>-38.905761800000164</v>
      </c>
      <c r="O499">
        <f t="shared" si="55"/>
        <v>-38.905761800000164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3.0069396783162934</v>
      </c>
    </row>
    <row r="500" spans="1:19" x14ac:dyDescent="0.3">
      <c r="A500" t="s">
        <v>524</v>
      </c>
      <c r="B500">
        <v>1281.9433594</v>
      </c>
      <c r="C500">
        <v>1281.1700439000001</v>
      </c>
      <c r="D500">
        <v>1231.0845947</v>
      </c>
      <c r="E500">
        <v>1285.5661620999999</v>
      </c>
      <c r="F500">
        <v>1311.5699463000001</v>
      </c>
      <c r="G500">
        <v>1330.1500243999999</v>
      </c>
      <c r="H500">
        <v>1337.5500488</v>
      </c>
      <c r="I500">
        <v>1281.1700439000001</v>
      </c>
      <c r="J500">
        <v>1296.0050048999999</v>
      </c>
      <c r="L500" t="str">
        <f t="shared" si="59"/>
        <v>21NOV2023:18:00:00</v>
      </c>
      <c r="M500">
        <v>20</v>
      </c>
      <c r="N500">
        <f t="shared" si="60"/>
        <v>-0.77331549999985327</v>
      </c>
      <c r="O500">
        <f t="shared" si="55"/>
        <v>-0.77331549999985327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6.03236870279351E-2</v>
      </c>
    </row>
    <row r="501" spans="1:19" x14ac:dyDescent="0.3">
      <c r="A501" t="s">
        <v>525</v>
      </c>
      <c r="B501">
        <v>1359.7053223</v>
      </c>
      <c r="C501">
        <v>1366.6600341999999</v>
      </c>
      <c r="D501">
        <v>1339.0982666</v>
      </c>
      <c r="E501">
        <v>1340.0203856999999</v>
      </c>
      <c r="F501">
        <v>1378.5500488</v>
      </c>
      <c r="G501">
        <v>1395.7600098</v>
      </c>
      <c r="H501">
        <v>1404.4200439000001</v>
      </c>
      <c r="I501">
        <v>1366.6600341999999</v>
      </c>
      <c r="J501">
        <v>1376.574707</v>
      </c>
      <c r="L501" t="str">
        <f t="shared" si="59"/>
        <v>21NOV2023:19:00:00</v>
      </c>
      <c r="M501">
        <v>21</v>
      </c>
      <c r="N501">
        <f t="shared" si="60"/>
        <v>6.9547118999998929</v>
      </c>
      <c r="O501" t="str">
        <f t="shared" si="55"/>
        <v/>
      </c>
      <c r="P501">
        <f t="shared" si="56"/>
        <v>6.9547118999998929</v>
      </c>
      <c r="Q501" t="str">
        <f t="shared" si="57"/>
        <v/>
      </c>
      <c r="R501">
        <f t="shared" si="58"/>
        <v>1</v>
      </c>
      <c r="S501">
        <f t="shared" si="61"/>
        <v>0.51148670126816143</v>
      </c>
    </row>
    <row r="502" spans="1:19" x14ac:dyDescent="0.3">
      <c r="A502" t="s">
        <v>526</v>
      </c>
      <c r="B502">
        <v>1383.9023437999999</v>
      </c>
      <c r="C502">
        <v>1394.1400146000001</v>
      </c>
      <c r="D502">
        <v>1365.1518555</v>
      </c>
      <c r="E502">
        <v>1337.4534911999999</v>
      </c>
      <c r="F502">
        <v>1394.4499512</v>
      </c>
      <c r="G502">
        <v>1406.9399414</v>
      </c>
      <c r="H502">
        <v>1410.1600341999999</v>
      </c>
      <c r="I502">
        <v>1394.1400146000001</v>
      </c>
      <c r="J502">
        <v>1394.4593506000001</v>
      </c>
      <c r="L502" t="str">
        <f t="shared" si="59"/>
        <v>21NOV2023:20:00:00</v>
      </c>
      <c r="M502">
        <v>22</v>
      </c>
      <c r="N502">
        <f t="shared" si="60"/>
        <v>10.23767080000016</v>
      </c>
      <c r="O502" t="str">
        <f t="shared" si="55"/>
        <v/>
      </c>
      <c r="P502">
        <f t="shared" si="56"/>
        <v>10.23767080000016</v>
      </c>
      <c r="Q502" t="str">
        <f t="shared" si="57"/>
        <v/>
      </c>
      <c r="R502">
        <f t="shared" si="58"/>
        <v>1</v>
      </c>
      <c r="S502">
        <f t="shared" si="61"/>
        <v>0.73976829693697643</v>
      </c>
    </row>
    <row r="503" spans="1:19" x14ac:dyDescent="0.3">
      <c r="A503" t="s">
        <v>527</v>
      </c>
      <c r="B503">
        <v>1373.9755858999999</v>
      </c>
      <c r="C503">
        <v>1403.0300293</v>
      </c>
      <c r="D503">
        <v>1377.659668</v>
      </c>
      <c r="E503">
        <v>1336.7121582</v>
      </c>
      <c r="F503">
        <v>1396.4200439000001</v>
      </c>
      <c r="G503">
        <v>1404.0999756000001</v>
      </c>
      <c r="H503">
        <v>1411.1700439000001</v>
      </c>
      <c r="I503">
        <v>1403.0300293</v>
      </c>
      <c r="J503">
        <v>1399.8441161999999</v>
      </c>
      <c r="L503" t="str">
        <f t="shared" si="59"/>
        <v>21NOV2023:21:00:00</v>
      </c>
      <c r="M503">
        <v>23</v>
      </c>
      <c r="N503">
        <f t="shared" si="60"/>
        <v>29.054443400000082</v>
      </c>
      <c r="O503" t="str">
        <f t="shared" si="55"/>
        <v/>
      </c>
      <c r="P503">
        <f t="shared" si="56"/>
        <v>29.054443400000082</v>
      </c>
      <c r="Q503" t="str">
        <f t="shared" si="57"/>
        <v/>
      </c>
      <c r="R503">
        <f t="shared" si="58"/>
        <v>1</v>
      </c>
      <c r="S503">
        <f t="shared" si="61"/>
        <v>2.114625885507889</v>
      </c>
    </row>
    <row r="504" spans="1:19" x14ac:dyDescent="0.3">
      <c r="A504" t="s">
        <v>528</v>
      </c>
      <c r="B504">
        <v>1350.8361815999999</v>
      </c>
      <c r="C504">
        <v>1381.8499756000001</v>
      </c>
      <c r="D504">
        <v>1357.7579346</v>
      </c>
      <c r="E504">
        <v>1304.6759033000001</v>
      </c>
      <c r="F504">
        <v>1363.4499512</v>
      </c>
      <c r="G504">
        <v>1376.5400391000001</v>
      </c>
      <c r="H504">
        <v>1385.9399414</v>
      </c>
      <c r="I504">
        <v>1381.8499756000001</v>
      </c>
      <c r="J504">
        <v>1375.8876952999999</v>
      </c>
      <c r="L504" t="str">
        <f t="shared" si="59"/>
        <v>21NOV2023:22:00:00</v>
      </c>
      <c r="M504">
        <v>24</v>
      </c>
      <c r="N504">
        <f t="shared" si="60"/>
        <v>31.013794000000189</v>
      </c>
      <c r="O504" t="str">
        <f t="shared" si="55"/>
        <v/>
      </c>
      <c r="P504">
        <f t="shared" si="56"/>
        <v>31.013794000000189</v>
      </c>
      <c r="Q504" t="str">
        <f t="shared" si="57"/>
        <v/>
      </c>
      <c r="R504">
        <f t="shared" si="58"/>
        <v>1</v>
      </c>
      <c r="S504">
        <f t="shared" si="61"/>
        <v>2.2958960103708397</v>
      </c>
    </row>
    <row r="505" spans="1:19" x14ac:dyDescent="0.3">
      <c r="A505" t="s">
        <v>529</v>
      </c>
      <c r="B505">
        <v>1298.6713867000001</v>
      </c>
      <c r="C505">
        <v>1351.9000243999999</v>
      </c>
      <c r="D505">
        <v>1316.7387695</v>
      </c>
      <c r="E505">
        <v>1262.2664795000001</v>
      </c>
      <c r="F505">
        <v>1305.5200195</v>
      </c>
      <c r="G505">
        <v>1319.8900146000001</v>
      </c>
      <c r="H505">
        <v>1331.3699951000001</v>
      </c>
      <c r="I505">
        <v>1351.9000243999999</v>
      </c>
      <c r="J505">
        <v>1330.869751</v>
      </c>
      <c r="L505" t="str">
        <f t="shared" si="59"/>
        <v>21NOV2023:23:00:00</v>
      </c>
      <c r="M505">
        <v>1</v>
      </c>
      <c r="N505">
        <f t="shared" si="60"/>
        <v>53.228637699999808</v>
      </c>
      <c r="O505" t="str">
        <f t="shared" si="55"/>
        <v/>
      </c>
      <c r="P505">
        <f t="shared" si="56"/>
        <v>53.228637699999808</v>
      </c>
      <c r="Q505" t="str">
        <f t="shared" si="57"/>
        <v/>
      </c>
      <c r="R505">
        <f t="shared" si="58"/>
        <v>1</v>
      </c>
      <c r="S505">
        <f t="shared" si="61"/>
        <v>4.0986995051347739</v>
      </c>
    </row>
    <row r="506" spans="1:19" x14ac:dyDescent="0.3">
      <c r="A506" t="s">
        <v>530</v>
      </c>
      <c r="B506">
        <v>1213.3372803</v>
      </c>
      <c r="C506">
        <v>1317.7900391000001</v>
      </c>
      <c r="D506">
        <v>1272.1573486</v>
      </c>
      <c r="E506">
        <v>1222.9108887</v>
      </c>
      <c r="F506">
        <v>1253.3399658000001</v>
      </c>
      <c r="G506">
        <v>1270.8199463000001</v>
      </c>
      <c r="H506">
        <v>1284.7800293</v>
      </c>
      <c r="I506">
        <v>1317.7900391000001</v>
      </c>
      <c r="J506">
        <v>1287.6185303</v>
      </c>
      <c r="L506" t="str">
        <f t="shared" si="59"/>
        <v>22NOV2023:00:00:00</v>
      </c>
      <c r="M506">
        <v>2</v>
      </c>
      <c r="N506">
        <f t="shared" si="60"/>
        <v>104.45275880000008</v>
      </c>
      <c r="O506" t="str">
        <f t="shared" si="55"/>
        <v/>
      </c>
      <c r="P506">
        <f t="shared" si="56"/>
        <v>104.45275880000008</v>
      </c>
      <c r="Q506" t="str">
        <f t="shared" si="57"/>
        <v/>
      </c>
      <c r="R506">
        <f t="shared" si="58"/>
        <v>1</v>
      </c>
      <c r="S506">
        <f t="shared" si="61"/>
        <v>8.608715853037495</v>
      </c>
    </row>
    <row r="507" spans="1:19" x14ac:dyDescent="0.3">
      <c r="A507" t="s">
        <v>531</v>
      </c>
      <c r="B507">
        <v>1140.1016846</v>
      </c>
      <c r="C507">
        <v>1151.0999756000001</v>
      </c>
      <c r="D507">
        <v>1235.3276367000001</v>
      </c>
      <c r="E507">
        <v>1198.7811279</v>
      </c>
      <c r="F507">
        <v>1203.2700195</v>
      </c>
      <c r="G507">
        <v>1210.6999512</v>
      </c>
      <c r="H507">
        <v>1252.4499512</v>
      </c>
      <c r="I507">
        <v>1151.0999756000001</v>
      </c>
      <c r="J507">
        <v>1209.5275879000001</v>
      </c>
      <c r="L507" t="str">
        <f t="shared" si="59"/>
        <v>22NOV2023:01:00:00</v>
      </c>
      <c r="M507">
        <v>3</v>
      </c>
      <c r="N507">
        <f t="shared" si="60"/>
        <v>10.998291000000108</v>
      </c>
      <c r="O507" t="str">
        <f t="shared" si="55"/>
        <v/>
      </c>
      <c r="P507">
        <f t="shared" si="56"/>
        <v>10.998291000000108</v>
      </c>
      <c r="Q507" t="str">
        <f t="shared" si="57"/>
        <v/>
      </c>
      <c r="R507">
        <f t="shared" si="58"/>
        <v>1</v>
      </c>
      <c r="S507">
        <f t="shared" si="61"/>
        <v>0.96467632217022947</v>
      </c>
    </row>
    <row r="508" spans="1:19" x14ac:dyDescent="0.3">
      <c r="A508" t="s">
        <v>532</v>
      </c>
      <c r="B508">
        <v>1283.1480713000001</v>
      </c>
      <c r="C508">
        <v>1142.7800293</v>
      </c>
      <c r="D508">
        <v>1220.0620117000001</v>
      </c>
      <c r="E508">
        <v>1183.2850341999999</v>
      </c>
      <c r="F508">
        <v>1170.9499512</v>
      </c>
      <c r="G508">
        <v>1178.9000243999999</v>
      </c>
      <c r="H508">
        <v>1220.5699463000001</v>
      </c>
      <c r="I508">
        <v>1142.7800293</v>
      </c>
      <c r="J508">
        <v>1188.0024414</v>
      </c>
      <c r="L508" t="str">
        <f t="shared" si="59"/>
        <v>22NOV2023:02:00:00</v>
      </c>
      <c r="M508">
        <v>4</v>
      </c>
      <c r="N508">
        <f t="shared" si="60"/>
        <v>-140.36804200000006</v>
      </c>
      <c r="O508">
        <f t="shared" si="55"/>
        <v>-140.36804200000006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10.939348711157592</v>
      </c>
    </row>
    <row r="509" spans="1:19" x14ac:dyDescent="0.3">
      <c r="A509" t="s">
        <v>533</v>
      </c>
      <c r="B509">
        <v>1316.0795897999999</v>
      </c>
      <c r="C509">
        <v>1152.9799805</v>
      </c>
      <c r="D509">
        <v>1240.3808594</v>
      </c>
      <c r="E509">
        <v>1191.0623779</v>
      </c>
      <c r="F509">
        <v>1164.7800293</v>
      </c>
      <c r="G509">
        <v>1175.7900391000001</v>
      </c>
      <c r="H509">
        <v>1224.0200195</v>
      </c>
      <c r="I509">
        <v>1152.9799805</v>
      </c>
      <c r="J509">
        <v>1195.2332764</v>
      </c>
      <c r="L509" t="str">
        <f t="shared" si="59"/>
        <v>22NOV2023:03:00:00</v>
      </c>
      <c r="M509">
        <v>5</v>
      </c>
      <c r="N509">
        <f t="shared" si="60"/>
        <v>-163.09960929999988</v>
      </c>
      <c r="O509">
        <f t="shared" si="55"/>
        <v>-163.09960929999988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12.392837831698733</v>
      </c>
    </row>
    <row r="510" spans="1:19" x14ac:dyDescent="0.3">
      <c r="A510" t="s">
        <v>534</v>
      </c>
      <c r="B510">
        <v>1318.3601074000001</v>
      </c>
      <c r="C510">
        <v>1180.0200195</v>
      </c>
      <c r="D510">
        <v>1284.2149658000001</v>
      </c>
      <c r="E510">
        <v>1216.3432617000001</v>
      </c>
      <c r="F510">
        <v>1181.1700439000001</v>
      </c>
      <c r="G510">
        <v>1192.3599853999999</v>
      </c>
      <c r="H510">
        <v>1236.6300048999999</v>
      </c>
      <c r="I510">
        <v>1180.0200195</v>
      </c>
      <c r="J510">
        <v>1219.1910399999999</v>
      </c>
      <c r="L510" t="str">
        <f t="shared" si="59"/>
        <v>22NOV2023:04:00:00</v>
      </c>
      <c r="M510">
        <v>6</v>
      </c>
      <c r="N510">
        <f t="shared" si="60"/>
        <v>-138.34008790000007</v>
      </c>
      <c r="O510">
        <f t="shared" si="55"/>
        <v>-138.34008790000007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10.493346023100401</v>
      </c>
    </row>
    <row r="511" spans="1:19" x14ac:dyDescent="0.3">
      <c r="A511" t="s">
        <v>535</v>
      </c>
      <c r="B511">
        <v>1330.0352783000001</v>
      </c>
      <c r="C511">
        <v>1183.4599608999999</v>
      </c>
      <c r="D511">
        <v>1327.1628418</v>
      </c>
      <c r="E511">
        <v>1221.15625</v>
      </c>
      <c r="F511">
        <v>1219.9499512</v>
      </c>
      <c r="G511">
        <v>1231.1400146000001</v>
      </c>
      <c r="H511">
        <v>1272.4000243999999</v>
      </c>
      <c r="I511">
        <v>1183.4599608999999</v>
      </c>
      <c r="J511">
        <v>1247.2995605000001</v>
      </c>
      <c r="L511" t="str">
        <f t="shared" si="59"/>
        <v>22NOV2023:05:00:00</v>
      </c>
      <c r="M511">
        <v>7</v>
      </c>
      <c r="N511">
        <f t="shared" si="60"/>
        <v>-146.57531740000013</v>
      </c>
      <c r="O511">
        <f t="shared" si="55"/>
        <v>-146.57531740000013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11.020408239648129</v>
      </c>
    </row>
    <row r="512" spans="1:19" x14ac:dyDescent="0.3">
      <c r="A512" t="s">
        <v>536</v>
      </c>
      <c r="B512">
        <v>1426.6184082</v>
      </c>
      <c r="C512">
        <v>1295.1199951000001</v>
      </c>
      <c r="D512">
        <v>1398.2543945</v>
      </c>
      <c r="E512">
        <v>1296.0983887</v>
      </c>
      <c r="F512">
        <v>1311.7399902</v>
      </c>
      <c r="G512">
        <v>1326.5899658000001</v>
      </c>
      <c r="H512">
        <v>1368.7199707</v>
      </c>
      <c r="I512">
        <v>1295.1199951000001</v>
      </c>
      <c r="J512">
        <v>1342.6358643000001</v>
      </c>
      <c r="L512" t="str">
        <f t="shared" si="59"/>
        <v>22NOV2023:06:00:00</v>
      </c>
      <c r="M512">
        <v>8</v>
      </c>
      <c r="N512">
        <f t="shared" si="60"/>
        <v>-131.49841309999988</v>
      </c>
      <c r="O512">
        <f t="shared" si="55"/>
        <v>-131.49841309999988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9.217490279402373</v>
      </c>
    </row>
    <row r="513" spans="1:19" x14ac:dyDescent="0.3">
      <c r="A513" t="s">
        <v>537</v>
      </c>
      <c r="B513">
        <v>1520.5837402</v>
      </c>
      <c r="C513">
        <v>1455.2900391000001</v>
      </c>
      <c r="D513">
        <v>1515.0010986</v>
      </c>
      <c r="E513">
        <v>1369.7019043</v>
      </c>
      <c r="F513">
        <v>1471.5500488</v>
      </c>
      <c r="G513">
        <v>1490.5999756000001</v>
      </c>
      <c r="H513">
        <v>1540.8000488</v>
      </c>
      <c r="I513">
        <v>1455.2900391000001</v>
      </c>
      <c r="J513">
        <v>1498.0422363</v>
      </c>
      <c r="L513" t="str">
        <f t="shared" si="59"/>
        <v>22NOV2023:07:00:00</v>
      </c>
      <c r="M513">
        <v>9</v>
      </c>
      <c r="N513">
        <f t="shared" si="60"/>
        <v>-65.293701099999907</v>
      </c>
      <c r="O513">
        <f t="shared" si="55"/>
        <v>-65.293701099999907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4.293989168357931</v>
      </c>
    </row>
    <row r="514" spans="1:19" x14ac:dyDescent="0.3">
      <c r="A514" t="s">
        <v>538</v>
      </c>
      <c r="B514">
        <v>1575.0703125</v>
      </c>
      <c r="C514">
        <v>1570.4399414</v>
      </c>
      <c r="D514">
        <v>1571.2163086</v>
      </c>
      <c r="E514">
        <v>1430.5505370999999</v>
      </c>
      <c r="F514">
        <v>1542.7800293</v>
      </c>
      <c r="G514">
        <v>1565.9000243999999</v>
      </c>
      <c r="H514">
        <v>1622.3399658000001</v>
      </c>
      <c r="I514">
        <v>1570.4399414</v>
      </c>
      <c r="J514">
        <v>1582.9451904</v>
      </c>
      <c r="L514" t="str">
        <f t="shared" si="59"/>
        <v>22NOV2023:08:00:00</v>
      </c>
      <c r="M514">
        <v>10</v>
      </c>
      <c r="N514">
        <f t="shared" si="60"/>
        <v>-4.6303711000000476</v>
      </c>
      <c r="O514">
        <f t="shared" si="55"/>
        <v>-4.6303711000000476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0.29397869182427672</v>
      </c>
    </row>
    <row r="515" spans="1:19" x14ac:dyDescent="0.3">
      <c r="A515" t="s">
        <v>539</v>
      </c>
      <c r="B515">
        <v>1568.8942870999999</v>
      </c>
      <c r="C515">
        <v>1627.3000488</v>
      </c>
      <c r="D515">
        <v>1576.6861572</v>
      </c>
      <c r="E515">
        <v>1459.1285399999999</v>
      </c>
      <c r="F515">
        <v>1514.75</v>
      </c>
      <c r="G515">
        <v>1538.2399902</v>
      </c>
      <c r="H515">
        <v>1607.3900146000001</v>
      </c>
      <c r="I515">
        <v>1627.3000488</v>
      </c>
      <c r="J515">
        <v>1591.0433350000001</v>
      </c>
      <c r="L515" t="str">
        <f t="shared" si="59"/>
        <v>22NOV2023:09:00:00</v>
      </c>
      <c r="M515">
        <v>11</v>
      </c>
      <c r="N515">
        <f t="shared" si="60"/>
        <v>58.405761700000085</v>
      </c>
      <c r="O515" t="str">
        <f t="shared" ref="O515:O578" si="62">IF(N515&lt;0,N515,"")</f>
        <v/>
      </c>
      <c r="P515">
        <f t="shared" ref="P515:P578" si="63">IF(N515&gt;0,N515,"")</f>
        <v>58.405761700000085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3.7227340414349634</v>
      </c>
    </row>
    <row r="516" spans="1:19" x14ac:dyDescent="0.3">
      <c r="A516" t="s">
        <v>540</v>
      </c>
      <c r="B516">
        <v>1543.3549805</v>
      </c>
      <c r="C516">
        <v>1657.0799560999999</v>
      </c>
      <c r="D516">
        <v>1540.2416992000001</v>
      </c>
      <c r="E516">
        <v>1501.1784668</v>
      </c>
      <c r="F516">
        <v>1471.1400146000001</v>
      </c>
      <c r="G516">
        <v>1490.6099853999999</v>
      </c>
      <c r="H516">
        <v>1581.2600098</v>
      </c>
      <c r="I516">
        <v>1657.0799560999999</v>
      </c>
      <c r="J516">
        <v>1575.7254639</v>
      </c>
      <c r="L516" t="str">
        <f t="shared" ref="L516:L579" si="66">A516</f>
        <v>22NOV2023:10:00:00</v>
      </c>
      <c r="M516">
        <v>12</v>
      </c>
      <c r="N516">
        <f t="shared" ref="N516:N579" si="67">C516-B516</f>
        <v>113.72497559999988</v>
      </c>
      <c r="O516" t="str">
        <f t="shared" si="62"/>
        <v/>
      </c>
      <c r="P516">
        <f t="shared" si="63"/>
        <v>113.72497559999988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7.3686855608005652</v>
      </c>
    </row>
    <row r="517" spans="1:19" x14ac:dyDescent="0.3">
      <c r="A517" t="s">
        <v>541</v>
      </c>
      <c r="B517">
        <v>1459.4934082</v>
      </c>
      <c r="C517">
        <v>1604.5100098</v>
      </c>
      <c r="D517">
        <v>1459.8395995999999</v>
      </c>
      <c r="E517">
        <v>1466.1433105000001</v>
      </c>
      <c r="F517">
        <v>1394.3499756000001</v>
      </c>
      <c r="G517">
        <v>1410.5200195</v>
      </c>
      <c r="H517">
        <v>1515.9699707</v>
      </c>
      <c r="I517">
        <v>1604.5100098</v>
      </c>
      <c r="J517">
        <v>1508.598999</v>
      </c>
      <c r="L517" t="str">
        <f t="shared" si="66"/>
        <v>22NOV2023:11:00:00</v>
      </c>
      <c r="M517">
        <v>13</v>
      </c>
      <c r="N517">
        <f t="shared" si="67"/>
        <v>145.01660160000006</v>
      </c>
      <c r="O517" t="str">
        <f t="shared" si="62"/>
        <v/>
      </c>
      <c r="P517">
        <f t="shared" si="63"/>
        <v>145.01660160000006</v>
      </c>
      <c r="Q517" t="str">
        <f t="shared" si="64"/>
        <v/>
      </c>
      <c r="R517">
        <f t="shared" si="65"/>
        <v>1</v>
      </c>
      <c r="S517">
        <f t="shared" si="68"/>
        <v>9.9360915770664366</v>
      </c>
    </row>
    <row r="518" spans="1:19" x14ac:dyDescent="0.3">
      <c r="A518" t="s">
        <v>542</v>
      </c>
      <c r="B518">
        <v>1403.0239257999999</v>
      </c>
      <c r="C518">
        <v>1491.3299560999999</v>
      </c>
      <c r="D518">
        <v>1395.8283690999999</v>
      </c>
      <c r="E518">
        <v>1424.6617432</v>
      </c>
      <c r="F518">
        <v>1297.2299805</v>
      </c>
      <c r="G518">
        <v>1310.9100341999999</v>
      </c>
      <c r="H518">
        <v>1426.0899658000001</v>
      </c>
      <c r="I518">
        <v>1491.3299560999999</v>
      </c>
      <c r="J518">
        <v>1415.2056885</v>
      </c>
      <c r="L518" t="str">
        <f t="shared" si="66"/>
        <v>22NOV2023:12:00:00</v>
      </c>
      <c r="M518">
        <v>14</v>
      </c>
      <c r="N518">
        <f t="shared" si="67"/>
        <v>88.306030299999975</v>
      </c>
      <c r="O518" t="str">
        <f t="shared" si="62"/>
        <v/>
      </c>
      <c r="P518">
        <f t="shared" si="63"/>
        <v>88.306030299999975</v>
      </c>
      <c r="Q518" t="str">
        <f t="shared" si="64"/>
        <v/>
      </c>
      <c r="R518">
        <f t="shared" si="65"/>
        <v>1</v>
      </c>
      <c r="S518">
        <f t="shared" si="68"/>
        <v>6.2939789319450243</v>
      </c>
    </row>
    <row r="519" spans="1:19" x14ac:dyDescent="0.3">
      <c r="A519" t="s">
        <v>543</v>
      </c>
      <c r="B519">
        <v>1334.5385742000001</v>
      </c>
      <c r="C519">
        <v>1479.5600586</v>
      </c>
      <c r="D519">
        <v>1356.4705810999999</v>
      </c>
      <c r="E519">
        <v>1404.6214600000001</v>
      </c>
      <c r="F519">
        <v>1237.2800293</v>
      </c>
      <c r="G519">
        <v>1250.8699951000001</v>
      </c>
      <c r="H519">
        <v>1373.4899902</v>
      </c>
      <c r="I519">
        <v>1479.5600586</v>
      </c>
      <c r="J519">
        <v>1376.0241699000001</v>
      </c>
      <c r="L519" t="str">
        <f t="shared" si="66"/>
        <v>22NOV2023:13:00:00</v>
      </c>
      <c r="M519">
        <v>15</v>
      </c>
      <c r="N519">
        <f t="shared" si="67"/>
        <v>145.02148439999996</v>
      </c>
      <c r="O519" t="str">
        <f t="shared" si="62"/>
        <v/>
      </c>
      <c r="P519">
        <f t="shared" si="63"/>
        <v>145.02148439999996</v>
      </c>
      <c r="Q519" t="str">
        <f t="shared" si="64"/>
        <v/>
      </c>
      <c r="R519">
        <f t="shared" si="65"/>
        <v>1</v>
      </c>
      <c r="S519">
        <f t="shared" si="68"/>
        <v>10.866788506801631</v>
      </c>
    </row>
    <row r="520" spans="1:19" x14ac:dyDescent="0.3">
      <c r="A520" t="s">
        <v>544</v>
      </c>
      <c r="B520">
        <v>1313.0093993999999</v>
      </c>
      <c r="C520">
        <v>1433.9799805</v>
      </c>
      <c r="D520">
        <v>1320.9326172000001</v>
      </c>
      <c r="E520">
        <v>1369.6231689000001</v>
      </c>
      <c r="F520">
        <v>1200.4599608999999</v>
      </c>
      <c r="G520">
        <v>1213.5300293</v>
      </c>
      <c r="H520">
        <v>1339.4699707</v>
      </c>
      <c r="I520">
        <v>1433.9799805</v>
      </c>
      <c r="J520">
        <v>1337.6204834</v>
      </c>
      <c r="L520" t="str">
        <f t="shared" si="66"/>
        <v>22NOV2023:14:00:00</v>
      </c>
      <c r="M520">
        <v>16</v>
      </c>
      <c r="N520">
        <f t="shared" si="67"/>
        <v>120.97058110000012</v>
      </c>
      <c r="O520" t="str">
        <f t="shared" si="62"/>
        <v/>
      </c>
      <c r="P520">
        <f t="shared" si="63"/>
        <v>120.97058110000012</v>
      </c>
      <c r="Q520" t="str">
        <f t="shared" si="64"/>
        <v/>
      </c>
      <c r="R520">
        <f t="shared" si="65"/>
        <v>1</v>
      </c>
      <c r="S520">
        <f t="shared" si="68"/>
        <v>9.213230396924768</v>
      </c>
    </row>
    <row r="521" spans="1:19" x14ac:dyDescent="0.3">
      <c r="A521" t="s">
        <v>545</v>
      </c>
      <c r="B521">
        <v>1312.8970947</v>
      </c>
      <c r="C521">
        <v>1378.8299560999999</v>
      </c>
      <c r="D521">
        <v>1281.5253906</v>
      </c>
      <c r="E521">
        <v>1318.3200684000001</v>
      </c>
      <c r="F521">
        <v>1165.9200439000001</v>
      </c>
      <c r="G521">
        <v>1178.6199951000001</v>
      </c>
      <c r="H521">
        <v>1306.1099853999999</v>
      </c>
      <c r="I521">
        <v>1378.8299560999999</v>
      </c>
      <c r="J521">
        <v>1296.2410889</v>
      </c>
      <c r="L521" t="str">
        <f t="shared" si="66"/>
        <v>22NOV2023:15:00:00</v>
      </c>
      <c r="M521">
        <v>17</v>
      </c>
      <c r="N521">
        <f t="shared" si="67"/>
        <v>65.932861399999865</v>
      </c>
      <c r="O521" t="str">
        <f t="shared" si="62"/>
        <v/>
      </c>
      <c r="P521">
        <f t="shared" si="63"/>
        <v>65.932861399999865</v>
      </c>
      <c r="Q521" t="str">
        <f t="shared" si="64"/>
        <v/>
      </c>
      <c r="R521">
        <f t="shared" si="65"/>
        <v>1</v>
      </c>
      <c r="S521">
        <f t="shared" si="68"/>
        <v>5.0219367280316574</v>
      </c>
    </row>
    <row r="522" spans="1:19" x14ac:dyDescent="0.3">
      <c r="A522" t="s">
        <v>546</v>
      </c>
      <c r="B522">
        <v>1302.1633300999999</v>
      </c>
      <c r="C522">
        <v>1372.7299805</v>
      </c>
      <c r="D522">
        <v>1251.3787841999999</v>
      </c>
      <c r="E522">
        <v>1304.8040771000001</v>
      </c>
      <c r="F522">
        <v>1160.6700439000001</v>
      </c>
      <c r="G522">
        <v>1172.6600341999999</v>
      </c>
      <c r="H522">
        <v>1300.6600341999999</v>
      </c>
      <c r="I522">
        <v>1372.7299805</v>
      </c>
      <c r="J522">
        <v>1285.6257324000001</v>
      </c>
      <c r="L522" t="str">
        <f t="shared" si="66"/>
        <v>22NOV2023:16:00:00</v>
      </c>
      <c r="M522">
        <v>18</v>
      </c>
      <c r="N522">
        <f t="shared" si="67"/>
        <v>70.566650400000071</v>
      </c>
      <c r="O522" t="str">
        <f t="shared" si="62"/>
        <v/>
      </c>
      <c r="P522">
        <f t="shared" si="63"/>
        <v>70.566650400000071</v>
      </c>
      <c r="Q522" t="str">
        <f t="shared" si="64"/>
        <v/>
      </c>
      <c r="R522">
        <f t="shared" si="65"/>
        <v>1</v>
      </c>
      <c r="S522">
        <f t="shared" si="68"/>
        <v>5.4191858094007985</v>
      </c>
    </row>
    <row r="523" spans="1:19" x14ac:dyDescent="0.3">
      <c r="A523" t="s">
        <v>547</v>
      </c>
      <c r="B523">
        <v>1328.7520752</v>
      </c>
      <c r="C523">
        <v>1418.3199463000001</v>
      </c>
      <c r="D523">
        <v>1247.1085204999999</v>
      </c>
      <c r="E523">
        <v>1317.5089111</v>
      </c>
      <c r="F523">
        <v>1180.6300048999999</v>
      </c>
      <c r="G523">
        <v>1192.9599608999999</v>
      </c>
      <c r="H523">
        <v>1321.8599853999999</v>
      </c>
      <c r="I523">
        <v>1418.3199463000001</v>
      </c>
      <c r="J523">
        <v>1308.8347168</v>
      </c>
      <c r="L523" t="str">
        <f t="shared" si="66"/>
        <v>22NOV2023:17:00:00</v>
      </c>
      <c r="M523">
        <v>19</v>
      </c>
      <c r="N523">
        <f t="shared" si="67"/>
        <v>89.567871100000048</v>
      </c>
      <c r="O523" t="str">
        <f t="shared" si="62"/>
        <v/>
      </c>
      <c r="P523">
        <f t="shared" si="63"/>
        <v>89.567871100000048</v>
      </c>
      <c r="Q523" t="str">
        <f t="shared" si="64"/>
        <v/>
      </c>
      <c r="R523">
        <f t="shared" si="65"/>
        <v>1</v>
      </c>
      <c r="S523">
        <f t="shared" si="68"/>
        <v>6.7407511733532797</v>
      </c>
    </row>
    <row r="524" spans="1:19" x14ac:dyDescent="0.3">
      <c r="A524" t="s">
        <v>548</v>
      </c>
      <c r="B524">
        <v>1356.5684814000001</v>
      </c>
      <c r="C524">
        <v>1448.0300293</v>
      </c>
      <c r="D524">
        <v>1235.3521728999999</v>
      </c>
      <c r="E524">
        <v>1296.3535156</v>
      </c>
      <c r="F524">
        <v>1258.6800536999999</v>
      </c>
      <c r="G524">
        <v>1274.0799560999999</v>
      </c>
      <c r="H524">
        <v>1402.0699463000001</v>
      </c>
      <c r="I524">
        <v>1448.0300293</v>
      </c>
      <c r="J524">
        <v>1355.3764647999999</v>
      </c>
      <c r="L524" t="str">
        <f t="shared" si="66"/>
        <v>22NOV2023:18:00:00</v>
      </c>
      <c r="M524">
        <v>20</v>
      </c>
      <c r="N524">
        <f t="shared" si="67"/>
        <v>91.461547899999914</v>
      </c>
      <c r="O524" t="str">
        <f t="shared" si="62"/>
        <v/>
      </c>
      <c r="P524">
        <f t="shared" si="63"/>
        <v>91.461547899999914</v>
      </c>
      <c r="Q524" t="str">
        <f t="shared" si="64"/>
        <v/>
      </c>
      <c r="R524">
        <f t="shared" si="65"/>
        <v>1</v>
      </c>
      <c r="S524">
        <f t="shared" si="68"/>
        <v>6.7421253813600437</v>
      </c>
    </row>
    <row r="525" spans="1:19" x14ac:dyDescent="0.3">
      <c r="A525" t="s">
        <v>549</v>
      </c>
      <c r="B525">
        <v>1400.8817139</v>
      </c>
      <c r="C525">
        <v>1600.7900391000001</v>
      </c>
      <c r="D525">
        <v>1352.7497559000001</v>
      </c>
      <c r="E525">
        <v>1389.6779785000001</v>
      </c>
      <c r="F525">
        <v>1348.6800536999999</v>
      </c>
      <c r="G525">
        <v>1366.6800536999999</v>
      </c>
      <c r="H525">
        <v>1492.3800048999999</v>
      </c>
      <c r="I525">
        <v>1600.7900391000001</v>
      </c>
      <c r="J525">
        <v>1470.0371094</v>
      </c>
      <c r="L525" t="str">
        <f t="shared" si="66"/>
        <v>22NOV2023:19:00:00</v>
      </c>
      <c r="M525">
        <v>21</v>
      </c>
      <c r="N525">
        <f t="shared" si="67"/>
        <v>199.90832520000004</v>
      </c>
      <c r="O525" t="str">
        <f t="shared" si="62"/>
        <v/>
      </c>
      <c r="P525">
        <f t="shared" si="63"/>
        <v>199.90832520000004</v>
      </c>
      <c r="Q525" t="str">
        <f t="shared" si="64"/>
        <v/>
      </c>
      <c r="R525">
        <f t="shared" si="65"/>
        <v>1</v>
      </c>
      <c r="S525">
        <f t="shared" si="68"/>
        <v>14.27017878929</v>
      </c>
    </row>
    <row r="526" spans="1:19" x14ac:dyDescent="0.3">
      <c r="A526" t="s">
        <v>550</v>
      </c>
      <c r="B526">
        <v>1427.3609618999999</v>
      </c>
      <c r="C526">
        <v>1589.7900391000001</v>
      </c>
      <c r="D526">
        <v>1387.4941406</v>
      </c>
      <c r="E526">
        <v>1409.6674805</v>
      </c>
      <c r="F526">
        <v>1346.9499512</v>
      </c>
      <c r="G526">
        <v>1361.5500488</v>
      </c>
      <c r="H526">
        <v>1478.8699951000001</v>
      </c>
      <c r="I526">
        <v>1589.7900391000001</v>
      </c>
      <c r="J526">
        <v>1468.9468993999999</v>
      </c>
      <c r="L526" t="str">
        <f t="shared" si="66"/>
        <v>22NOV2023:20:00:00</v>
      </c>
      <c r="M526">
        <v>22</v>
      </c>
      <c r="N526">
        <f t="shared" si="67"/>
        <v>162.42907720000017</v>
      </c>
      <c r="O526" t="str">
        <f t="shared" si="62"/>
        <v/>
      </c>
      <c r="P526">
        <f t="shared" si="63"/>
        <v>162.42907720000017</v>
      </c>
      <c r="Q526" t="str">
        <f t="shared" si="64"/>
        <v/>
      </c>
      <c r="R526">
        <f t="shared" si="65"/>
        <v>1</v>
      </c>
      <c r="S526">
        <f t="shared" si="68"/>
        <v>11.37967770841836</v>
      </c>
    </row>
    <row r="527" spans="1:19" x14ac:dyDescent="0.3">
      <c r="A527" t="s">
        <v>551</v>
      </c>
      <c r="B527">
        <v>1415.0092772999999</v>
      </c>
      <c r="C527">
        <v>1560.5600586</v>
      </c>
      <c r="D527">
        <v>1410.5142822</v>
      </c>
      <c r="E527">
        <v>1410.4331055</v>
      </c>
      <c r="F527">
        <v>1328.0400391000001</v>
      </c>
      <c r="G527">
        <v>1339.7800293</v>
      </c>
      <c r="H527">
        <v>1454.3399658000001</v>
      </c>
      <c r="I527">
        <v>1560.5600586</v>
      </c>
      <c r="J527">
        <v>1453.3549805</v>
      </c>
      <c r="L527" t="str">
        <f t="shared" si="66"/>
        <v>22NOV2023:21:00:00</v>
      </c>
      <c r="M527">
        <v>23</v>
      </c>
      <c r="N527">
        <f t="shared" si="67"/>
        <v>145.55078130000015</v>
      </c>
      <c r="O527" t="str">
        <f t="shared" si="62"/>
        <v/>
      </c>
      <c r="P527">
        <f t="shared" si="63"/>
        <v>145.55078130000015</v>
      </c>
      <c r="Q527" t="str">
        <f t="shared" si="64"/>
        <v/>
      </c>
      <c r="R527">
        <f t="shared" si="65"/>
        <v>1</v>
      </c>
      <c r="S527">
        <f t="shared" si="68"/>
        <v>10.286206856376783</v>
      </c>
    </row>
    <row r="528" spans="1:19" x14ac:dyDescent="0.3">
      <c r="A528" t="s">
        <v>552</v>
      </c>
      <c r="B528">
        <v>1411.5197754000001</v>
      </c>
      <c r="C528">
        <v>1563.9599608999999</v>
      </c>
      <c r="D528">
        <v>1395.6519774999999</v>
      </c>
      <c r="E528">
        <v>1402.8576660000001</v>
      </c>
      <c r="F528">
        <v>1307.25</v>
      </c>
      <c r="G528">
        <v>1318.4899902</v>
      </c>
      <c r="H528">
        <v>1432.2700195</v>
      </c>
      <c r="I528">
        <v>1563.9599608999999</v>
      </c>
      <c r="J528">
        <v>1440.5734863</v>
      </c>
      <c r="L528" t="str">
        <f t="shared" si="66"/>
        <v>22NOV2023:22:00:00</v>
      </c>
      <c r="M528">
        <v>24</v>
      </c>
      <c r="N528">
        <f t="shared" si="67"/>
        <v>152.44018549999987</v>
      </c>
      <c r="O528" t="str">
        <f t="shared" si="62"/>
        <v/>
      </c>
      <c r="P528">
        <f t="shared" si="63"/>
        <v>152.44018549999987</v>
      </c>
      <c r="Q528" t="str">
        <f t="shared" si="64"/>
        <v/>
      </c>
      <c r="R528">
        <f t="shared" si="65"/>
        <v>1</v>
      </c>
      <c r="S528">
        <f t="shared" si="68"/>
        <v>10.799720142553509</v>
      </c>
    </row>
    <row r="529" spans="1:19" x14ac:dyDescent="0.3">
      <c r="A529" t="s">
        <v>553</v>
      </c>
      <c r="B529">
        <v>1391.7155762</v>
      </c>
      <c r="C529">
        <v>1509.9599608999999</v>
      </c>
      <c r="D529">
        <v>1354.9146728999999</v>
      </c>
      <c r="E529">
        <v>1357.8720702999999</v>
      </c>
      <c r="F529">
        <v>1279.0799560999999</v>
      </c>
      <c r="G529">
        <v>1274.1999512</v>
      </c>
      <c r="H529">
        <v>1373.7199707</v>
      </c>
      <c r="I529">
        <v>1509.9599608999999</v>
      </c>
      <c r="J529">
        <v>1391.4149170000001</v>
      </c>
      <c r="L529" t="str">
        <f t="shared" si="66"/>
        <v>22NOV2023:23:00:00</v>
      </c>
      <c r="M529">
        <v>1</v>
      </c>
      <c r="N529">
        <f t="shared" si="67"/>
        <v>118.24438469999996</v>
      </c>
      <c r="O529" t="str">
        <f t="shared" si="62"/>
        <v/>
      </c>
      <c r="P529">
        <f t="shared" si="63"/>
        <v>118.24438469999996</v>
      </c>
      <c r="Q529" t="str">
        <f t="shared" si="64"/>
        <v/>
      </c>
      <c r="R529">
        <f t="shared" si="65"/>
        <v>1</v>
      </c>
      <c r="S529">
        <f t="shared" si="68"/>
        <v>8.4963038944250009</v>
      </c>
    </row>
    <row r="530" spans="1:19" x14ac:dyDescent="0.3">
      <c r="A530" t="s">
        <v>554</v>
      </c>
      <c r="B530">
        <v>1366.8204346</v>
      </c>
      <c r="C530">
        <v>1468.9000243999999</v>
      </c>
      <c r="D530">
        <v>1303.2194824000001</v>
      </c>
      <c r="E530">
        <v>1310.8674315999999</v>
      </c>
      <c r="F530">
        <v>1252.7600098</v>
      </c>
      <c r="G530">
        <v>1232.4699707</v>
      </c>
      <c r="H530">
        <v>1317.6400146000001</v>
      </c>
      <c r="I530">
        <v>1468.9000243999999</v>
      </c>
      <c r="J530">
        <v>1345.1289062999999</v>
      </c>
      <c r="L530" t="str">
        <f t="shared" si="66"/>
        <v>23NOV2023:00:00:00</v>
      </c>
      <c r="M530">
        <v>2</v>
      </c>
      <c r="N530">
        <f t="shared" si="67"/>
        <v>102.07958979999989</v>
      </c>
      <c r="O530" t="str">
        <f t="shared" si="62"/>
        <v/>
      </c>
      <c r="P530">
        <f t="shared" si="63"/>
        <v>102.07958979999989</v>
      </c>
      <c r="Q530" t="str">
        <f t="shared" si="64"/>
        <v/>
      </c>
      <c r="R530">
        <f t="shared" si="65"/>
        <v>1</v>
      </c>
      <c r="S530">
        <f t="shared" si="68"/>
        <v>7.4683979852754749</v>
      </c>
    </row>
    <row r="531" spans="1:19" x14ac:dyDescent="0.3">
      <c r="A531" t="s">
        <v>555</v>
      </c>
      <c r="B531">
        <v>1272.5234375</v>
      </c>
      <c r="C531">
        <v>1263.2099608999999</v>
      </c>
      <c r="D531">
        <v>1248.8278809000001</v>
      </c>
      <c r="E531">
        <v>1261.9758300999999</v>
      </c>
      <c r="F531">
        <v>1263.2099608999999</v>
      </c>
      <c r="G531">
        <v>1257.2299805</v>
      </c>
      <c r="H531">
        <v>1243.9699707</v>
      </c>
      <c r="I531">
        <v>1270.4799805</v>
      </c>
      <c r="J531">
        <v>1256.1446533000001</v>
      </c>
      <c r="L531" t="str">
        <f t="shared" si="66"/>
        <v>23NOV2023:01:00:00</v>
      </c>
      <c r="M531">
        <v>3</v>
      </c>
      <c r="N531">
        <f t="shared" si="67"/>
        <v>-9.3134766000000582</v>
      </c>
      <c r="O531">
        <f t="shared" si="62"/>
        <v>-9.3134766000000582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0.73189037824696712</v>
      </c>
    </row>
    <row r="532" spans="1:19" x14ac:dyDescent="0.3">
      <c r="A532" t="s">
        <v>556</v>
      </c>
      <c r="B532">
        <v>1262.7633057</v>
      </c>
      <c r="C532">
        <v>1268.2700195</v>
      </c>
      <c r="D532">
        <v>1225.7841797000001</v>
      </c>
      <c r="E532">
        <v>1242.7319336</v>
      </c>
      <c r="F532">
        <v>1268.2700195</v>
      </c>
      <c r="G532">
        <v>1262.1600341999999</v>
      </c>
      <c r="H532">
        <v>1227.6600341999999</v>
      </c>
      <c r="I532">
        <v>1263.6500243999999</v>
      </c>
      <c r="J532">
        <v>1245.5930175999999</v>
      </c>
      <c r="L532" t="str">
        <f t="shared" si="66"/>
        <v>23NOV2023:02:00:00</v>
      </c>
      <c r="M532">
        <v>4</v>
      </c>
      <c r="N532">
        <f t="shared" si="67"/>
        <v>5.5067137999999431</v>
      </c>
      <c r="O532" t="str">
        <f t="shared" si="62"/>
        <v/>
      </c>
      <c r="P532">
        <f t="shared" si="63"/>
        <v>5.5067137999999431</v>
      </c>
      <c r="Q532" t="str">
        <f t="shared" si="64"/>
        <v/>
      </c>
      <c r="R532">
        <f t="shared" si="65"/>
        <v>1</v>
      </c>
      <c r="S532">
        <f t="shared" si="68"/>
        <v>0.43608440118137204</v>
      </c>
    </row>
    <row r="533" spans="1:19" x14ac:dyDescent="0.3">
      <c r="A533" t="s">
        <v>557</v>
      </c>
      <c r="B533">
        <v>1252.0618896000001</v>
      </c>
      <c r="C533">
        <v>1304.5200195</v>
      </c>
      <c r="D533">
        <v>1231.1051024999999</v>
      </c>
      <c r="E533">
        <v>1236.4747314000001</v>
      </c>
      <c r="F533">
        <v>1304.5200195</v>
      </c>
      <c r="G533">
        <v>1296.1700439000001</v>
      </c>
      <c r="H533">
        <v>1249.1700439000001</v>
      </c>
      <c r="I533">
        <v>1280.2399902</v>
      </c>
      <c r="J533">
        <v>1265.1130370999999</v>
      </c>
      <c r="L533" t="str">
        <f t="shared" si="66"/>
        <v>23NOV2023:03:00:00</v>
      </c>
      <c r="M533">
        <v>5</v>
      </c>
      <c r="N533">
        <f t="shared" si="67"/>
        <v>52.458129899999904</v>
      </c>
      <c r="O533" t="str">
        <f t="shared" si="62"/>
        <v/>
      </c>
      <c r="P533">
        <f t="shared" si="63"/>
        <v>52.458129899999904</v>
      </c>
      <c r="Q533" t="str">
        <f t="shared" si="64"/>
        <v/>
      </c>
      <c r="R533">
        <f t="shared" si="65"/>
        <v>1</v>
      </c>
      <c r="S533">
        <f t="shared" si="68"/>
        <v>4.189739367976359</v>
      </c>
    </row>
    <row r="534" spans="1:19" x14ac:dyDescent="0.3">
      <c r="A534" t="s">
        <v>558</v>
      </c>
      <c r="B534">
        <v>1257.5291748</v>
      </c>
      <c r="C534">
        <v>1269.5</v>
      </c>
      <c r="D534">
        <v>1267.8167725000001</v>
      </c>
      <c r="E534">
        <v>1252.3020019999999</v>
      </c>
      <c r="F534">
        <v>1269.5</v>
      </c>
      <c r="G534">
        <v>1263.3900146000001</v>
      </c>
      <c r="H534">
        <v>1203.1500243999999</v>
      </c>
      <c r="I534">
        <v>1242.5400391000001</v>
      </c>
      <c r="J534">
        <v>1240.5593262</v>
      </c>
      <c r="L534" t="str">
        <f t="shared" si="66"/>
        <v>23NOV2023:04:00:00</v>
      </c>
      <c r="M534">
        <v>6</v>
      </c>
      <c r="N534">
        <f t="shared" si="67"/>
        <v>11.970825200000036</v>
      </c>
      <c r="O534" t="str">
        <f t="shared" si="62"/>
        <v/>
      </c>
      <c r="P534">
        <f t="shared" si="63"/>
        <v>11.970825200000036</v>
      </c>
      <c r="Q534" t="str">
        <f t="shared" si="64"/>
        <v/>
      </c>
      <c r="R534">
        <f t="shared" si="65"/>
        <v>1</v>
      </c>
      <c r="S534">
        <f t="shared" si="68"/>
        <v>0.95193220482569718</v>
      </c>
    </row>
    <row r="535" spans="1:19" x14ac:dyDescent="0.3">
      <c r="A535" t="s">
        <v>559</v>
      </c>
      <c r="B535">
        <v>1273.1158447</v>
      </c>
      <c r="C535">
        <v>1256.5100098</v>
      </c>
      <c r="D535">
        <v>1300.4343262</v>
      </c>
      <c r="E535">
        <v>1261.4133300999999</v>
      </c>
      <c r="F535">
        <v>1256.5100098</v>
      </c>
      <c r="G535">
        <v>1252.5300293</v>
      </c>
      <c r="H535">
        <v>1185.8599853999999</v>
      </c>
      <c r="I535">
        <v>1196.3299560999999</v>
      </c>
      <c r="J535">
        <v>1225.6479492000001</v>
      </c>
      <c r="L535" t="str">
        <f t="shared" si="66"/>
        <v>23NOV2023:05:00:00</v>
      </c>
      <c r="M535">
        <v>7</v>
      </c>
      <c r="N535">
        <f t="shared" si="67"/>
        <v>-16.605834899999991</v>
      </c>
      <c r="O535">
        <f t="shared" si="62"/>
        <v>-16.605834899999991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1.3043459453537025</v>
      </c>
    </row>
    <row r="536" spans="1:19" x14ac:dyDescent="0.3">
      <c r="A536" t="s">
        <v>560</v>
      </c>
      <c r="B536">
        <v>1294.3078613</v>
      </c>
      <c r="C536">
        <v>1319.0699463000001</v>
      </c>
      <c r="D536">
        <v>1341.8352050999999</v>
      </c>
      <c r="E536">
        <v>1275.6683350000001</v>
      </c>
      <c r="F536">
        <v>1319.0699463000001</v>
      </c>
      <c r="G536">
        <v>1310.2199707</v>
      </c>
      <c r="H536">
        <v>1255.8399658000001</v>
      </c>
      <c r="I536">
        <v>1211.6500243999999</v>
      </c>
      <c r="J536">
        <v>1271.5430908000001</v>
      </c>
      <c r="L536" t="str">
        <f t="shared" si="66"/>
        <v>23NOV2023:06:00:00</v>
      </c>
      <c r="M536">
        <v>8</v>
      </c>
      <c r="N536">
        <f t="shared" si="67"/>
        <v>24.76208500000007</v>
      </c>
      <c r="O536" t="str">
        <f t="shared" si="62"/>
        <v/>
      </c>
      <c r="P536">
        <f t="shared" si="63"/>
        <v>24.76208500000007</v>
      </c>
      <c r="Q536" t="str">
        <f t="shared" si="64"/>
        <v/>
      </c>
      <c r="R536">
        <f t="shared" si="65"/>
        <v>1</v>
      </c>
      <c r="S536">
        <f t="shared" si="68"/>
        <v>1.9131526385947377</v>
      </c>
    </row>
    <row r="537" spans="1:19" x14ac:dyDescent="0.3">
      <c r="A537" t="s">
        <v>561</v>
      </c>
      <c r="B537">
        <v>1336.4464111</v>
      </c>
      <c r="C537">
        <v>1378.6800536999999</v>
      </c>
      <c r="D537">
        <v>1458.6967772999999</v>
      </c>
      <c r="E537">
        <v>1332.6910399999999</v>
      </c>
      <c r="F537">
        <v>1378.6800536999999</v>
      </c>
      <c r="G537">
        <v>1364.6800536999999</v>
      </c>
      <c r="H537">
        <v>1328.9799805</v>
      </c>
      <c r="I537">
        <v>1260.1199951000001</v>
      </c>
      <c r="J537">
        <v>1342.8054199000001</v>
      </c>
      <c r="L537" t="str">
        <f t="shared" si="66"/>
        <v>23NOV2023:07:00:00</v>
      </c>
      <c r="M537">
        <v>9</v>
      </c>
      <c r="N537">
        <f t="shared" si="67"/>
        <v>42.233642599999939</v>
      </c>
      <c r="O537" t="str">
        <f t="shared" si="62"/>
        <v/>
      </c>
      <c r="P537">
        <f t="shared" si="63"/>
        <v>42.233642599999939</v>
      </c>
      <c r="Q537" t="str">
        <f t="shared" si="64"/>
        <v/>
      </c>
      <c r="R537">
        <f t="shared" si="65"/>
        <v>1</v>
      </c>
      <c r="S537">
        <f t="shared" si="68"/>
        <v>3.1601448624669013</v>
      </c>
    </row>
    <row r="538" spans="1:19" x14ac:dyDescent="0.3">
      <c r="A538" t="s">
        <v>562</v>
      </c>
      <c r="B538">
        <v>1357.0954589999999</v>
      </c>
      <c r="C538">
        <v>1444.8199463000001</v>
      </c>
      <c r="D538">
        <v>1552.9598389</v>
      </c>
      <c r="E538">
        <v>1490.1954346</v>
      </c>
      <c r="F538">
        <v>1444.8199463000001</v>
      </c>
      <c r="G538">
        <v>1425.3599853999999</v>
      </c>
      <c r="H538">
        <v>1409.0799560999999</v>
      </c>
      <c r="I538">
        <v>1481.4599608999999</v>
      </c>
      <c r="J538">
        <v>1464.7719727000001</v>
      </c>
      <c r="L538" t="str">
        <f t="shared" si="66"/>
        <v>23NOV2023:08:00:00</v>
      </c>
      <c r="M538">
        <v>10</v>
      </c>
      <c r="N538">
        <f t="shared" si="67"/>
        <v>87.724487300000192</v>
      </c>
      <c r="O538" t="str">
        <f t="shared" si="62"/>
        <v/>
      </c>
      <c r="P538">
        <f t="shared" si="63"/>
        <v>87.724487300000192</v>
      </c>
      <c r="Q538" t="str">
        <f t="shared" si="64"/>
        <v/>
      </c>
      <c r="R538">
        <f t="shared" si="65"/>
        <v>1</v>
      </c>
      <c r="S538">
        <f t="shared" si="68"/>
        <v>6.4641353501132146</v>
      </c>
    </row>
    <row r="539" spans="1:19" x14ac:dyDescent="0.3">
      <c r="A539" t="s">
        <v>563</v>
      </c>
      <c r="B539">
        <v>1355.6121826000001</v>
      </c>
      <c r="C539">
        <v>1444.4200439000001</v>
      </c>
      <c r="D539">
        <v>1543.6466064000001</v>
      </c>
      <c r="E539">
        <v>1543.2891846</v>
      </c>
      <c r="F539">
        <v>1444.4200439000001</v>
      </c>
      <c r="G539">
        <v>1425.2299805</v>
      </c>
      <c r="H539">
        <v>1425.9200439000001</v>
      </c>
      <c r="I539">
        <v>1507.2600098</v>
      </c>
      <c r="J539">
        <v>1475.6483154</v>
      </c>
      <c r="L539" t="str">
        <f t="shared" si="66"/>
        <v>23NOV2023:09:00:00</v>
      </c>
      <c r="M539">
        <v>11</v>
      </c>
      <c r="N539">
        <f t="shared" si="67"/>
        <v>88.807861300000013</v>
      </c>
      <c r="O539" t="str">
        <f t="shared" si="62"/>
        <v/>
      </c>
      <c r="P539">
        <f t="shared" si="63"/>
        <v>88.807861300000013</v>
      </c>
      <c r="Q539" t="str">
        <f t="shared" si="64"/>
        <v/>
      </c>
      <c r="R539">
        <f t="shared" si="65"/>
        <v>1</v>
      </c>
      <c r="S539">
        <f t="shared" si="68"/>
        <v>6.55112593704128</v>
      </c>
    </row>
    <row r="540" spans="1:19" x14ac:dyDescent="0.3">
      <c r="A540" t="s">
        <v>564</v>
      </c>
      <c r="B540">
        <v>1337.8621826000001</v>
      </c>
      <c r="C540">
        <v>1418.2399902</v>
      </c>
      <c r="D540">
        <v>1498.0197754000001</v>
      </c>
      <c r="E540">
        <v>1571.3735352000001</v>
      </c>
      <c r="F540">
        <v>1418.2399902</v>
      </c>
      <c r="G540">
        <v>1400.3399658000001</v>
      </c>
      <c r="H540">
        <v>1427.3000488</v>
      </c>
      <c r="I540">
        <v>1563.3000488</v>
      </c>
      <c r="J540">
        <v>1478.6419678</v>
      </c>
      <c r="L540" t="str">
        <f t="shared" si="66"/>
        <v>23NOV2023:10:00:00</v>
      </c>
      <c r="M540">
        <v>12</v>
      </c>
      <c r="N540">
        <f t="shared" si="67"/>
        <v>80.377807599999869</v>
      </c>
      <c r="O540" t="str">
        <f t="shared" si="62"/>
        <v/>
      </c>
      <c r="P540">
        <f t="shared" si="63"/>
        <v>80.377807599999869</v>
      </c>
      <c r="Q540" t="str">
        <f t="shared" si="64"/>
        <v/>
      </c>
      <c r="R540">
        <f t="shared" si="65"/>
        <v>1</v>
      </c>
      <c r="S540">
        <f t="shared" si="68"/>
        <v>6.0079288169872411</v>
      </c>
    </row>
    <row r="541" spans="1:19" x14ac:dyDescent="0.3">
      <c r="A541" t="s">
        <v>565</v>
      </c>
      <c r="B541">
        <v>1308.5214844</v>
      </c>
      <c r="C541">
        <v>1371.0500488</v>
      </c>
      <c r="D541">
        <v>1446.1416016000001</v>
      </c>
      <c r="E541">
        <v>1522.7875977000001</v>
      </c>
      <c r="F541">
        <v>1371.0500488</v>
      </c>
      <c r="G541">
        <v>1355.9300536999999</v>
      </c>
      <c r="H541">
        <v>1391.2299805</v>
      </c>
      <c r="I541">
        <v>1532.5100098</v>
      </c>
      <c r="J541">
        <v>1439.0483397999999</v>
      </c>
      <c r="L541" t="str">
        <f t="shared" si="66"/>
        <v>23NOV2023:11:00:00</v>
      </c>
      <c r="M541">
        <v>13</v>
      </c>
      <c r="N541">
        <f t="shared" si="67"/>
        <v>62.52856440000005</v>
      </c>
      <c r="O541" t="str">
        <f t="shared" si="62"/>
        <v/>
      </c>
      <c r="P541">
        <f t="shared" si="63"/>
        <v>62.52856440000005</v>
      </c>
      <c r="Q541" t="str">
        <f t="shared" si="64"/>
        <v/>
      </c>
      <c r="R541">
        <f t="shared" si="65"/>
        <v>1</v>
      </c>
      <c r="S541">
        <f t="shared" si="68"/>
        <v>4.7785661256201273</v>
      </c>
    </row>
    <row r="542" spans="1:19" x14ac:dyDescent="0.3">
      <c r="A542" t="s">
        <v>566</v>
      </c>
      <c r="B542">
        <v>1251.190918</v>
      </c>
      <c r="C542">
        <v>1316.4300536999999</v>
      </c>
      <c r="D542">
        <v>1366.5137939000001</v>
      </c>
      <c r="E542">
        <v>1452.0074463000001</v>
      </c>
      <c r="F542">
        <v>1316.4300536999999</v>
      </c>
      <c r="G542">
        <v>1304.2700195</v>
      </c>
      <c r="H542">
        <v>1337.7800293</v>
      </c>
      <c r="I542">
        <v>1453.9100341999999</v>
      </c>
      <c r="J542">
        <v>1372.8798827999999</v>
      </c>
      <c r="L542" t="str">
        <f t="shared" si="66"/>
        <v>23NOV2023:12:00:00</v>
      </c>
      <c r="M542">
        <v>14</v>
      </c>
      <c r="N542">
        <f t="shared" si="67"/>
        <v>65.239135699999906</v>
      </c>
      <c r="O542" t="str">
        <f t="shared" si="62"/>
        <v/>
      </c>
      <c r="P542">
        <f t="shared" si="63"/>
        <v>65.239135699999906</v>
      </c>
      <c r="Q542" t="str">
        <f t="shared" si="64"/>
        <v/>
      </c>
      <c r="R542">
        <f t="shared" si="65"/>
        <v>1</v>
      </c>
      <c r="S542">
        <f t="shared" si="68"/>
        <v>5.2141631434060569</v>
      </c>
    </row>
    <row r="543" spans="1:19" x14ac:dyDescent="0.3">
      <c r="A543" t="s">
        <v>567</v>
      </c>
      <c r="B543">
        <v>1169.4464111</v>
      </c>
      <c r="C543">
        <v>1256.0500488</v>
      </c>
      <c r="D543">
        <v>1335.5905762</v>
      </c>
      <c r="E543">
        <v>1417.8643798999999</v>
      </c>
      <c r="F543">
        <v>1256.0500488</v>
      </c>
      <c r="G543">
        <v>1247.2399902</v>
      </c>
      <c r="H543">
        <v>1272.5899658000001</v>
      </c>
      <c r="I543">
        <v>1392.9599608999999</v>
      </c>
      <c r="J543">
        <v>1317.1120605000001</v>
      </c>
      <c r="L543" t="str">
        <f t="shared" si="66"/>
        <v>23NOV2023:13:00:00</v>
      </c>
      <c r="M543">
        <v>15</v>
      </c>
      <c r="N543">
        <f t="shared" si="67"/>
        <v>86.603637700000036</v>
      </c>
      <c r="O543" t="str">
        <f t="shared" si="62"/>
        <v/>
      </c>
      <c r="P543">
        <f t="shared" si="63"/>
        <v>86.603637700000036</v>
      </c>
      <c r="Q543" t="str">
        <f t="shared" si="64"/>
        <v/>
      </c>
      <c r="R543">
        <f t="shared" si="65"/>
        <v>1</v>
      </c>
      <c r="S543">
        <f t="shared" si="68"/>
        <v>7.4055242615640058</v>
      </c>
    </row>
    <row r="544" spans="1:19" x14ac:dyDescent="0.3">
      <c r="A544" t="s">
        <v>568</v>
      </c>
      <c r="B544">
        <v>1117.3808594</v>
      </c>
      <c r="C544">
        <v>1213.5400391000001</v>
      </c>
      <c r="D544">
        <v>1312.4298096</v>
      </c>
      <c r="E544">
        <v>1386.5543213000001</v>
      </c>
      <c r="F544">
        <v>1213.5400391000001</v>
      </c>
      <c r="G544">
        <v>1202.7700195</v>
      </c>
      <c r="H544">
        <v>1229.7900391000001</v>
      </c>
      <c r="I544">
        <v>1329.1300048999999</v>
      </c>
      <c r="J544">
        <v>1271.7929687999999</v>
      </c>
      <c r="L544" t="str">
        <f t="shared" si="66"/>
        <v>23NOV2023:14:00:00</v>
      </c>
      <c r="M544">
        <v>16</v>
      </c>
      <c r="N544">
        <f t="shared" si="67"/>
        <v>96.159179700000095</v>
      </c>
      <c r="O544" t="str">
        <f t="shared" si="62"/>
        <v/>
      </c>
      <c r="P544">
        <f t="shared" si="63"/>
        <v>96.159179700000095</v>
      </c>
      <c r="Q544" t="str">
        <f t="shared" si="64"/>
        <v/>
      </c>
      <c r="R544">
        <f t="shared" si="65"/>
        <v>1</v>
      </c>
      <c r="S544">
        <f t="shared" si="68"/>
        <v>8.6057657862185586</v>
      </c>
    </row>
    <row r="545" spans="1:19" x14ac:dyDescent="0.3">
      <c r="A545" t="s">
        <v>569</v>
      </c>
      <c r="B545">
        <v>1094.9566649999999</v>
      </c>
      <c r="C545">
        <v>1155.7099608999999</v>
      </c>
      <c r="D545">
        <v>1274.1306152</v>
      </c>
      <c r="E545">
        <v>1318.9196777</v>
      </c>
      <c r="F545">
        <v>1155.7099608999999</v>
      </c>
      <c r="G545">
        <v>1149.9000243999999</v>
      </c>
      <c r="H545">
        <v>1166.1400146000001</v>
      </c>
      <c r="I545">
        <v>1219.5799560999999</v>
      </c>
      <c r="J545">
        <v>1201.1031493999999</v>
      </c>
      <c r="L545" t="str">
        <f t="shared" si="66"/>
        <v>23NOV2023:15:00:00</v>
      </c>
      <c r="M545">
        <v>17</v>
      </c>
      <c r="N545">
        <f t="shared" si="67"/>
        <v>60.753295900000012</v>
      </c>
      <c r="O545" t="str">
        <f t="shared" si="62"/>
        <v/>
      </c>
      <c r="P545">
        <f t="shared" si="63"/>
        <v>60.753295900000012</v>
      </c>
      <c r="Q545" t="str">
        <f t="shared" si="64"/>
        <v/>
      </c>
      <c r="R545">
        <f t="shared" si="65"/>
        <v>1</v>
      </c>
      <c r="S545">
        <f t="shared" si="68"/>
        <v>5.5484657833467788</v>
      </c>
    </row>
    <row r="546" spans="1:19" x14ac:dyDescent="0.3">
      <c r="A546" t="s">
        <v>570</v>
      </c>
      <c r="B546">
        <v>1085.0679932</v>
      </c>
      <c r="C546">
        <v>1119.6899414</v>
      </c>
      <c r="D546">
        <v>1252.9091797000001</v>
      </c>
      <c r="E546">
        <v>1298.2983397999999</v>
      </c>
      <c r="F546">
        <v>1119.6899414</v>
      </c>
      <c r="G546">
        <v>1115.8499756000001</v>
      </c>
      <c r="H546">
        <v>1125.6700439000001</v>
      </c>
      <c r="I546">
        <v>1173.7199707</v>
      </c>
      <c r="J546">
        <v>1163.9528809000001</v>
      </c>
      <c r="L546" t="str">
        <f t="shared" si="66"/>
        <v>23NOV2023:16:00:00</v>
      </c>
      <c r="M546">
        <v>18</v>
      </c>
      <c r="N546">
        <f t="shared" si="67"/>
        <v>34.621948199999906</v>
      </c>
      <c r="O546" t="str">
        <f t="shared" si="62"/>
        <v/>
      </c>
      <c r="P546">
        <f t="shared" si="63"/>
        <v>34.621948199999906</v>
      </c>
      <c r="Q546" t="str">
        <f t="shared" si="64"/>
        <v/>
      </c>
      <c r="R546">
        <f t="shared" si="65"/>
        <v>1</v>
      </c>
      <c r="S546">
        <f t="shared" si="68"/>
        <v>3.1907630136518441</v>
      </c>
    </row>
    <row r="547" spans="1:19" x14ac:dyDescent="0.3">
      <c r="A547" t="s">
        <v>571</v>
      </c>
      <c r="B547">
        <v>1081.128418</v>
      </c>
      <c r="C547">
        <v>1099.9899902</v>
      </c>
      <c r="D547">
        <v>1248.3724365</v>
      </c>
      <c r="E547">
        <v>1297.1551514</v>
      </c>
      <c r="F547">
        <v>1099.9899902</v>
      </c>
      <c r="G547">
        <v>1094.6300048999999</v>
      </c>
      <c r="H547">
        <v>1108.2800293</v>
      </c>
      <c r="I547">
        <v>1137.7700195</v>
      </c>
      <c r="J547">
        <v>1142.9515381000001</v>
      </c>
      <c r="L547" t="str">
        <f t="shared" si="66"/>
        <v>23NOV2023:17:00:00</v>
      </c>
      <c r="M547">
        <v>19</v>
      </c>
      <c r="N547">
        <f t="shared" si="67"/>
        <v>18.861572199999955</v>
      </c>
      <c r="O547" t="str">
        <f t="shared" si="62"/>
        <v/>
      </c>
      <c r="P547">
        <f t="shared" si="63"/>
        <v>18.861572199999955</v>
      </c>
      <c r="Q547" t="str">
        <f t="shared" si="64"/>
        <v/>
      </c>
      <c r="R547">
        <f t="shared" si="65"/>
        <v>1</v>
      </c>
      <c r="S547">
        <f t="shared" si="68"/>
        <v>1.7446190374768185</v>
      </c>
    </row>
    <row r="548" spans="1:19" x14ac:dyDescent="0.3">
      <c r="A548" t="s">
        <v>572</v>
      </c>
      <c r="B548">
        <v>1139.5767822</v>
      </c>
      <c r="C548">
        <v>1130.4499512</v>
      </c>
      <c r="D548">
        <v>1231.9974365</v>
      </c>
      <c r="E548">
        <v>1282.5107422000001</v>
      </c>
      <c r="F548">
        <v>1130.4499512</v>
      </c>
      <c r="G548">
        <v>1118.3199463000001</v>
      </c>
      <c r="H548">
        <v>1155.0999756000001</v>
      </c>
      <c r="I548">
        <v>1110.4399414</v>
      </c>
      <c r="J548">
        <v>1150.9384766000001</v>
      </c>
      <c r="L548" t="str">
        <f t="shared" si="66"/>
        <v>23NOV2023:18:00:00</v>
      </c>
      <c r="M548">
        <v>20</v>
      </c>
      <c r="N548">
        <f t="shared" si="67"/>
        <v>-9.1268310000000383</v>
      </c>
      <c r="O548">
        <f t="shared" si="62"/>
        <v>-9.1268310000000383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0.800896538307872</v>
      </c>
    </row>
    <row r="549" spans="1:19" x14ac:dyDescent="0.3">
      <c r="A549" t="s">
        <v>573</v>
      </c>
      <c r="B549">
        <v>1169.0300293</v>
      </c>
      <c r="C549">
        <v>1173.6099853999999</v>
      </c>
      <c r="D549">
        <v>1331.5957031</v>
      </c>
      <c r="E549">
        <v>1362.1466064000001</v>
      </c>
      <c r="F549">
        <v>1173.6099853999999</v>
      </c>
      <c r="G549">
        <v>1163.0799560999999</v>
      </c>
      <c r="H549">
        <v>1215.0799560999999</v>
      </c>
      <c r="I549">
        <v>1188.1700439000001</v>
      </c>
      <c r="J549">
        <v>1220.9631348</v>
      </c>
      <c r="L549" t="str">
        <f t="shared" si="66"/>
        <v>23NOV2023:19:00:00</v>
      </c>
      <c r="M549">
        <v>21</v>
      </c>
      <c r="N549">
        <f t="shared" si="67"/>
        <v>4.5799560999998903</v>
      </c>
      <c r="O549" t="str">
        <f t="shared" si="62"/>
        <v/>
      </c>
      <c r="P549">
        <f t="shared" si="63"/>
        <v>4.5799560999998903</v>
      </c>
      <c r="Q549" t="str">
        <f t="shared" si="64"/>
        <v/>
      </c>
      <c r="R549">
        <f t="shared" si="65"/>
        <v>1</v>
      </c>
      <c r="S549">
        <f t="shared" si="68"/>
        <v>0.3917740336184784</v>
      </c>
    </row>
    <row r="550" spans="1:19" x14ac:dyDescent="0.3">
      <c r="A550" t="s">
        <v>574</v>
      </c>
      <c r="B550">
        <v>1180.5786132999999</v>
      </c>
      <c r="C550">
        <v>1198.5999756000001</v>
      </c>
      <c r="D550">
        <v>1355.6075439000001</v>
      </c>
      <c r="E550">
        <v>1385.6083983999999</v>
      </c>
      <c r="F550">
        <v>1198.5999756000001</v>
      </c>
      <c r="G550">
        <v>1184.1700439000001</v>
      </c>
      <c r="H550">
        <v>1253.4000243999999</v>
      </c>
      <c r="I550">
        <v>1213.5200195</v>
      </c>
      <c r="J550">
        <v>1249.4746094</v>
      </c>
      <c r="L550" t="str">
        <f t="shared" si="66"/>
        <v>23NOV2023:20:00:00</v>
      </c>
      <c r="M550">
        <v>22</v>
      </c>
      <c r="N550">
        <f t="shared" si="67"/>
        <v>18.021362300000192</v>
      </c>
      <c r="O550" t="str">
        <f t="shared" si="62"/>
        <v/>
      </c>
      <c r="P550">
        <f t="shared" si="63"/>
        <v>18.021362300000192</v>
      </c>
      <c r="Q550" t="str">
        <f t="shared" si="64"/>
        <v/>
      </c>
      <c r="R550">
        <f t="shared" si="65"/>
        <v>1</v>
      </c>
      <c r="S550">
        <f t="shared" si="68"/>
        <v>1.5264855806278048</v>
      </c>
    </row>
    <row r="551" spans="1:19" x14ac:dyDescent="0.3">
      <c r="A551" t="s">
        <v>575</v>
      </c>
      <c r="B551">
        <v>1177.0864257999999</v>
      </c>
      <c r="C551">
        <v>1190.6500243999999</v>
      </c>
      <c r="D551">
        <v>1349.7871094</v>
      </c>
      <c r="E551">
        <v>1369.1176757999999</v>
      </c>
      <c r="F551">
        <v>1190.6500243999999</v>
      </c>
      <c r="G551">
        <v>1177.8900146000001</v>
      </c>
      <c r="H551">
        <v>1250.4599608999999</v>
      </c>
      <c r="I551">
        <v>1205.2399902</v>
      </c>
      <c r="J551">
        <v>1243.5214844</v>
      </c>
      <c r="L551" t="str">
        <f t="shared" si="66"/>
        <v>23NOV2023:21:00:00</v>
      </c>
      <c r="M551">
        <v>23</v>
      </c>
      <c r="N551">
        <f t="shared" si="67"/>
        <v>13.563598599999978</v>
      </c>
      <c r="O551" t="str">
        <f t="shared" si="62"/>
        <v/>
      </c>
      <c r="P551">
        <f t="shared" si="63"/>
        <v>13.563598599999978</v>
      </c>
      <c r="Q551" t="str">
        <f t="shared" si="64"/>
        <v/>
      </c>
      <c r="R551">
        <f t="shared" si="65"/>
        <v>1</v>
      </c>
      <c r="S551">
        <f t="shared" si="68"/>
        <v>1.1523026944076393</v>
      </c>
    </row>
    <row r="552" spans="1:19" x14ac:dyDescent="0.3">
      <c r="A552" t="s">
        <v>576</v>
      </c>
      <c r="B552">
        <v>1188.0368652</v>
      </c>
      <c r="C552">
        <v>1187.0300293</v>
      </c>
      <c r="D552">
        <v>1324.2611084</v>
      </c>
      <c r="E552">
        <v>1355.0183105000001</v>
      </c>
      <c r="F552">
        <v>1187.0300293</v>
      </c>
      <c r="G552">
        <v>1177.4399414</v>
      </c>
      <c r="H552">
        <v>1251.2600098</v>
      </c>
      <c r="I552">
        <v>1205.9799805</v>
      </c>
      <c r="J552">
        <v>1238.4711914</v>
      </c>
      <c r="L552" t="str">
        <f t="shared" si="66"/>
        <v>23NOV2023:22:00:00</v>
      </c>
      <c r="M552">
        <v>24</v>
      </c>
      <c r="N552">
        <f t="shared" si="67"/>
        <v>-1.0068358999999418</v>
      </c>
      <c r="O552">
        <f t="shared" si="62"/>
        <v>-1.0068358999999418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8.4747866795400001E-2</v>
      </c>
    </row>
    <row r="553" spans="1:19" x14ac:dyDescent="0.3">
      <c r="A553" t="s">
        <v>577</v>
      </c>
      <c r="B553">
        <v>1192.2648925999999</v>
      </c>
      <c r="C553">
        <v>1191.8399658000001</v>
      </c>
      <c r="D553">
        <v>1274.9761963000001</v>
      </c>
      <c r="E553">
        <v>1305.9902344</v>
      </c>
      <c r="F553">
        <v>1191.8399658000001</v>
      </c>
      <c r="G553">
        <v>1183.0999756000001</v>
      </c>
      <c r="H553">
        <v>1233.5899658000001</v>
      </c>
      <c r="I553">
        <v>1203.2399902</v>
      </c>
      <c r="J553">
        <v>1223.5382079999999</v>
      </c>
      <c r="L553" t="str">
        <f t="shared" si="66"/>
        <v>23NOV2023:23:00:00</v>
      </c>
      <c r="M553">
        <v>1</v>
      </c>
      <c r="N553">
        <f t="shared" si="67"/>
        <v>-0.42492679999986649</v>
      </c>
      <c r="O553">
        <f t="shared" si="62"/>
        <v>-0.42492679999986649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3.5640301298582956E-2</v>
      </c>
    </row>
    <row r="554" spans="1:19" x14ac:dyDescent="0.3">
      <c r="A554" t="s">
        <v>578</v>
      </c>
      <c r="B554">
        <v>1176.7557373</v>
      </c>
      <c r="C554">
        <v>1193.5899658000001</v>
      </c>
      <c r="D554">
        <v>1213.9355469</v>
      </c>
      <c r="E554">
        <v>1230.7691649999999</v>
      </c>
      <c r="F554">
        <v>1193.5899658000001</v>
      </c>
      <c r="G554">
        <v>1176.3399658000001</v>
      </c>
      <c r="H554">
        <v>1216.4599608999999</v>
      </c>
      <c r="I554">
        <v>1158.6800536999999</v>
      </c>
      <c r="J554">
        <v>1192.3221435999999</v>
      </c>
      <c r="L554" t="str">
        <f t="shared" si="66"/>
        <v>24NOV2023:00:00:00</v>
      </c>
      <c r="M554">
        <v>2</v>
      </c>
      <c r="N554">
        <f t="shared" si="67"/>
        <v>16.834228500000108</v>
      </c>
      <c r="O554" t="str">
        <f t="shared" si="62"/>
        <v/>
      </c>
      <c r="P554">
        <f t="shared" si="63"/>
        <v>16.834228500000108</v>
      </c>
      <c r="Q554" t="str">
        <f t="shared" si="64"/>
        <v/>
      </c>
      <c r="R554">
        <f t="shared" si="65"/>
        <v>1</v>
      </c>
      <c r="S554">
        <f t="shared" si="68"/>
        <v>1.4305626874295341</v>
      </c>
    </row>
    <row r="555" spans="1:19" x14ac:dyDescent="0.3">
      <c r="A555" t="s">
        <v>579</v>
      </c>
      <c r="B555">
        <v>1175.8973389</v>
      </c>
      <c r="C555">
        <v>1221.8000488</v>
      </c>
      <c r="D555">
        <v>1177.6109618999999</v>
      </c>
      <c r="E555">
        <v>1196.2145995999999</v>
      </c>
      <c r="F555">
        <v>1221.8000488</v>
      </c>
      <c r="G555">
        <v>1207.6600341999999</v>
      </c>
      <c r="H555">
        <v>1140.3299560999999</v>
      </c>
      <c r="I555">
        <v>1142.9499512</v>
      </c>
      <c r="J555">
        <v>1163.4521483999999</v>
      </c>
      <c r="L555" t="str">
        <f t="shared" si="66"/>
        <v>24NOV2023:01:00:00</v>
      </c>
      <c r="M555">
        <v>3</v>
      </c>
      <c r="N555">
        <f t="shared" si="67"/>
        <v>45.902709899999991</v>
      </c>
      <c r="O555" t="str">
        <f t="shared" si="62"/>
        <v/>
      </c>
      <c r="P555">
        <f t="shared" si="63"/>
        <v>45.902709899999991</v>
      </c>
      <c r="Q555" t="str">
        <f t="shared" si="64"/>
        <v/>
      </c>
      <c r="R555">
        <f t="shared" si="65"/>
        <v>1</v>
      </c>
      <c r="S555">
        <f t="shared" si="68"/>
        <v>3.9036324329928278</v>
      </c>
    </row>
    <row r="556" spans="1:19" x14ac:dyDescent="0.3">
      <c r="A556" t="s">
        <v>580</v>
      </c>
      <c r="B556">
        <v>1145.2628173999999</v>
      </c>
      <c r="C556">
        <v>1213.3199463000001</v>
      </c>
      <c r="D556">
        <v>1200.2512207</v>
      </c>
      <c r="E556">
        <v>1276.3903809000001</v>
      </c>
      <c r="F556">
        <v>1213.3199463000001</v>
      </c>
      <c r="G556">
        <v>1198.1899414</v>
      </c>
      <c r="H556">
        <v>1095.6899414</v>
      </c>
      <c r="I556">
        <v>1260.0300293</v>
      </c>
      <c r="J556">
        <v>1187.9172363</v>
      </c>
      <c r="L556" t="str">
        <f t="shared" si="66"/>
        <v>24NOV2023:02:00:00</v>
      </c>
      <c r="M556">
        <v>4</v>
      </c>
      <c r="N556">
        <f t="shared" si="67"/>
        <v>68.05712890000018</v>
      </c>
      <c r="O556" t="str">
        <f t="shared" si="62"/>
        <v/>
      </c>
      <c r="P556">
        <f t="shared" si="63"/>
        <v>68.05712890000018</v>
      </c>
      <c r="Q556" t="str">
        <f t="shared" si="64"/>
        <v/>
      </c>
      <c r="R556">
        <f t="shared" si="65"/>
        <v>1</v>
      </c>
      <c r="S556">
        <f t="shared" si="68"/>
        <v>5.942490043857787</v>
      </c>
    </row>
    <row r="557" spans="1:19" x14ac:dyDescent="0.3">
      <c r="A557" t="s">
        <v>581</v>
      </c>
      <c r="B557">
        <v>1148.9320068</v>
      </c>
      <c r="C557">
        <v>1230.2299805</v>
      </c>
      <c r="D557">
        <v>1211.5318603999999</v>
      </c>
      <c r="E557">
        <v>1290.9571533000001</v>
      </c>
      <c r="F557">
        <v>1230.2299805</v>
      </c>
      <c r="G557">
        <v>1222.2700195</v>
      </c>
      <c r="H557">
        <v>1114.0500488</v>
      </c>
      <c r="I557">
        <v>1301.8599853999999</v>
      </c>
      <c r="J557">
        <v>1212.3294678</v>
      </c>
      <c r="L557" t="str">
        <f t="shared" si="66"/>
        <v>24NOV2023:03:00:00</v>
      </c>
      <c r="M557">
        <v>5</v>
      </c>
      <c r="N557">
        <f t="shared" si="67"/>
        <v>81.297973700000057</v>
      </c>
      <c r="O557" t="str">
        <f t="shared" si="62"/>
        <v/>
      </c>
      <c r="P557">
        <f t="shared" si="63"/>
        <v>81.297973700000057</v>
      </c>
      <c r="Q557" t="str">
        <f t="shared" si="64"/>
        <v/>
      </c>
      <c r="R557">
        <f t="shared" si="65"/>
        <v>1</v>
      </c>
      <c r="S557">
        <f t="shared" si="68"/>
        <v>7.0759603891992526</v>
      </c>
    </row>
    <row r="558" spans="1:19" x14ac:dyDescent="0.3">
      <c r="A558" t="s">
        <v>582</v>
      </c>
      <c r="B558">
        <v>1162.5531006000001</v>
      </c>
      <c r="C558">
        <v>1253.3900146000001</v>
      </c>
      <c r="D558">
        <v>1224.6385498</v>
      </c>
      <c r="E558">
        <v>1285.4840088000001</v>
      </c>
      <c r="F558">
        <v>1253.3900146000001</v>
      </c>
      <c r="G558">
        <v>1247.9200439000001</v>
      </c>
      <c r="H558">
        <v>1143.4499512</v>
      </c>
      <c r="I558">
        <v>1319.9599608999999</v>
      </c>
      <c r="J558">
        <v>1234.0817870999999</v>
      </c>
      <c r="L558" t="str">
        <f t="shared" si="66"/>
        <v>24NOV2023:04:00:00</v>
      </c>
      <c r="M558">
        <v>6</v>
      </c>
      <c r="N558">
        <f t="shared" si="67"/>
        <v>90.836913999999979</v>
      </c>
      <c r="O558" t="str">
        <f t="shared" si="62"/>
        <v/>
      </c>
      <c r="P558">
        <f t="shared" si="63"/>
        <v>90.836913999999979</v>
      </c>
      <c r="Q558" t="str">
        <f t="shared" si="64"/>
        <v/>
      </c>
      <c r="R558">
        <f t="shared" si="65"/>
        <v>1</v>
      </c>
      <c r="S558">
        <f t="shared" si="68"/>
        <v>7.8135711782213253</v>
      </c>
    </row>
    <row r="559" spans="1:19" x14ac:dyDescent="0.3">
      <c r="A559" t="s">
        <v>583</v>
      </c>
      <c r="B559">
        <v>1199.4075928</v>
      </c>
      <c r="C559">
        <v>1266.3699951000001</v>
      </c>
      <c r="D559">
        <v>1238.7141113</v>
      </c>
      <c r="E559">
        <v>1289.6153564000001</v>
      </c>
      <c r="F559">
        <v>1266.3699951000001</v>
      </c>
      <c r="G559">
        <v>1262.0899658000001</v>
      </c>
      <c r="H559">
        <v>1151.4699707</v>
      </c>
      <c r="I559">
        <v>1310.2600098</v>
      </c>
      <c r="J559">
        <v>1239.1077881000001</v>
      </c>
      <c r="L559" t="str">
        <f t="shared" si="66"/>
        <v>24NOV2023:05:00:00</v>
      </c>
      <c r="M559">
        <v>7</v>
      </c>
      <c r="N559">
        <f t="shared" si="67"/>
        <v>66.962402300000122</v>
      </c>
      <c r="O559" t="str">
        <f t="shared" si="62"/>
        <v/>
      </c>
      <c r="P559">
        <f t="shared" si="63"/>
        <v>66.962402300000122</v>
      </c>
      <c r="Q559" t="str">
        <f t="shared" si="64"/>
        <v/>
      </c>
      <c r="R559">
        <f t="shared" si="65"/>
        <v>1</v>
      </c>
      <c r="S559">
        <f t="shared" si="68"/>
        <v>5.5829563446132058</v>
      </c>
    </row>
    <row r="560" spans="1:19" x14ac:dyDescent="0.3">
      <c r="A560" t="s">
        <v>584</v>
      </c>
      <c r="B560">
        <v>1248.2215576000001</v>
      </c>
      <c r="C560">
        <v>1314.5699463000001</v>
      </c>
      <c r="D560">
        <v>1290.3569336</v>
      </c>
      <c r="E560">
        <v>1315.3582764</v>
      </c>
      <c r="F560">
        <v>1314.5699463000001</v>
      </c>
      <c r="G560">
        <v>1320.5200195</v>
      </c>
      <c r="H560">
        <v>1227.6999512</v>
      </c>
      <c r="I560">
        <v>1361.6899414</v>
      </c>
      <c r="J560">
        <v>1298.3973389</v>
      </c>
      <c r="L560" t="str">
        <f t="shared" si="66"/>
        <v>24NOV2023:06:00:00</v>
      </c>
      <c r="M560">
        <v>8</v>
      </c>
      <c r="N560">
        <f t="shared" si="67"/>
        <v>66.348388699999987</v>
      </c>
      <c r="O560" t="str">
        <f t="shared" si="62"/>
        <v/>
      </c>
      <c r="P560">
        <f t="shared" si="63"/>
        <v>66.348388699999987</v>
      </c>
      <c r="Q560" t="str">
        <f t="shared" si="64"/>
        <v/>
      </c>
      <c r="R560">
        <f t="shared" si="65"/>
        <v>1</v>
      </c>
      <c r="S560">
        <f t="shared" si="68"/>
        <v>5.3154336500621246</v>
      </c>
    </row>
    <row r="561" spans="1:19" x14ac:dyDescent="0.3">
      <c r="A561" t="s">
        <v>585</v>
      </c>
      <c r="B561">
        <v>1321.9301757999999</v>
      </c>
      <c r="C561">
        <v>1357.7900391000001</v>
      </c>
      <c r="D561">
        <v>1380.9123535000001</v>
      </c>
      <c r="E561">
        <v>1415.4139404</v>
      </c>
      <c r="F561">
        <v>1357.7900391000001</v>
      </c>
      <c r="G561">
        <v>1371.8800048999999</v>
      </c>
      <c r="H561">
        <v>1313.0400391000001</v>
      </c>
      <c r="I561">
        <v>1377.9100341999999</v>
      </c>
      <c r="J561">
        <v>1356.4345702999999</v>
      </c>
      <c r="L561" t="str">
        <f t="shared" si="66"/>
        <v>24NOV2023:07:00:00</v>
      </c>
      <c r="M561">
        <v>9</v>
      </c>
      <c r="N561">
        <f t="shared" si="67"/>
        <v>35.859863300000143</v>
      </c>
      <c r="O561" t="str">
        <f t="shared" si="62"/>
        <v/>
      </c>
      <c r="P561">
        <f t="shared" si="63"/>
        <v>35.859863300000143</v>
      </c>
      <c r="Q561" t="str">
        <f t="shared" si="64"/>
        <v/>
      </c>
      <c r="R561">
        <f t="shared" si="65"/>
        <v>1</v>
      </c>
      <c r="S561">
        <f t="shared" si="68"/>
        <v>2.712689668219324</v>
      </c>
    </row>
    <row r="562" spans="1:19" x14ac:dyDescent="0.3">
      <c r="A562" t="s">
        <v>586</v>
      </c>
      <c r="B562">
        <v>1367.1040039</v>
      </c>
      <c r="C562">
        <v>1409.5500488</v>
      </c>
      <c r="D562">
        <v>1460.8834228999999</v>
      </c>
      <c r="E562">
        <v>1528.8516846</v>
      </c>
      <c r="F562">
        <v>1409.5500488</v>
      </c>
      <c r="G562">
        <v>1428.4300536999999</v>
      </c>
      <c r="H562">
        <v>1398.0899658000001</v>
      </c>
      <c r="I562">
        <v>1480.3000488</v>
      </c>
      <c r="J562">
        <v>1439.4916992000001</v>
      </c>
      <c r="L562" t="str">
        <f t="shared" si="66"/>
        <v>24NOV2023:08:00:00</v>
      </c>
      <c r="M562">
        <v>10</v>
      </c>
      <c r="N562">
        <f t="shared" si="67"/>
        <v>42.446044900000061</v>
      </c>
      <c r="O562" t="str">
        <f t="shared" si="62"/>
        <v/>
      </c>
      <c r="P562">
        <f t="shared" si="63"/>
        <v>42.446044900000061</v>
      </c>
      <c r="Q562" t="str">
        <f t="shared" si="64"/>
        <v/>
      </c>
      <c r="R562">
        <f t="shared" si="65"/>
        <v>1</v>
      </c>
      <c r="S562">
        <f t="shared" si="68"/>
        <v>3.104814613878117</v>
      </c>
    </row>
    <row r="563" spans="1:19" x14ac:dyDescent="0.3">
      <c r="A563" t="s">
        <v>587</v>
      </c>
      <c r="B563">
        <v>1376.1240233999999</v>
      </c>
      <c r="C563">
        <v>1428.9599608999999</v>
      </c>
      <c r="D563">
        <v>1457.7020264</v>
      </c>
      <c r="E563">
        <v>1553.8652344</v>
      </c>
      <c r="F563">
        <v>1428.9599608999999</v>
      </c>
      <c r="G563">
        <v>1453.1300048999999</v>
      </c>
      <c r="H563">
        <v>1433.2199707</v>
      </c>
      <c r="I563">
        <v>1546.1400146000001</v>
      </c>
      <c r="J563">
        <v>1473.5573730000001</v>
      </c>
      <c r="L563" t="str">
        <f t="shared" si="66"/>
        <v>24NOV2023:09:00:00</v>
      </c>
      <c r="M563">
        <v>11</v>
      </c>
      <c r="N563">
        <f t="shared" si="67"/>
        <v>52.8359375</v>
      </c>
      <c r="O563" t="str">
        <f t="shared" si="62"/>
        <v/>
      </c>
      <c r="P563">
        <f t="shared" si="63"/>
        <v>52.8359375</v>
      </c>
      <c r="Q563" t="str">
        <f t="shared" si="64"/>
        <v/>
      </c>
      <c r="R563">
        <f t="shared" si="65"/>
        <v>1</v>
      </c>
      <c r="S563">
        <f t="shared" si="68"/>
        <v>3.8394749747524832</v>
      </c>
    </row>
    <row r="564" spans="1:19" x14ac:dyDescent="0.3">
      <c r="A564" t="s">
        <v>588</v>
      </c>
      <c r="B564">
        <v>1335.6267089999999</v>
      </c>
      <c r="C564">
        <v>1386.2800293</v>
      </c>
      <c r="D564">
        <v>1466.2495117000001</v>
      </c>
      <c r="E564">
        <v>1538.2344971</v>
      </c>
      <c r="F564">
        <v>1386.2800293</v>
      </c>
      <c r="G564">
        <v>1402.6999512</v>
      </c>
      <c r="H564">
        <v>1395.6400146000001</v>
      </c>
      <c r="I564">
        <v>1553.4599608999999</v>
      </c>
      <c r="J564">
        <v>1456.8779297000001</v>
      </c>
      <c r="L564" t="str">
        <f t="shared" si="66"/>
        <v>24NOV2023:10:00:00</v>
      </c>
      <c r="M564">
        <v>12</v>
      </c>
      <c r="N564">
        <f t="shared" si="67"/>
        <v>50.653320300000132</v>
      </c>
      <c r="O564" t="str">
        <f t="shared" si="62"/>
        <v/>
      </c>
      <c r="P564">
        <f t="shared" si="63"/>
        <v>50.653320300000132</v>
      </c>
      <c r="Q564" t="str">
        <f t="shared" si="64"/>
        <v/>
      </c>
      <c r="R564">
        <f t="shared" si="65"/>
        <v>1</v>
      </c>
      <c r="S564">
        <f t="shared" si="68"/>
        <v>3.792475843637845</v>
      </c>
    </row>
    <row r="565" spans="1:19" x14ac:dyDescent="0.3">
      <c r="A565" t="s">
        <v>589</v>
      </c>
      <c r="B565">
        <v>1275.5018310999999</v>
      </c>
      <c r="C565">
        <v>1345.9699707</v>
      </c>
      <c r="D565">
        <v>1431.7344971</v>
      </c>
      <c r="E565">
        <v>1481.6411132999999</v>
      </c>
      <c r="F565">
        <v>1345.9699707</v>
      </c>
      <c r="G565">
        <v>1359.2299805</v>
      </c>
      <c r="H565">
        <v>1382.4799805</v>
      </c>
      <c r="I565">
        <v>1521.1400146000001</v>
      </c>
      <c r="J565">
        <v>1427.9530029</v>
      </c>
      <c r="L565" t="str">
        <f t="shared" si="66"/>
        <v>24NOV2023:11:00:00</v>
      </c>
      <c r="M565">
        <v>13</v>
      </c>
      <c r="N565">
        <f t="shared" si="67"/>
        <v>70.468139600000086</v>
      </c>
      <c r="O565" t="str">
        <f t="shared" si="62"/>
        <v/>
      </c>
      <c r="P565">
        <f t="shared" si="63"/>
        <v>70.468139600000086</v>
      </c>
      <c r="Q565" t="str">
        <f t="shared" si="64"/>
        <v/>
      </c>
      <c r="R565">
        <f t="shared" si="65"/>
        <v>1</v>
      </c>
      <c r="S565">
        <f t="shared" si="68"/>
        <v>5.5247384113300697</v>
      </c>
    </row>
    <row r="566" spans="1:19" x14ac:dyDescent="0.3">
      <c r="A566" t="s">
        <v>590</v>
      </c>
      <c r="B566">
        <v>1217.8327637</v>
      </c>
      <c r="C566">
        <v>1305.8499756000001</v>
      </c>
      <c r="D566">
        <v>1372.7038574000001</v>
      </c>
      <c r="E566">
        <v>1406.1944579999999</v>
      </c>
      <c r="F566">
        <v>1305.8499756000001</v>
      </c>
      <c r="G566">
        <v>1315.7800293</v>
      </c>
      <c r="H566">
        <v>1361.0200195</v>
      </c>
      <c r="I566">
        <v>1503.9699707</v>
      </c>
      <c r="J566">
        <v>1396.2008057</v>
      </c>
      <c r="L566" t="str">
        <f t="shared" si="66"/>
        <v>24NOV2023:12:00:00</v>
      </c>
      <c r="M566">
        <v>14</v>
      </c>
      <c r="N566">
        <f t="shared" si="67"/>
        <v>88.01721190000012</v>
      </c>
      <c r="O566" t="str">
        <f t="shared" si="62"/>
        <v/>
      </c>
      <c r="P566">
        <f t="shared" si="63"/>
        <v>88.01721190000012</v>
      </c>
      <c r="Q566" t="str">
        <f t="shared" si="64"/>
        <v/>
      </c>
      <c r="R566">
        <f t="shared" si="65"/>
        <v>1</v>
      </c>
      <c r="S566">
        <f t="shared" si="68"/>
        <v>7.2273644233866428</v>
      </c>
    </row>
    <row r="567" spans="1:19" x14ac:dyDescent="0.3">
      <c r="A567" t="s">
        <v>591</v>
      </c>
      <c r="B567">
        <v>1175.2376709</v>
      </c>
      <c r="C567">
        <v>1255.25</v>
      </c>
      <c r="D567">
        <v>1340.0206298999999</v>
      </c>
      <c r="E567">
        <v>1361.5496826000001</v>
      </c>
      <c r="F567">
        <v>1255.25</v>
      </c>
      <c r="G567">
        <v>1260.5200195</v>
      </c>
      <c r="H567">
        <v>1322.9000243999999</v>
      </c>
      <c r="I567">
        <v>1439.7299805</v>
      </c>
      <c r="J567">
        <v>1348.3701172000001</v>
      </c>
      <c r="L567" t="str">
        <f t="shared" si="66"/>
        <v>24NOV2023:13:00:00</v>
      </c>
      <c r="M567">
        <v>15</v>
      </c>
      <c r="N567">
        <f t="shared" si="67"/>
        <v>80.012329099999988</v>
      </c>
      <c r="O567" t="str">
        <f t="shared" si="62"/>
        <v/>
      </c>
      <c r="P567">
        <f t="shared" si="63"/>
        <v>80.012329099999988</v>
      </c>
      <c r="Q567" t="str">
        <f t="shared" si="64"/>
        <v/>
      </c>
      <c r="R567">
        <f t="shared" si="65"/>
        <v>1</v>
      </c>
      <c r="S567">
        <f t="shared" si="68"/>
        <v>6.8081828111182254</v>
      </c>
    </row>
    <row r="568" spans="1:19" x14ac:dyDescent="0.3">
      <c r="A568" t="s">
        <v>592</v>
      </c>
      <c r="B568">
        <v>1154.2354736</v>
      </c>
      <c r="C568">
        <v>1251.1600341999999</v>
      </c>
      <c r="D568">
        <v>1318.715332</v>
      </c>
      <c r="E568">
        <v>1336.8640137</v>
      </c>
      <c r="F568">
        <v>1251.1600341999999</v>
      </c>
      <c r="G568">
        <v>1255.75</v>
      </c>
      <c r="H568">
        <v>1329.0600586</v>
      </c>
      <c r="I568">
        <v>1449</v>
      </c>
      <c r="J568">
        <v>1347.8520507999999</v>
      </c>
      <c r="L568" t="str">
        <f t="shared" si="66"/>
        <v>24NOV2023:14:00:00</v>
      </c>
      <c r="M568">
        <v>16</v>
      </c>
      <c r="N568">
        <f t="shared" si="67"/>
        <v>96.92456059999995</v>
      </c>
      <c r="O568" t="str">
        <f t="shared" si="62"/>
        <v/>
      </c>
      <c r="P568">
        <f t="shared" si="63"/>
        <v>96.92456059999995</v>
      </c>
      <c r="Q568" t="str">
        <f t="shared" si="64"/>
        <v/>
      </c>
      <c r="R568">
        <f t="shared" si="65"/>
        <v>1</v>
      </c>
      <c r="S568">
        <f t="shared" si="68"/>
        <v>8.3972952501362066</v>
      </c>
    </row>
    <row r="569" spans="1:19" x14ac:dyDescent="0.3">
      <c r="A569" t="s">
        <v>593</v>
      </c>
      <c r="B569">
        <v>1145.3682861</v>
      </c>
      <c r="C569">
        <v>1218.9499512</v>
      </c>
      <c r="D569">
        <v>1288.1453856999999</v>
      </c>
      <c r="E569">
        <v>1304.3063964999999</v>
      </c>
      <c r="F569">
        <v>1218.9499512</v>
      </c>
      <c r="G569">
        <v>1219.7600098</v>
      </c>
      <c r="H569">
        <v>1300.5100098</v>
      </c>
      <c r="I569">
        <v>1416.7800293</v>
      </c>
      <c r="J569">
        <v>1316.6871338000001</v>
      </c>
      <c r="L569" t="str">
        <f t="shared" si="66"/>
        <v>24NOV2023:15:00:00</v>
      </c>
      <c r="M569">
        <v>17</v>
      </c>
      <c r="N569">
        <f t="shared" si="67"/>
        <v>73.581665100000009</v>
      </c>
      <c r="O569" t="str">
        <f t="shared" si="62"/>
        <v/>
      </c>
      <c r="P569">
        <f t="shared" si="63"/>
        <v>73.581665100000009</v>
      </c>
      <c r="Q569" t="str">
        <f t="shared" si="64"/>
        <v/>
      </c>
      <c r="R569">
        <f t="shared" si="65"/>
        <v>1</v>
      </c>
      <c r="S569">
        <f t="shared" si="68"/>
        <v>6.4242799449727146</v>
      </c>
    </row>
    <row r="570" spans="1:19" x14ac:dyDescent="0.3">
      <c r="A570" t="s">
        <v>594</v>
      </c>
      <c r="B570">
        <v>1140.5241699000001</v>
      </c>
      <c r="C570">
        <v>1187.5799560999999</v>
      </c>
      <c r="D570">
        <v>1225.8618164</v>
      </c>
      <c r="E570">
        <v>1275.0128173999999</v>
      </c>
      <c r="F570">
        <v>1187.5799560999999</v>
      </c>
      <c r="G570">
        <v>1184.6800536999999</v>
      </c>
      <c r="H570">
        <v>1275.75</v>
      </c>
      <c r="I570">
        <v>1371.7900391000001</v>
      </c>
      <c r="J570">
        <v>1276.6604004000001</v>
      </c>
      <c r="L570" t="str">
        <f t="shared" si="66"/>
        <v>24NOV2023:16:00:00</v>
      </c>
      <c r="M570">
        <v>18</v>
      </c>
      <c r="N570">
        <f t="shared" si="67"/>
        <v>47.055786199999829</v>
      </c>
      <c r="O570" t="str">
        <f t="shared" si="62"/>
        <v/>
      </c>
      <c r="P570">
        <f t="shared" si="63"/>
        <v>47.055786199999829</v>
      </c>
      <c r="Q570" t="str">
        <f t="shared" si="64"/>
        <v/>
      </c>
      <c r="R570">
        <f t="shared" si="65"/>
        <v>1</v>
      </c>
      <c r="S570">
        <f t="shared" si="68"/>
        <v>4.1258035070072765</v>
      </c>
    </row>
    <row r="571" spans="1:19" x14ac:dyDescent="0.3">
      <c r="A571" t="s">
        <v>595</v>
      </c>
      <c r="B571">
        <v>1175.3947754000001</v>
      </c>
      <c r="C571">
        <v>1188.0699463000001</v>
      </c>
      <c r="D571">
        <v>1239.1784668</v>
      </c>
      <c r="E571">
        <v>1302.9268798999999</v>
      </c>
      <c r="F571">
        <v>1188.0699463000001</v>
      </c>
      <c r="G571">
        <v>1187.8599853999999</v>
      </c>
      <c r="H571">
        <v>1295.0899658000001</v>
      </c>
      <c r="I571">
        <v>1381.6899414</v>
      </c>
      <c r="J571">
        <v>1288.4626464999999</v>
      </c>
      <c r="L571" t="str">
        <f t="shared" si="66"/>
        <v>24NOV2023:17:00:00</v>
      </c>
      <c r="M571">
        <v>19</v>
      </c>
      <c r="N571">
        <f t="shared" si="67"/>
        <v>12.675170900000012</v>
      </c>
      <c r="O571" t="str">
        <f t="shared" si="62"/>
        <v/>
      </c>
      <c r="P571">
        <f t="shared" si="63"/>
        <v>12.675170900000012</v>
      </c>
      <c r="Q571" t="str">
        <f t="shared" si="64"/>
        <v/>
      </c>
      <c r="R571">
        <f t="shared" si="65"/>
        <v>1</v>
      </c>
      <c r="S571">
        <f t="shared" si="68"/>
        <v>1.0783756372990945</v>
      </c>
    </row>
    <row r="572" spans="1:19" x14ac:dyDescent="0.3">
      <c r="A572" t="s">
        <v>596</v>
      </c>
      <c r="B572">
        <v>1196.0770264</v>
      </c>
      <c r="C572">
        <v>1246.3499756000001</v>
      </c>
      <c r="D572">
        <v>1240.9373779</v>
      </c>
      <c r="E572">
        <v>1312.6152344</v>
      </c>
      <c r="F572">
        <v>1246.3499756000001</v>
      </c>
      <c r="G572">
        <v>1255.5600586</v>
      </c>
      <c r="H572">
        <v>1397.3800048999999</v>
      </c>
      <c r="I572">
        <v>1427.4799805</v>
      </c>
      <c r="J572">
        <v>1345.8365478999999</v>
      </c>
      <c r="L572" t="str">
        <f t="shared" si="66"/>
        <v>24NOV2023:18:00:00</v>
      </c>
      <c r="M572">
        <v>20</v>
      </c>
      <c r="N572">
        <f t="shared" si="67"/>
        <v>50.272949200000085</v>
      </c>
      <c r="O572" t="str">
        <f t="shared" si="62"/>
        <v/>
      </c>
      <c r="P572">
        <f t="shared" si="63"/>
        <v>50.272949200000085</v>
      </c>
      <c r="Q572" t="str">
        <f t="shared" si="64"/>
        <v/>
      </c>
      <c r="R572">
        <f t="shared" si="65"/>
        <v>1</v>
      </c>
      <c r="S572">
        <f t="shared" si="68"/>
        <v>4.2031531490336871</v>
      </c>
    </row>
    <row r="573" spans="1:19" x14ac:dyDescent="0.3">
      <c r="A573" t="s">
        <v>597</v>
      </c>
      <c r="B573">
        <v>1241.7543945</v>
      </c>
      <c r="C573">
        <v>1324.3000488</v>
      </c>
      <c r="D573">
        <v>1291.3168945</v>
      </c>
      <c r="E573">
        <v>1339.7818603999999</v>
      </c>
      <c r="F573">
        <v>1324.3000488</v>
      </c>
      <c r="G573">
        <v>1345.4000243999999</v>
      </c>
      <c r="H573">
        <v>1491.6099853999999</v>
      </c>
      <c r="I573">
        <v>1513.8699951000001</v>
      </c>
      <c r="J573">
        <v>1426.8774414</v>
      </c>
      <c r="L573" t="str">
        <f t="shared" si="66"/>
        <v>24NOV2023:19:00:00</v>
      </c>
      <c r="M573">
        <v>21</v>
      </c>
      <c r="N573">
        <f t="shared" si="67"/>
        <v>82.545654300000024</v>
      </c>
      <c r="O573" t="str">
        <f t="shared" si="62"/>
        <v/>
      </c>
      <c r="P573">
        <f t="shared" si="63"/>
        <v>82.545654300000024</v>
      </c>
      <c r="Q573" t="str">
        <f t="shared" si="64"/>
        <v/>
      </c>
      <c r="R573">
        <f t="shared" si="65"/>
        <v>1</v>
      </c>
      <c r="S573">
        <f t="shared" si="68"/>
        <v>6.6475024904773967</v>
      </c>
    </row>
    <row r="574" spans="1:19" x14ac:dyDescent="0.3">
      <c r="A574" t="s">
        <v>598</v>
      </c>
      <c r="B574">
        <v>1266.6043701000001</v>
      </c>
      <c r="C574">
        <v>1373.9000243999999</v>
      </c>
      <c r="D574">
        <v>1310.5128173999999</v>
      </c>
      <c r="E574">
        <v>1352.0838623</v>
      </c>
      <c r="F574">
        <v>1373.9000243999999</v>
      </c>
      <c r="G574">
        <v>1399.2099608999999</v>
      </c>
      <c r="H574">
        <v>1526.1800536999999</v>
      </c>
      <c r="I574">
        <v>1596.9399414</v>
      </c>
      <c r="J574">
        <v>1476.3496094</v>
      </c>
      <c r="L574" t="str">
        <f t="shared" si="66"/>
        <v>24NOV2023:20:00:00</v>
      </c>
      <c r="M574">
        <v>22</v>
      </c>
      <c r="N574">
        <f t="shared" si="67"/>
        <v>107.2956542999998</v>
      </c>
      <c r="O574" t="str">
        <f t="shared" si="62"/>
        <v/>
      </c>
      <c r="P574">
        <f t="shared" si="63"/>
        <v>107.2956542999998</v>
      </c>
      <c r="Q574" t="str">
        <f t="shared" si="64"/>
        <v/>
      </c>
      <c r="R574">
        <f t="shared" si="65"/>
        <v>1</v>
      </c>
      <c r="S574">
        <f t="shared" si="68"/>
        <v>8.4711261726918448</v>
      </c>
    </row>
    <row r="575" spans="1:19" x14ac:dyDescent="0.3">
      <c r="A575" t="s">
        <v>599</v>
      </c>
      <c r="B575">
        <v>1253.0058594</v>
      </c>
      <c r="C575">
        <v>1385.8800048999999</v>
      </c>
      <c r="D575">
        <v>1312.1785889</v>
      </c>
      <c r="E575">
        <v>1345.0509033000001</v>
      </c>
      <c r="F575">
        <v>1385.8800048999999</v>
      </c>
      <c r="G575">
        <v>1405.5600586</v>
      </c>
      <c r="H575">
        <v>1525.6199951000001</v>
      </c>
      <c r="I575">
        <v>1602.4399414</v>
      </c>
      <c r="J575">
        <v>1479.9978027</v>
      </c>
      <c r="L575" t="str">
        <f t="shared" si="66"/>
        <v>24NOV2023:21:00:00</v>
      </c>
      <c r="M575">
        <v>23</v>
      </c>
      <c r="N575">
        <f t="shared" si="67"/>
        <v>132.87414549999994</v>
      </c>
      <c r="O575" t="str">
        <f t="shared" si="62"/>
        <v/>
      </c>
      <c r="P575">
        <f t="shared" si="63"/>
        <v>132.87414549999994</v>
      </c>
      <c r="Q575" t="str">
        <f t="shared" si="64"/>
        <v/>
      </c>
      <c r="R575">
        <f t="shared" si="65"/>
        <v>1</v>
      </c>
      <c r="S575">
        <f t="shared" si="68"/>
        <v>10.604431296404833</v>
      </c>
    </row>
    <row r="576" spans="1:19" x14ac:dyDescent="0.3">
      <c r="A576" t="s">
        <v>600</v>
      </c>
      <c r="B576">
        <v>1250.3868408000001</v>
      </c>
      <c r="C576">
        <v>1377.9699707</v>
      </c>
      <c r="D576">
        <v>1316.3188477000001</v>
      </c>
      <c r="E576">
        <v>1340.8482666</v>
      </c>
      <c r="F576">
        <v>1377.9699707</v>
      </c>
      <c r="G576">
        <v>1392.6999512</v>
      </c>
      <c r="H576">
        <v>1514.0799560999999</v>
      </c>
      <c r="I576">
        <v>1597.8000488</v>
      </c>
      <c r="J576">
        <v>1473.8947754000001</v>
      </c>
      <c r="L576" t="str">
        <f t="shared" si="66"/>
        <v>24NOV2023:22:00:00</v>
      </c>
      <c r="M576">
        <v>24</v>
      </c>
      <c r="N576">
        <f t="shared" si="67"/>
        <v>127.5831298999999</v>
      </c>
      <c r="O576" t="str">
        <f t="shared" si="62"/>
        <v/>
      </c>
      <c r="P576">
        <f t="shared" si="63"/>
        <v>127.5831298999999</v>
      </c>
      <c r="Q576" t="str">
        <f t="shared" si="64"/>
        <v/>
      </c>
      <c r="R576">
        <f t="shared" si="65"/>
        <v>1</v>
      </c>
      <c r="S576">
        <f t="shared" si="68"/>
        <v>10.203492690179941</v>
      </c>
    </row>
    <row r="577" spans="1:19" x14ac:dyDescent="0.3">
      <c r="A577" t="s">
        <v>601</v>
      </c>
      <c r="B577">
        <v>1241.3486327999999</v>
      </c>
      <c r="C577">
        <v>1331.9000243999999</v>
      </c>
      <c r="D577">
        <v>1302.1817627</v>
      </c>
      <c r="E577">
        <v>1322.6376952999999</v>
      </c>
      <c r="F577">
        <v>1331.9000243999999</v>
      </c>
      <c r="G577">
        <v>1339.7800293</v>
      </c>
      <c r="H577">
        <v>1426.3199463000001</v>
      </c>
      <c r="I577">
        <v>1555.5</v>
      </c>
      <c r="J577">
        <v>1422.1503906</v>
      </c>
      <c r="L577" t="str">
        <f t="shared" si="66"/>
        <v>24NOV2023:23:00:00</v>
      </c>
      <c r="M577">
        <v>1</v>
      </c>
      <c r="N577">
        <f t="shared" si="67"/>
        <v>90.551391599999988</v>
      </c>
      <c r="O577" t="str">
        <f t="shared" si="62"/>
        <v/>
      </c>
      <c r="P577">
        <f t="shared" si="63"/>
        <v>90.551391599999988</v>
      </c>
      <c r="Q577" t="str">
        <f t="shared" si="64"/>
        <v/>
      </c>
      <c r="R577">
        <f t="shared" si="65"/>
        <v>1</v>
      </c>
      <c r="S577">
        <f t="shared" si="68"/>
        <v>7.2945979241747141</v>
      </c>
    </row>
    <row r="578" spans="1:19" x14ac:dyDescent="0.3">
      <c r="A578" t="s">
        <v>602</v>
      </c>
      <c r="B578">
        <v>1208.7137451000001</v>
      </c>
      <c r="C578">
        <v>1291.9799805</v>
      </c>
      <c r="D578">
        <v>1256.5856934000001</v>
      </c>
      <c r="E578">
        <v>1295.4708252</v>
      </c>
      <c r="F578">
        <v>1291.9799805</v>
      </c>
      <c r="G578">
        <v>1289.3199463000001</v>
      </c>
      <c r="H578">
        <v>1348.2399902</v>
      </c>
      <c r="I578">
        <v>1494.5999756000001</v>
      </c>
      <c r="J578">
        <v>1362.2991943</v>
      </c>
      <c r="L578" t="str">
        <f t="shared" si="66"/>
        <v>25NOV2023:00:00:00</v>
      </c>
      <c r="M578">
        <v>2</v>
      </c>
      <c r="N578">
        <f t="shared" si="67"/>
        <v>83.266235399999914</v>
      </c>
      <c r="O578" t="str">
        <f t="shared" si="62"/>
        <v/>
      </c>
      <c r="P578">
        <f t="shared" si="63"/>
        <v>83.266235399999914</v>
      </c>
      <c r="Q578" t="str">
        <f t="shared" si="64"/>
        <v/>
      </c>
      <c r="R578">
        <f t="shared" si="65"/>
        <v>1</v>
      </c>
      <c r="S578">
        <f t="shared" si="68"/>
        <v>6.8888300259306696</v>
      </c>
    </row>
    <row r="579" spans="1:19" x14ac:dyDescent="0.3">
      <c r="A579" t="s">
        <v>603</v>
      </c>
      <c r="B579">
        <v>1185.6966553</v>
      </c>
      <c r="C579">
        <v>1305.5799560999999</v>
      </c>
      <c r="D579">
        <v>1215.2470702999999</v>
      </c>
      <c r="E579">
        <v>1203.3128661999999</v>
      </c>
      <c r="F579">
        <v>1167.2800293</v>
      </c>
      <c r="G579">
        <v>1232.8299560999999</v>
      </c>
      <c r="H579">
        <v>1231.0999756000001</v>
      </c>
      <c r="I579">
        <v>1305.5799560999999</v>
      </c>
      <c r="J579">
        <v>1244.0644531</v>
      </c>
      <c r="L579" t="str">
        <f t="shared" si="66"/>
        <v>25NOV2023:01:00:00</v>
      </c>
      <c r="M579">
        <v>3</v>
      </c>
      <c r="N579">
        <f t="shared" si="67"/>
        <v>119.88330079999992</v>
      </c>
      <c r="O579" t="str">
        <f t="shared" ref="O579:O642" si="69">IF(N579&lt;0,N579,"")</f>
        <v/>
      </c>
      <c r="P579">
        <f t="shared" ref="P579:P642" si="70">IF(N579&gt;0,N579,"")</f>
        <v>119.88330079999992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10.110790164088602</v>
      </c>
    </row>
    <row r="580" spans="1:19" x14ac:dyDescent="0.3">
      <c r="A580" t="s">
        <v>604</v>
      </c>
      <c r="B580">
        <v>1175.9785156</v>
      </c>
      <c r="C580">
        <v>1312.4799805</v>
      </c>
      <c r="D580">
        <v>1241.6621094</v>
      </c>
      <c r="E580">
        <v>1239.3431396000001</v>
      </c>
      <c r="F580">
        <v>1146.4799805</v>
      </c>
      <c r="G580">
        <v>1237.9599608999999</v>
      </c>
      <c r="H580">
        <v>1224.4699707</v>
      </c>
      <c r="I580">
        <v>1312.4799805</v>
      </c>
      <c r="J580">
        <v>1247.8614502</v>
      </c>
      <c r="L580" t="str">
        <f t="shared" ref="L580:L643" si="73">A580</f>
        <v>25NOV2023:02:00:00</v>
      </c>
      <c r="M580">
        <v>4</v>
      </c>
      <c r="N580">
        <f t="shared" ref="N580:N643" si="74">C580-B580</f>
        <v>136.50146489999997</v>
      </c>
      <c r="O580" t="str">
        <f t="shared" si="69"/>
        <v/>
      </c>
      <c r="P580">
        <f t="shared" si="70"/>
        <v>136.50146489999997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11.607479481064761</v>
      </c>
    </row>
    <row r="581" spans="1:19" x14ac:dyDescent="0.3">
      <c r="A581" t="s">
        <v>605</v>
      </c>
      <c r="B581">
        <v>1189.7282714999999</v>
      </c>
      <c r="C581">
        <v>1358.0999756000001</v>
      </c>
      <c r="D581">
        <v>1244.9677733999999</v>
      </c>
      <c r="E581">
        <v>1236.6365966999999</v>
      </c>
      <c r="F581">
        <v>1144.0899658000001</v>
      </c>
      <c r="G581">
        <v>1248.2299805</v>
      </c>
      <c r="H581">
        <v>1232.8199463000001</v>
      </c>
      <c r="I581">
        <v>1358.0999756000001</v>
      </c>
      <c r="J581">
        <v>1265.5015868999999</v>
      </c>
      <c r="L581" t="str">
        <f t="shared" si="73"/>
        <v>25NOV2023:03:00:00</v>
      </c>
      <c r="M581">
        <v>5</v>
      </c>
      <c r="N581">
        <f t="shared" si="74"/>
        <v>168.37170410000022</v>
      </c>
      <c r="O581" t="str">
        <f t="shared" si="69"/>
        <v/>
      </c>
      <c r="P581">
        <f t="shared" si="70"/>
        <v>168.37170410000022</v>
      </c>
      <c r="Q581" t="str">
        <f t="shared" si="71"/>
        <v/>
      </c>
      <c r="R581">
        <f t="shared" si="72"/>
        <v>1</v>
      </c>
      <c r="S581">
        <f t="shared" si="75"/>
        <v>14.152114237624907</v>
      </c>
    </row>
    <row r="582" spans="1:19" x14ac:dyDescent="0.3">
      <c r="A582" t="s">
        <v>606</v>
      </c>
      <c r="B582">
        <v>1203.1746826000001</v>
      </c>
      <c r="C582">
        <v>1367.5600586</v>
      </c>
      <c r="D582">
        <v>1237.6473389</v>
      </c>
      <c r="E582">
        <v>1239.6326904</v>
      </c>
      <c r="F582">
        <v>1146.9599608999999</v>
      </c>
      <c r="G582">
        <v>1248.0200195</v>
      </c>
      <c r="H582">
        <v>1233.3299560999999</v>
      </c>
      <c r="I582">
        <v>1367.5600586</v>
      </c>
      <c r="J582">
        <v>1267.2945557</v>
      </c>
      <c r="L582" t="str">
        <f t="shared" si="73"/>
        <v>25NOV2023:04:00:00</v>
      </c>
      <c r="M582">
        <v>6</v>
      </c>
      <c r="N582">
        <f t="shared" si="74"/>
        <v>164.38537599999995</v>
      </c>
      <c r="O582" t="str">
        <f t="shared" si="69"/>
        <v/>
      </c>
      <c r="P582">
        <f t="shared" si="70"/>
        <v>164.38537599999995</v>
      </c>
      <c r="Q582" t="str">
        <f t="shared" si="71"/>
        <v/>
      </c>
      <c r="R582">
        <f t="shared" si="72"/>
        <v>1</v>
      </c>
      <c r="S582">
        <f t="shared" si="75"/>
        <v>13.662635889642507</v>
      </c>
    </row>
    <row r="583" spans="1:19" x14ac:dyDescent="0.3">
      <c r="A583" t="s">
        <v>607</v>
      </c>
      <c r="B583">
        <v>1246.5474853999999</v>
      </c>
      <c r="C583">
        <v>1383.2700195</v>
      </c>
      <c r="D583">
        <v>1235.4348144999999</v>
      </c>
      <c r="E583">
        <v>1225.8939209</v>
      </c>
      <c r="F583">
        <v>1161.7700195</v>
      </c>
      <c r="G583">
        <v>1266.2600098</v>
      </c>
      <c r="H583">
        <v>1255.4599608999999</v>
      </c>
      <c r="I583">
        <v>1383.2700195</v>
      </c>
      <c r="J583">
        <v>1281.5090332</v>
      </c>
      <c r="L583" t="str">
        <f t="shared" si="73"/>
        <v>25NOV2023:05:00:00</v>
      </c>
      <c r="M583">
        <v>7</v>
      </c>
      <c r="N583">
        <f t="shared" si="74"/>
        <v>136.72253410000008</v>
      </c>
      <c r="O583" t="str">
        <f t="shared" si="69"/>
        <v/>
      </c>
      <c r="P583">
        <f t="shared" si="70"/>
        <v>136.72253410000008</v>
      </c>
      <c r="Q583" t="str">
        <f t="shared" si="71"/>
        <v/>
      </c>
      <c r="R583">
        <f t="shared" si="72"/>
        <v>1</v>
      </c>
      <c r="S583">
        <f t="shared" si="75"/>
        <v>10.968096739301327</v>
      </c>
    </row>
    <row r="584" spans="1:19" x14ac:dyDescent="0.3">
      <c r="A584" t="s">
        <v>608</v>
      </c>
      <c r="B584">
        <v>1291.3518065999999</v>
      </c>
      <c r="C584">
        <v>1377.6600341999999</v>
      </c>
      <c r="D584">
        <v>1279.4176024999999</v>
      </c>
      <c r="E584">
        <v>1261.2541504000001</v>
      </c>
      <c r="F584">
        <v>1214.5</v>
      </c>
      <c r="G584">
        <v>1295.2900391000001</v>
      </c>
      <c r="H584">
        <v>1301.9399414</v>
      </c>
      <c r="I584">
        <v>1377.6600341999999</v>
      </c>
      <c r="J584">
        <v>1310.7426757999999</v>
      </c>
      <c r="L584" t="str">
        <f t="shared" si="73"/>
        <v>25NOV2023:06:00:00</v>
      </c>
      <c r="M584">
        <v>8</v>
      </c>
      <c r="N584">
        <f t="shared" si="74"/>
        <v>86.308227600000009</v>
      </c>
      <c r="O584" t="str">
        <f t="shared" si="69"/>
        <v/>
      </c>
      <c r="P584">
        <f t="shared" si="70"/>
        <v>86.308227600000009</v>
      </c>
      <c r="Q584" t="str">
        <f t="shared" si="71"/>
        <v/>
      </c>
      <c r="R584">
        <f t="shared" si="72"/>
        <v>1</v>
      </c>
      <c r="S584">
        <f t="shared" si="75"/>
        <v>6.6835564993896535</v>
      </c>
    </row>
    <row r="585" spans="1:19" x14ac:dyDescent="0.3">
      <c r="A585" t="s">
        <v>609</v>
      </c>
      <c r="B585">
        <v>1338.4724120999999</v>
      </c>
      <c r="C585">
        <v>1386.8800048999999</v>
      </c>
      <c r="D585">
        <v>1327.1486815999999</v>
      </c>
      <c r="E585">
        <v>1291.4741211</v>
      </c>
      <c r="F585">
        <v>1293.3199463000001</v>
      </c>
      <c r="G585">
        <v>1339.8699951000001</v>
      </c>
      <c r="H585">
        <v>1375.0600586</v>
      </c>
      <c r="I585">
        <v>1386.8800048999999</v>
      </c>
      <c r="J585">
        <v>1357.3308105000001</v>
      </c>
      <c r="L585" t="str">
        <f t="shared" si="73"/>
        <v>25NOV2023:07:00:00</v>
      </c>
      <c r="M585">
        <v>9</v>
      </c>
      <c r="N585">
        <f t="shared" si="74"/>
        <v>48.407592799999975</v>
      </c>
      <c r="O585" t="str">
        <f t="shared" si="69"/>
        <v/>
      </c>
      <c r="P585">
        <f t="shared" si="70"/>
        <v>48.407592799999975</v>
      </c>
      <c r="Q585" t="str">
        <f t="shared" si="71"/>
        <v/>
      </c>
      <c r="R585">
        <f t="shared" si="72"/>
        <v>1</v>
      </c>
      <c r="S585">
        <f t="shared" si="75"/>
        <v>3.6166298507453543</v>
      </c>
    </row>
    <row r="586" spans="1:19" x14ac:dyDescent="0.3">
      <c r="A586" t="s">
        <v>610</v>
      </c>
      <c r="B586">
        <v>1367.0876464999999</v>
      </c>
      <c r="C586">
        <v>1398.5799560999999</v>
      </c>
      <c r="D586">
        <v>1369.3626709</v>
      </c>
      <c r="E586">
        <v>1359.0488281</v>
      </c>
      <c r="F586">
        <v>1359.1400146000001</v>
      </c>
      <c r="G586">
        <v>1378.5100098</v>
      </c>
      <c r="H586">
        <v>1432.8499756000001</v>
      </c>
      <c r="I586">
        <v>1398.5799560999999</v>
      </c>
      <c r="J586">
        <v>1397.0665283000001</v>
      </c>
      <c r="L586" t="str">
        <f t="shared" si="73"/>
        <v>25NOV2023:08:00:00</v>
      </c>
      <c r="M586">
        <v>10</v>
      </c>
      <c r="N586">
        <f t="shared" si="74"/>
        <v>31.492309599999999</v>
      </c>
      <c r="O586" t="str">
        <f t="shared" si="69"/>
        <v/>
      </c>
      <c r="P586">
        <f t="shared" si="70"/>
        <v>31.492309599999999</v>
      </c>
      <c r="Q586" t="str">
        <f t="shared" si="71"/>
        <v/>
      </c>
      <c r="R586">
        <f t="shared" si="72"/>
        <v>1</v>
      </c>
      <c r="S586">
        <f t="shared" si="75"/>
        <v>2.303605747636313</v>
      </c>
    </row>
    <row r="587" spans="1:19" x14ac:dyDescent="0.3">
      <c r="A587" t="s">
        <v>611</v>
      </c>
      <c r="B587">
        <v>1411.1135254000001</v>
      </c>
      <c r="C587">
        <v>1334.2900391000001</v>
      </c>
      <c r="D587">
        <v>1361.2067870999999</v>
      </c>
      <c r="E587">
        <v>1356.4504394999999</v>
      </c>
      <c r="F587">
        <v>1385.8100586</v>
      </c>
      <c r="G587">
        <v>1402.1400146000001</v>
      </c>
      <c r="H587">
        <v>1472.1199951000001</v>
      </c>
      <c r="I587">
        <v>1334.2900391000001</v>
      </c>
      <c r="J587">
        <v>1392.9593506000001</v>
      </c>
      <c r="L587" t="str">
        <f t="shared" si="73"/>
        <v>25NOV2023:09:00:00</v>
      </c>
      <c r="M587">
        <v>11</v>
      </c>
      <c r="N587">
        <f t="shared" si="74"/>
        <v>-76.823486300000013</v>
      </c>
      <c r="O587">
        <f t="shared" si="69"/>
        <v>-76.823486300000013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5.4441747539924767</v>
      </c>
    </row>
    <row r="588" spans="1:19" x14ac:dyDescent="0.3">
      <c r="A588" t="s">
        <v>612</v>
      </c>
      <c r="B588">
        <v>1412.5631103999999</v>
      </c>
      <c r="C588">
        <v>1377.5100098</v>
      </c>
      <c r="D588">
        <v>1380.4039307</v>
      </c>
      <c r="E588">
        <v>1321.1419678</v>
      </c>
      <c r="F588">
        <v>1363.6300048999999</v>
      </c>
      <c r="G588">
        <v>1396.8599853999999</v>
      </c>
      <c r="H588">
        <v>1475.8699951000001</v>
      </c>
      <c r="I588">
        <v>1377.5100098</v>
      </c>
      <c r="J588">
        <v>1408.1437988</v>
      </c>
      <c r="L588" t="str">
        <f t="shared" si="73"/>
        <v>25NOV2023:10:00:00</v>
      </c>
      <c r="M588">
        <v>12</v>
      </c>
      <c r="N588">
        <f t="shared" si="74"/>
        <v>-35.05310059999988</v>
      </c>
      <c r="O588">
        <f t="shared" si="69"/>
        <v>-35.05310059999988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2.4815245663660139</v>
      </c>
    </row>
    <row r="589" spans="1:19" x14ac:dyDescent="0.3">
      <c r="A589" t="s">
        <v>613</v>
      </c>
      <c r="B589">
        <v>1387.8939209</v>
      </c>
      <c r="C589">
        <v>1315.3499756000001</v>
      </c>
      <c r="D589">
        <v>1377.2454834</v>
      </c>
      <c r="E589">
        <v>1334.6876221</v>
      </c>
      <c r="F589">
        <v>1318.1600341999999</v>
      </c>
      <c r="G589">
        <v>1359.0100098</v>
      </c>
      <c r="H589">
        <v>1437.6700439000001</v>
      </c>
      <c r="I589">
        <v>1315.3499756000001</v>
      </c>
      <c r="J589">
        <v>1369.0721435999999</v>
      </c>
      <c r="L589" t="str">
        <f t="shared" si="73"/>
        <v>25NOV2023:11:00:00</v>
      </c>
      <c r="M589">
        <v>13</v>
      </c>
      <c r="N589">
        <f t="shared" si="74"/>
        <v>-72.543945299999905</v>
      </c>
      <c r="O589">
        <f t="shared" si="69"/>
        <v>-72.543945299999905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5.2269084983784442</v>
      </c>
    </row>
    <row r="590" spans="1:19" x14ac:dyDescent="0.3">
      <c r="A590" t="s">
        <v>614</v>
      </c>
      <c r="B590">
        <v>1354.9895019999999</v>
      </c>
      <c r="C590">
        <v>1310.1700439000001</v>
      </c>
      <c r="D590">
        <v>1341.9456786999999</v>
      </c>
      <c r="E590">
        <v>1294.8576660000001</v>
      </c>
      <c r="F590">
        <v>1259.7199707</v>
      </c>
      <c r="G590">
        <v>1312.6199951000001</v>
      </c>
      <c r="H590">
        <v>1377.2299805</v>
      </c>
      <c r="I590">
        <v>1310.1700439000001</v>
      </c>
      <c r="J590">
        <v>1331.8432617000001</v>
      </c>
      <c r="L590" t="str">
        <f t="shared" si="73"/>
        <v>25NOV2023:12:00:00</v>
      </c>
      <c r="M590">
        <v>14</v>
      </c>
      <c r="N590">
        <f t="shared" si="74"/>
        <v>-44.819458099999792</v>
      </c>
      <c r="O590">
        <f t="shared" si="69"/>
        <v>-44.819458099999792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3.3077347118811695</v>
      </c>
    </row>
    <row r="591" spans="1:19" x14ac:dyDescent="0.3">
      <c r="A591" t="s">
        <v>615</v>
      </c>
      <c r="B591">
        <v>1333.4300536999999</v>
      </c>
      <c r="C591">
        <v>1306.5999756000001</v>
      </c>
      <c r="D591">
        <v>1282.5004882999999</v>
      </c>
      <c r="E591">
        <v>1221.3190918</v>
      </c>
      <c r="F591">
        <v>1208.5500488</v>
      </c>
      <c r="G591">
        <v>1273.3499756000001</v>
      </c>
      <c r="H591">
        <v>1328.9699707</v>
      </c>
      <c r="I591">
        <v>1306.5999756000001</v>
      </c>
      <c r="J591">
        <v>1295.3610839999999</v>
      </c>
      <c r="L591" t="str">
        <f t="shared" si="73"/>
        <v>25NOV2023:13:00:00</v>
      </c>
      <c r="M591">
        <v>15</v>
      </c>
      <c r="N591">
        <f t="shared" si="74"/>
        <v>-26.83007809999981</v>
      </c>
      <c r="O591">
        <f t="shared" si="69"/>
        <v>-26.83007809999981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2.0121098984946189</v>
      </c>
    </row>
    <row r="592" spans="1:19" x14ac:dyDescent="0.3">
      <c r="A592" t="s">
        <v>616</v>
      </c>
      <c r="B592">
        <v>1307.9782714999999</v>
      </c>
      <c r="C592">
        <v>1298.5400391000001</v>
      </c>
      <c r="D592">
        <v>1237.1420897999999</v>
      </c>
      <c r="E592">
        <v>1174.2225341999999</v>
      </c>
      <c r="F592">
        <v>1169.9699707</v>
      </c>
      <c r="G592">
        <v>1243.9399414</v>
      </c>
      <c r="H592">
        <v>1286.3499756000001</v>
      </c>
      <c r="I592">
        <v>1298.5400391000001</v>
      </c>
      <c r="J592">
        <v>1264.2863769999999</v>
      </c>
      <c r="L592" t="str">
        <f t="shared" si="73"/>
        <v>25NOV2023:14:00:00</v>
      </c>
      <c r="M592">
        <v>16</v>
      </c>
      <c r="N592">
        <f t="shared" si="74"/>
        <v>-9.4382323999998334</v>
      </c>
      <c r="O592">
        <f t="shared" si="69"/>
        <v>-9.4382323999998334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0.72158938765672265</v>
      </c>
    </row>
    <row r="593" spans="1:19" x14ac:dyDescent="0.3">
      <c r="A593" t="s">
        <v>617</v>
      </c>
      <c r="B593">
        <v>1307.2747803</v>
      </c>
      <c r="C593">
        <v>1280.3800048999999</v>
      </c>
      <c r="D593">
        <v>1200.8854980000001</v>
      </c>
      <c r="E593">
        <v>1152.7397461</v>
      </c>
      <c r="F593">
        <v>1136.4699707</v>
      </c>
      <c r="G593">
        <v>1218.7299805</v>
      </c>
      <c r="H593">
        <v>1254.3499756000001</v>
      </c>
      <c r="I593">
        <v>1280.3800048999999</v>
      </c>
      <c r="J593">
        <v>1236.1160889</v>
      </c>
      <c r="L593" t="str">
        <f t="shared" si="73"/>
        <v>25NOV2023:15:00:00</v>
      </c>
      <c r="M593">
        <v>17</v>
      </c>
      <c r="N593">
        <f t="shared" si="74"/>
        <v>-26.894775400000071</v>
      </c>
      <c r="O593">
        <f t="shared" si="69"/>
        <v>-26.894775400000071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2.0573161668297559</v>
      </c>
    </row>
    <row r="594" spans="1:19" x14ac:dyDescent="0.3">
      <c r="A594" t="s">
        <v>618</v>
      </c>
      <c r="B594">
        <v>1303.9967041</v>
      </c>
      <c r="C594">
        <v>1280.8900146000001</v>
      </c>
      <c r="D594">
        <v>1182.2036132999999</v>
      </c>
      <c r="E594">
        <v>1145.5123291</v>
      </c>
      <c r="F594">
        <v>1122.3499756000001</v>
      </c>
      <c r="G594">
        <v>1204.0200195</v>
      </c>
      <c r="H594">
        <v>1236.0400391000001</v>
      </c>
      <c r="I594">
        <v>1280.8900146000001</v>
      </c>
      <c r="J594">
        <v>1224.1567382999999</v>
      </c>
      <c r="L594" t="str">
        <f t="shared" si="73"/>
        <v>25NOV2023:16:00:00</v>
      </c>
      <c r="M594">
        <v>18</v>
      </c>
      <c r="N594">
        <f t="shared" si="74"/>
        <v>-23.106689499999902</v>
      </c>
      <c r="O594">
        <f t="shared" si="69"/>
        <v>-23.106689499999902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1.7719898698630387</v>
      </c>
    </row>
    <row r="595" spans="1:19" x14ac:dyDescent="0.3">
      <c r="A595" t="s">
        <v>619</v>
      </c>
      <c r="B595">
        <v>1320.1697998</v>
      </c>
      <c r="C595">
        <v>1272.9399414</v>
      </c>
      <c r="D595">
        <v>1181.6633300999999</v>
      </c>
      <c r="E595">
        <v>1148.0384521000001</v>
      </c>
      <c r="F595">
        <v>1125.3299560999999</v>
      </c>
      <c r="G595">
        <v>1201.5</v>
      </c>
      <c r="H595">
        <v>1231.9799805</v>
      </c>
      <c r="I595">
        <v>1272.9399414</v>
      </c>
      <c r="J595">
        <v>1220.4915771000001</v>
      </c>
      <c r="L595" t="str">
        <f t="shared" si="73"/>
        <v>25NOV2023:17:00:00</v>
      </c>
      <c r="M595">
        <v>19</v>
      </c>
      <c r="N595">
        <f t="shared" si="74"/>
        <v>-47.229858400000012</v>
      </c>
      <c r="O595">
        <f t="shared" si="69"/>
        <v>-47.229858400000012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3.577559372071315</v>
      </c>
    </row>
    <row r="596" spans="1:19" x14ac:dyDescent="0.3">
      <c r="A596" t="s">
        <v>620</v>
      </c>
      <c r="B596">
        <v>1279.6654053</v>
      </c>
      <c r="C596">
        <v>1299.0500488</v>
      </c>
      <c r="D596">
        <v>1198.5966797000001</v>
      </c>
      <c r="E596">
        <v>1185.3073730000001</v>
      </c>
      <c r="F596">
        <v>1180.8599853999999</v>
      </c>
      <c r="G596">
        <v>1227.4699707</v>
      </c>
      <c r="H596">
        <v>1264.5200195</v>
      </c>
      <c r="I596">
        <v>1299.0500488</v>
      </c>
      <c r="J596">
        <v>1249.6234131000001</v>
      </c>
      <c r="L596" t="str">
        <f t="shared" si="73"/>
        <v>25NOV2023:18:00:00</v>
      </c>
      <c r="M596">
        <v>20</v>
      </c>
      <c r="N596">
        <f t="shared" si="74"/>
        <v>19.384643500000038</v>
      </c>
      <c r="O596" t="str">
        <f t="shared" si="69"/>
        <v/>
      </c>
      <c r="P596">
        <f t="shared" si="70"/>
        <v>19.384643500000038</v>
      </c>
      <c r="Q596" t="str">
        <f t="shared" si="71"/>
        <v/>
      </c>
      <c r="R596">
        <f t="shared" si="72"/>
        <v>1</v>
      </c>
      <c r="S596">
        <f t="shared" si="75"/>
        <v>1.5148212509078165</v>
      </c>
    </row>
    <row r="597" spans="1:19" x14ac:dyDescent="0.3">
      <c r="A597" t="s">
        <v>621</v>
      </c>
      <c r="B597">
        <v>1390.9112548999999</v>
      </c>
      <c r="C597">
        <v>1315.4799805</v>
      </c>
      <c r="D597">
        <v>1252.5494385</v>
      </c>
      <c r="E597">
        <v>1209.3210449000001</v>
      </c>
      <c r="F597">
        <v>1215.1999512</v>
      </c>
      <c r="G597">
        <v>1273.0899658000001</v>
      </c>
      <c r="H597">
        <v>1321.9399414</v>
      </c>
      <c r="I597">
        <v>1315.4799805</v>
      </c>
      <c r="J597">
        <v>1290.5649414</v>
      </c>
      <c r="L597" t="str">
        <f t="shared" si="73"/>
        <v>25NOV2023:19:00:00</v>
      </c>
      <c r="M597">
        <v>21</v>
      </c>
      <c r="N597">
        <f t="shared" si="74"/>
        <v>-75.431274399999893</v>
      </c>
      <c r="O597">
        <f t="shared" si="69"/>
        <v>-75.431274399999893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5.423155081552852</v>
      </c>
    </row>
    <row r="598" spans="1:19" x14ac:dyDescent="0.3">
      <c r="A598" t="s">
        <v>622</v>
      </c>
      <c r="B598">
        <v>1355.4107666</v>
      </c>
      <c r="C598">
        <v>1294.7800293</v>
      </c>
      <c r="D598">
        <v>1286.7460937999999</v>
      </c>
      <c r="E598">
        <v>1228.2806396000001</v>
      </c>
      <c r="F598">
        <v>1178.2600098</v>
      </c>
      <c r="G598">
        <v>1249.4499512</v>
      </c>
      <c r="H598">
        <v>1272.5</v>
      </c>
      <c r="I598">
        <v>1294.7800293</v>
      </c>
      <c r="J598">
        <v>1270.3041992000001</v>
      </c>
      <c r="L598" t="str">
        <f t="shared" si="73"/>
        <v>25NOV2023:20:00:00</v>
      </c>
      <c r="M598">
        <v>22</v>
      </c>
      <c r="N598">
        <f t="shared" si="74"/>
        <v>-60.630737299999964</v>
      </c>
      <c r="O598">
        <f t="shared" si="69"/>
        <v>-60.630737299999964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4.4732371022911401</v>
      </c>
    </row>
    <row r="599" spans="1:19" x14ac:dyDescent="0.3">
      <c r="A599" t="s">
        <v>623</v>
      </c>
      <c r="B599">
        <v>1209.4401855000001</v>
      </c>
      <c r="C599">
        <v>1266.8199463000001</v>
      </c>
      <c r="D599">
        <v>1255.3464355000001</v>
      </c>
      <c r="E599">
        <v>1197.3491211</v>
      </c>
      <c r="F599">
        <v>1163.7099608999999</v>
      </c>
      <c r="G599">
        <v>1240.3499756000001</v>
      </c>
      <c r="H599">
        <v>1264.1199951000001</v>
      </c>
      <c r="I599">
        <v>1266.8199463000001</v>
      </c>
      <c r="J599">
        <v>1250.7573242000001</v>
      </c>
      <c r="L599" t="str">
        <f t="shared" si="73"/>
        <v>25NOV2023:21:00:00</v>
      </c>
      <c r="M599">
        <v>23</v>
      </c>
      <c r="N599">
        <f t="shared" si="74"/>
        <v>57.379760799999985</v>
      </c>
      <c r="O599" t="str">
        <f t="shared" si="69"/>
        <v/>
      </c>
      <c r="P599">
        <f t="shared" si="70"/>
        <v>57.379760799999985</v>
      </c>
      <c r="Q599" t="str">
        <f t="shared" si="71"/>
        <v/>
      </c>
      <c r="R599">
        <f t="shared" si="72"/>
        <v>1</v>
      </c>
      <c r="S599">
        <f t="shared" si="75"/>
        <v>4.7443239845944394</v>
      </c>
    </row>
    <row r="600" spans="1:19" x14ac:dyDescent="0.3">
      <c r="A600" t="s">
        <v>624</v>
      </c>
      <c r="B600">
        <v>1165.1564940999999</v>
      </c>
      <c r="C600">
        <v>1232.9100341999999</v>
      </c>
      <c r="D600">
        <v>1248.4605713000001</v>
      </c>
      <c r="E600">
        <v>1196.2908935999999</v>
      </c>
      <c r="F600">
        <v>1120.3100586</v>
      </c>
      <c r="G600">
        <v>1213.2099608999999</v>
      </c>
      <c r="H600">
        <v>1236.2700195</v>
      </c>
      <c r="I600">
        <v>1232.9100341999999</v>
      </c>
      <c r="J600">
        <v>1223.7982178</v>
      </c>
      <c r="L600" t="str">
        <f t="shared" si="73"/>
        <v>25NOV2023:22:00:00</v>
      </c>
      <c r="M600">
        <v>24</v>
      </c>
      <c r="N600">
        <f t="shared" si="74"/>
        <v>67.753540100000009</v>
      </c>
      <c r="O600" t="str">
        <f t="shared" si="69"/>
        <v/>
      </c>
      <c r="P600">
        <f t="shared" si="70"/>
        <v>67.753540100000009</v>
      </c>
      <c r="Q600" t="str">
        <f t="shared" si="71"/>
        <v/>
      </c>
      <c r="R600">
        <f t="shared" si="72"/>
        <v>1</v>
      </c>
      <c r="S600">
        <f t="shared" si="75"/>
        <v>5.8149733913927824</v>
      </c>
    </row>
    <row r="601" spans="1:19" x14ac:dyDescent="0.3">
      <c r="A601" t="s">
        <v>625</v>
      </c>
      <c r="B601">
        <v>1138.1617432</v>
      </c>
      <c r="C601">
        <v>1186.3000488</v>
      </c>
      <c r="D601">
        <v>1218.8961182</v>
      </c>
      <c r="E601">
        <v>1196.0432129000001</v>
      </c>
      <c r="F601">
        <v>1128.2199707</v>
      </c>
      <c r="G601">
        <v>1184.9200439000001</v>
      </c>
      <c r="H601">
        <v>1238.2299805</v>
      </c>
      <c r="I601">
        <v>1186.3000488</v>
      </c>
      <c r="J601">
        <v>1202.4522704999999</v>
      </c>
      <c r="L601" t="str">
        <f t="shared" si="73"/>
        <v>25NOV2023:23:00:00</v>
      </c>
      <c r="M601">
        <v>1</v>
      </c>
      <c r="N601">
        <f t="shared" si="74"/>
        <v>48.138305599999967</v>
      </c>
      <c r="O601" t="str">
        <f t="shared" si="69"/>
        <v/>
      </c>
      <c r="P601">
        <f t="shared" si="70"/>
        <v>48.138305599999967</v>
      </c>
      <c r="Q601" t="str">
        <f t="shared" si="71"/>
        <v/>
      </c>
      <c r="R601">
        <f t="shared" si="72"/>
        <v>1</v>
      </c>
      <c r="S601">
        <f t="shared" si="75"/>
        <v>4.2294784451862393</v>
      </c>
    </row>
    <row r="602" spans="1:19" x14ac:dyDescent="0.3">
      <c r="A602" t="s">
        <v>626</v>
      </c>
      <c r="B602">
        <v>1099.8846435999999</v>
      </c>
      <c r="C602">
        <v>1135.1600341999999</v>
      </c>
      <c r="D602">
        <v>1192.9854736</v>
      </c>
      <c r="E602">
        <v>1178.1430664</v>
      </c>
      <c r="F602">
        <v>1077.5400391000001</v>
      </c>
      <c r="G602">
        <v>1121.2399902</v>
      </c>
      <c r="H602">
        <v>1177.4899902</v>
      </c>
      <c r="I602">
        <v>1135.1600341999999</v>
      </c>
      <c r="J602">
        <v>1152.2701416</v>
      </c>
      <c r="L602" t="str">
        <f t="shared" si="73"/>
        <v>26NOV2023:00:00:00</v>
      </c>
      <c r="M602">
        <v>2</v>
      </c>
      <c r="N602">
        <f t="shared" si="74"/>
        <v>35.275390600000037</v>
      </c>
      <c r="O602" t="str">
        <f t="shared" si="69"/>
        <v/>
      </c>
      <c r="P602">
        <f t="shared" si="70"/>
        <v>35.275390600000037</v>
      </c>
      <c r="Q602" t="str">
        <f t="shared" si="71"/>
        <v/>
      </c>
      <c r="R602">
        <f t="shared" si="72"/>
        <v>1</v>
      </c>
      <c r="S602">
        <f t="shared" si="75"/>
        <v>3.2071900271778682</v>
      </c>
    </row>
    <row r="603" spans="1:19" x14ac:dyDescent="0.3">
      <c r="A603" t="s">
        <v>627</v>
      </c>
      <c r="B603">
        <v>1147.8886719</v>
      </c>
      <c r="C603">
        <v>1089.3699951000001</v>
      </c>
      <c r="D603">
        <v>1169.8120117000001</v>
      </c>
      <c r="E603">
        <v>1129.2362060999999</v>
      </c>
      <c r="F603">
        <v>1028.9699707</v>
      </c>
      <c r="G603">
        <v>1032.0500488</v>
      </c>
      <c r="H603">
        <v>1089.3699951000001</v>
      </c>
      <c r="I603">
        <v>1020.460022</v>
      </c>
      <c r="J603">
        <v>1073.0134277</v>
      </c>
      <c r="L603" t="str">
        <f t="shared" si="73"/>
        <v>26NOV2023:01:00:00</v>
      </c>
      <c r="M603">
        <v>3</v>
      </c>
      <c r="N603">
        <f t="shared" si="74"/>
        <v>-58.518676799999866</v>
      </c>
      <c r="O603">
        <f t="shared" si="69"/>
        <v>-58.518676799999866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5.0979400905785583</v>
      </c>
    </row>
    <row r="604" spans="1:19" x14ac:dyDescent="0.3">
      <c r="A604" t="s">
        <v>628</v>
      </c>
      <c r="B604">
        <v>1208.4626464999999</v>
      </c>
      <c r="C604">
        <v>1136.2700195</v>
      </c>
      <c r="D604">
        <v>1170.7071533000001</v>
      </c>
      <c r="E604">
        <v>1114.1014404</v>
      </c>
      <c r="F604">
        <v>1046.4000243999999</v>
      </c>
      <c r="G604">
        <v>1054.7800293</v>
      </c>
      <c r="H604">
        <v>1136.2700195</v>
      </c>
      <c r="I604">
        <v>1002.4899902</v>
      </c>
      <c r="J604">
        <v>1085.8874512</v>
      </c>
      <c r="L604" t="str">
        <f t="shared" si="73"/>
        <v>26NOV2023:02:00:00</v>
      </c>
      <c r="M604">
        <v>4</v>
      </c>
      <c r="N604">
        <f t="shared" si="74"/>
        <v>-72.192626999999902</v>
      </c>
      <c r="O604">
        <f t="shared" si="69"/>
        <v>-72.192626999999902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5.97392291843585</v>
      </c>
    </row>
    <row r="605" spans="1:19" x14ac:dyDescent="0.3">
      <c r="A605" t="s">
        <v>629</v>
      </c>
      <c r="B605">
        <v>1215.4353027</v>
      </c>
      <c r="C605">
        <v>1108.9300536999999</v>
      </c>
      <c r="D605">
        <v>1172.2242432</v>
      </c>
      <c r="E605">
        <v>1101.7108154</v>
      </c>
      <c r="F605">
        <v>1027.2800293</v>
      </c>
      <c r="G605">
        <v>1037.9499512</v>
      </c>
      <c r="H605">
        <v>1108.9300536999999</v>
      </c>
      <c r="I605">
        <v>979.375</v>
      </c>
      <c r="J605">
        <v>1067.4593506000001</v>
      </c>
      <c r="L605" t="str">
        <f t="shared" si="73"/>
        <v>26NOV2023:03:00:00</v>
      </c>
      <c r="M605">
        <v>5</v>
      </c>
      <c r="N605">
        <f t="shared" si="74"/>
        <v>-106.50524900000005</v>
      </c>
      <c r="O605">
        <f t="shared" si="69"/>
        <v>-106.50524900000005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8.762724660325933</v>
      </c>
    </row>
    <row r="606" spans="1:19" x14ac:dyDescent="0.3">
      <c r="A606" t="s">
        <v>630</v>
      </c>
      <c r="B606">
        <v>1229.9310303</v>
      </c>
      <c r="C606">
        <v>1088.0999756000001</v>
      </c>
      <c r="D606">
        <v>1169.0837402</v>
      </c>
      <c r="E606">
        <v>1106.8106689000001</v>
      </c>
      <c r="F606">
        <v>1015.289978</v>
      </c>
      <c r="G606">
        <v>1020.7000121999999</v>
      </c>
      <c r="H606">
        <v>1088.0999756000001</v>
      </c>
      <c r="I606">
        <v>979.14398193</v>
      </c>
      <c r="J606">
        <v>1057.5889893000001</v>
      </c>
      <c r="L606" t="str">
        <f t="shared" si="73"/>
        <v>26NOV2023:04:00:00</v>
      </c>
      <c r="M606">
        <v>6</v>
      </c>
      <c r="N606">
        <f t="shared" si="74"/>
        <v>-141.83105469999987</v>
      </c>
      <c r="O606">
        <f t="shared" si="69"/>
        <v>-141.83105469999987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11.53162666896899</v>
      </c>
    </row>
    <row r="607" spans="1:19" x14ac:dyDescent="0.3">
      <c r="A607" t="s">
        <v>631</v>
      </c>
      <c r="B607">
        <v>1244.7653809000001</v>
      </c>
      <c r="C607">
        <v>1120.9599608999999</v>
      </c>
      <c r="D607">
        <v>1178.713501</v>
      </c>
      <c r="E607">
        <v>1134.640625</v>
      </c>
      <c r="F607">
        <v>1040.0899658000001</v>
      </c>
      <c r="G607">
        <v>1040.7600098</v>
      </c>
      <c r="H607">
        <v>1120.9599608999999</v>
      </c>
      <c r="I607">
        <v>997.98999022999999</v>
      </c>
      <c r="J607">
        <v>1079.5126952999999</v>
      </c>
      <c r="L607" t="str">
        <f t="shared" si="73"/>
        <v>26NOV2023:05:00:00</v>
      </c>
      <c r="M607">
        <v>7</v>
      </c>
      <c r="N607">
        <f t="shared" si="74"/>
        <v>-123.80542000000014</v>
      </c>
      <c r="O607">
        <f t="shared" si="69"/>
        <v>-123.80542000000014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9.9460847722552632</v>
      </c>
    </row>
    <row r="608" spans="1:19" x14ac:dyDescent="0.3">
      <c r="A608" t="s">
        <v>632</v>
      </c>
      <c r="B608">
        <v>1317.8682861</v>
      </c>
      <c r="C608">
        <v>1197.6300048999999</v>
      </c>
      <c r="D608">
        <v>1185.0388184000001</v>
      </c>
      <c r="E608">
        <v>1175.7241211</v>
      </c>
      <c r="F608">
        <v>1092.0200195</v>
      </c>
      <c r="G608">
        <v>1109.4399414</v>
      </c>
      <c r="H608">
        <v>1197.6300048999999</v>
      </c>
      <c r="I608">
        <v>1021.5499878000001</v>
      </c>
      <c r="J608">
        <v>1122.9077147999999</v>
      </c>
      <c r="L608" t="str">
        <f t="shared" si="73"/>
        <v>26NOV2023:06:00:00</v>
      </c>
      <c r="M608">
        <v>8</v>
      </c>
      <c r="N608">
        <f t="shared" si="74"/>
        <v>-120.23828120000007</v>
      </c>
      <c r="O608">
        <f t="shared" si="69"/>
        <v>-120.23828120000007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9.1236948690695172</v>
      </c>
    </row>
    <row r="609" spans="1:19" x14ac:dyDescent="0.3">
      <c r="A609" t="s">
        <v>633</v>
      </c>
      <c r="B609">
        <v>1366.1853027</v>
      </c>
      <c r="C609">
        <v>1305.4100341999999</v>
      </c>
      <c r="D609">
        <v>1230.3566894999999</v>
      </c>
      <c r="E609">
        <v>1205.7330322</v>
      </c>
      <c r="F609">
        <v>1172.9599608999999</v>
      </c>
      <c r="G609">
        <v>1208.4499512</v>
      </c>
      <c r="H609">
        <v>1305.4100341999999</v>
      </c>
      <c r="I609">
        <v>1086.8299560999999</v>
      </c>
      <c r="J609">
        <v>1201.8842772999999</v>
      </c>
      <c r="L609" t="str">
        <f t="shared" si="73"/>
        <v>26NOV2023:07:00:00</v>
      </c>
      <c r="M609">
        <v>9</v>
      </c>
      <c r="N609">
        <f t="shared" si="74"/>
        <v>-60.775268500000038</v>
      </c>
      <c r="O609">
        <f t="shared" si="69"/>
        <v>-60.775268500000038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4.4485377188504014</v>
      </c>
    </row>
    <row r="610" spans="1:19" x14ac:dyDescent="0.3">
      <c r="A610" t="s">
        <v>634</v>
      </c>
      <c r="B610">
        <v>1437.9591064000001</v>
      </c>
      <c r="C610">
        <v>1372.0500488</v>
      </c>
      <c r="D610">
        <v>1310.2431641000001</v>
      </c>
      <c r="E610">
        <v>1271.7177733999999</v>
      </c>
      <c r="F610">
        <v>1211.7800293</v>
      </c>
      <c r="G610">
        <v>1270.9200439000001</v>
      </c>
      <c r="H610">
        <v>1372.0500488</v>
      </c>
      <c r="I610">
        <v>1130.7299805</v>
      </c>
      <c r="J610">
        <v>1261.1527100000001</v>
      </c>
      <c r="L610" t="str">
        <f t="shared" si="73"/>
        <v>26NOV2023:08:00:00</v>
      </c>
      <c r="M610">
        <v>10</v>
      </c>
      <c r="N610">
        <f t="shared" si="74"/>
        <v>-65.909057600000096</v>
      </c>
      <c r="O610">
        <f t="shared" si="69"/>
        <v>-65.909057600000096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4.5835140447774343</v>
      </c>
    </row>
    <row r="611" spans="1:19" x14ac:dyDescent="0.3">
      <c r="A611" t="s">
        <v>635</v>
      </c>
      <c r="B611">
        <v>1459.9929199000001</v>
      </c>
      <c r="C611">
        <v>1423.3299560999999</v>
      </c>
      <c r="D611">
        <v>1355.5878906</v>
      </c>
      <c r="E611">
        <v>1280.4919434000001</v>
      </c>
      <c r="F611">
        <v>1254.1899414</v>
      </c>
      <c r="G611">
        <v>1318</v>
      </c>
      <c r="H611">
        <v>1423.3299560999999</v>
      </c>
      <c r="I611">
        <v>1105.5300293</v>
      </c>
      <c r="J611">
        <v>1286.9946289</v>
      </c>
      <c r="L611" t="str">
        <f t="shared" si="73"/>
        <v>26NOV2023:09:00:00</v>
      </c>
      <c r="M611">
        <v>11</v>
      </c>
      <c r="N611">
        <f t="shared" si="74"/>
        <v>-36.662963800000171</v>
      </c>
      <c r="O611">
        <f t="shared" si="69"/>
        <v>-36.662963800000171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2.5111740817559132</v>
      </c>
    </row>
    <row r="612" spans="1:19" x14ac:dyDescent="0.3">
      <c r="A612" t="s">
        <v>636</v>
      </c>
      <c r="B612">
        <v>1415.3156738</v>
      </c>
      <c r="C612">
        <v>1412.0200195</v>
      </c>
      <c r="D612">
        <v>1415.4046631000001</v>
      </c>
      <c r="E612">
        <v>1279.8320312999999</v>
      </c>
      <c r="F612">
        <v>1270.5300293</v>
      </c>
      <c r="G612">
        <v>1335.9200439000001</v>
      </c>
      <c r="H612">
        <v>1412.0200195</v>
      </c>
      <c r="I612">
        <v>1130.5200195</v>
      </c>
      <c r="J612">
        <v>1306.4880370999999</v>
      </c>
      <c r="L612" t="str">
        <f t="shared" si="73"/>
        <v>26NOV2023:10:00:00</v>
      </c>
      <c r="M612">
        <v>12</v>
      </c>
      <c r="N612">
        <f t="shared" si="74"/>
        <v>-3.2956543000000238</v>
      </c>
      <c r="O612">
        <f t="shared" si="69"/>
        <v>-3.2956543000000238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0.23285648290402081</v>
      </c>
    </row>
    <row r="613" spans="1:19" x14ac:dyDescent="0.3">
      <c r="A613" t="s">
        <v>637</v>
      </c>
      <c r="B613">
        <v>1405.0501709</v>
      </c>
      <c r="C613">
        <v>1336.0200195</v>
      </c>
      <c r="D613">
        <v>1380.1516113</v>
      </c>
      <c r="E613">
        <v>1275.1560059000001</v>
      </c>
      <c r="F613">
        <v>1253.6600341999999</v>
      </c>
      <c r="G613">
        <v>1323.5200195</v>
      </c>
      <c r="H613">
        <v>1336.0200195</v>
      </c>
      <c r="I613">
        <v>1115.4200439000001</v>
      </c>
      <c r="J613">
        <v>1269.1804199000001</v>
      </c>
      <c r="L613" t="str">
        <f t="shared" si="73"/>
        <v>26NOV2023:11:00:00</v>
      </c>
      <c r="M613">
        <v>13</v>
      </c>
      <c r="N613">
        <f t="shared" si="74"/>
        <v>-69.030151400000022</v>
      </c>
      <c r="O613">
        <f t="shared" si="69"/>
        <v>-69.030151400000022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4.913002598034133</v>
      </c>
    </row>
    <row r="614" spans="1:19" x14ac:dyDescent="0.3">
      <c r="A614" t="s">
        <v>638</v>
      </c>
      <c r="B614">
        <v>1354.2855225000001</v>
      </c>
      <c r="C614">
        <v>1233.4200439000001</v>
      </c>
      <c r="D614">
        <v>1338.3183594</v>
      </c>
      <c r="E614">
        <v>1273.1212158000001</v>
      </c>
      <c r="F614">
        <v>1196.8000488</v>
      </c>
      <c r="G614">
        <v>1272.5100098</v>
      </c>
      <c r="H614">
        <v>1233.4200439000001</v>
      </c>
      <c r="I614">
        <v>1091.6899414</v>
      </c>
      <c r="J614">
        <v>1212.1276855000001</v>
      </c>
      <c r="L614" t="str">
        <f t="shared" si="73"/>
        <v>26NOV2023:12:00:00</v>
      </c>
      <c r="M614">
        <v>14</v>
      </c>
      <c r="N614">
        <f t="shared" si="74"/>
        <v>-120.86547859999996</v>
      </c>
      <c r="O614">
        <f t="shared" si="69"/>
        <v>-120.86547859999996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8.92466740520738</v>
      </c>
    </row>
    <row r="615" spans="1:19" x14ac:dyDescent="0.3">
      <c r="A615" t="s">
        <v>639</v>
      </c>
      <c r="B615">
        <v>1317.3572998</v>
      </c>
      <c r="C615">
        <v>1157.1600341999999</v>
      </c>
      <c r="D615">
        <v>1305.932251</v>
      </c>
      <c r="E615">
        <v>1239.6103516000001</v>
      </c>
      <c r="F615">
        <v>1166.2399902</v>
      </c>
      <c r="G615">
        <v>1241.6899414</v>
      </c>
      <c r="H615">
        <v>1157.1600341999999</v>
      </c>
      <c r="I615">
        <v>1102.4599608999999</v>
      </c>
      <c r="J615">
        <v>1179.8654785000001</v>
      </c>
      <c r="L615" t="str">
        <f t="shared" si="73"/>
        <v>26NOV2023:13:00:00</v>
      </c>
      <c r="M615">
        <v>15</v>
      </c>
      <c r="N615">
        <f t="shared" si="74"/>
        <v>-160.19726560000004</v>
      </c>
      <c r="O615">
        <f t="shared" si="69"/>
        <v>-160.19726560000004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12.160502365176178</v>
      </c>
    </row>
    <row r="616" spans="1:19" x14ac:dyDescent="0.3">
      <c r="A616" t="s">
        <v>640</v>
      </c>
      <c r="B616">
        <v>1292.0865478999999</v>
      </c>
      <c r="C616">
        <v>1121.5100098</v>
      </c>
      <c r="D616">
        <v>1280.9284668</v>
      </c>
      <c r="E616">
        <v>1225.8284911999999</v>
      </c>
      <c r="F616">
        <v>1142.9000243999999</v>
      </c>
      <c r="G616">
        <v>1215.6600341999999</v>
      </c>
      <c r="H616">
        <v>1121.5100098</v>
      </c>
      <c r="I616">
        <v>1094.6099853999999</v>
      </c>
      <c r="J616">
        <v>1156.8776855000001</v>
      </c>
      <c r="L616" t="str">
        <f t="shared" si="73"/>
        <v>26NOV2023:14:00:00</v>
      </c>
      <c r="M616">
        <v>16</v>
      </c>
      <c r="N616">
        <f t="shared" si="74"/>
        <v>-170.57653809999988</v>
      </c>
      <c r="O616">
        <f t="shared" si="69"/>
        <v>-170.57653809999988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13.201634083818472</v>
      </c>
    </row>
    <row r="617" spans="1:19" x14ac:dyDescent="0.3">
      <c r="A617" t="s">
        <v>641</v>
      </c>
      <c r="B617">
        <v>1274.3590088000001</v>
      </c>
      <c r="C617">
        <v>1085.0699463000001</v>
      </c>
      <c r="D617">
        <v>1263.1721190999999</v>
      </c>
      <c r="E617">
        <v>1228.9223632999999</v>
      </c>
      <c r="F617">
        <v>1125.2700195</v>
      </c>
      <c r="G617">
        <v>1197.9799805</v>
      </c>
      <c r="H617">
        <v>1085.0699463000001</v>
      </c>
      <c r="I617">
        <v>1080.4200439000001</v>
      </c>
      <c r="J617">
        <v>1134.6064452999999</v>
      </c>
      <c r="L617" t="str">
        <f t="shared" si="73"/>
        <v>26NOV2023:15:00:00</v>
      </c>
      <c r="M617">
        <v>17</v>
      </c>
      <c r="N617">
        <f t="shared" si="74"/>
        <v>-189.2890625</v>
      </c>
      <c r="O617">
        <f t="shared" si="69"/>
        <v>-189.2890625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14.853668486892404</v>
      </c>
    </row>
    <row r="618" spans="1:19" x14ac:dyDescent="0.3">
      <c r="A618" t="s">
        <v>642</v>
      </c>
      <c r="B618">
        <v>1308.3481445</v>
      </c>
      <c r="C618">
        <v>1072.8000488</v>
      </c>
      <c r="D618">
        <v>1268.3837891000001</v>
      </c>
      <c r="E618">
        <v>1244.4660644999999</v>
      </c>
      <c r="F618">
        <v>1127.5799560999999</v>
      </c>
      <c r="G618">
        <v>1207.2600098</v>
      </c>
      <c r="H618">
        <v>1072.8000488</v>
      </c>
      <c r="I618">
        <v>1112.8699951000001</v>
      </c>
      <c r="J618">
        <v>1142.8618164</v>
      </c>
      <c r="L618" t="str">
        <f t="shared" si="73"/>
        <v>26NOV2023:16:00:00</v>
      </c>
      <c r="M618">
        <v>18</v>
      </c>
      <c r="N618">
        <f t="shared" si="74"/>
        <v>-235.54809569999998</v>
      </c>
      <c r="O618">
        <f t="shared" si="69"/>
        <v>-235.54809569999998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18.003472293685054</v>
      </c>
    </row>
    <row r="619" spans="1:19" x14ac:dyDescent="0.3">
      <c r="A619" t="s">
        <v>643</v>
      </c>
      <c r="B619">
        <v>1350.0120850000001</v>
      </c>
      <c r="C619">
        <v>1107.4799805</v>
      </c>
      <c r="D619">
        <v>1268.9781493999999</v>
      </c>
      <c r="E619">
        <v>1262.4952393000001</v>
      </c>
      <c r="F619">
        <v>1160.6700439000001</v>
      </c>
      <c r="G619">
        <v>1248.3299560999999</v>
      </c>
      <c r="H619">
        <v>1107.4799805</v>
      </c>
      <c r="I619">
        <v>1146.9300536999999</v>
      </c>
      <c r="J619">
        <v>1171.0187988</v>
      </c>
      <c r="L619" t="str">
        <f t="shared" si="73"/>
        <v>26NOV2023:17:00:00</v>
      </c>
      <c r="M619">
        <v>19</v>
      </c>
      <c r="N619">
        <f t="shared" si="74"/>
        <v>-242.53210450000006</v>
      </c>
      <c r="O619">
        <f t="shared" si="69"/>
        <v>-242.53210450000006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17.965180252441964</v>
      </c>
    </row>
    <row r="620" spans="1:19" x14ac:dyDescent="0.3">
      <c r="A620" t="s">
        <v>644</v>
      </c>
      <c r="B620">
        <v>1396.3510742000001</v>
      </c>
      <c r="C620">
        <v>1251.9000243999999</v>
      </c>
      <c r="D620">
        <v>1294.4907227000001</v>
      </c>
      <c r="E620">
        <v>1296.5283202999999</v>
      </c>
      <c r="F620">
        <v>1266.8100586</v>
      </c>
      <c r="G620">
        <v>1373.5100098</v>
      </c>
      <c r="H620">
        <v>1251.9000243999999</v>
      </c>
      <c r="I620">
        <v>1268.5699463000001</v>
      </c>
      <c r="J620">
        <v>1279.0711670000001</v>
      </c>
      <c r="L620" t="str">
        <f t="shared" si="73"/>
        <v>26NOV2023:18:00:00</v>
      </c>
      <c r="M620">
        <v>20</v>
      </c>
      <c r="N620">
        <f t="shared" si="74"/>
        <v>-144.45104980000019</v>
      </c>
      <c r="O620">
        <f t="shared" si="69"/>
        <v>-144.45104980000019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10.344894809692422</v>
      </c>
    </row>
    <row r="621" spans="1:19" x14ac:dyDescent="0.3">
      <c r="A621" t="s">
        <v>645</v>
      </c>
      <c r="B621">
        <v>1523.1253661999999</v>
      </c>
      <c r="C621">
        <v>1396.3800048999999</v>
      </c>
      <c r="D621">
        <v>1369.2769774999999</v>
      </c>
      <c r="E621">
        <v>1352.019043</v>
      </c>
      <c r="F621">
        <v>1365.5100098</v>
      </c>
      <c r="G621">
        <v>1481.25</v>
      </c>
      <c r="H621">
        <v>1396.3800048999999</v>
      </c>
      <c r="I621">
        <v>1327.9899902</v>
      </c>
      <c r="J621">
        <v>1375.8424072</v>
      </c>
      <c r="L621" t="str">
        <f t="shared" si="73"/>
        <v>26NOV2023:19:00:00</v>
      </c>
      <c r="M621">
        <v>21</v>
      </c>
      <c r="N621">
        <f t="shared" si="74"/>
        <v>-126.74536130000001</v>
      </c>
      <c r="O621">
        <f t="shared" si="69"/>
        <v>-126.74536130000001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8.3214004646389164</v>
      </c>
    </row>
    <row r="622" spans="1:19" x14ac:dyDescent="0.3">
      <c r="A622" t="s">
        <v>646</v>
      </c>
      <c r="B622">
        <v>1553.3481445</v>
      </c>
      <c r="C622">
        <v>1419.5</v>
      </c>
      <c r="D622">
        <v>1417.7402344</v>
      </c>
      <c r="E622">
        <v>1391.5469971</v>
      </c>
      <c r="F622">
        <v>1382.3900146000001</v>
      </c>
      <c r="G622">
        <v>1479.1099853999999</v>
      </c>
      <c r="H622">
        <v>1419.5</v>
      </c>
      <c r="I622">
        <v>1304.8499756000001</v>
      </c>
      <c r="J622">
        <v>1387.0031738</v>
      </c>
      <c r="L622" t="str">
        <f t="shared" si="73"/>
        <v>26NOV2023:20:00:00</v>
      </c>
      <c r="M622">
        <v>22</v>
      </c>
      <c r="N622">
        <f t="shared" si="74"/>
        <v>-133.84814449999999</v>
      </c>
      <c r="O622">
        <f t="shared" si="69"/>
        <v>-133.84814449999999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8.6167511754477779</v>
      </c>
    </row>
    <row r="623" spans="1:19" x14ac:dyDescent="0.3">
      <c r="A623" t="s">
        <v>647</v>
      </c>
      <c r="B623">
        <v>1484.7949219</v>
      </c>
      <c r="C623">
        <v>1437.3599853999999</v>
      </c>
      <c r="D623">
        <v>1408.4696045000001</v>
      </c>
      <c r="E623">
        <v>1377.9014893000001</v>
      </c>
      <c r="F623">
        <v>1403.6199951000001</v>
      </c>
      <c r="G623">
        <v>1479.1999512</v>
      </c>
      <c r="H623">
        <v>1437.3599853999999</v>
      </c>
      <c r="I623">
        <v>1270.5100098</v>
      </c>
      <c r="J623">
        <v>1382.3369141000001</v>
      </c>
      <c r="L623" t="str">
        <f t="shared" si="73"/>
        <v>26NOV2023:21:00:00</v>
      </c>
      <c r="M623">
        <v>23</v>
      </c>
      <c r="N623">
        <f t="shared" si="74"/>
        <v>-47.434936500000049</v>
      </c>
      <c r="O623">
        <f t="shared" si="69"/>
        <v>-47.434936500000049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3.1947130071875858</v>
      </c>
    </row>
    <row r="624" spans="1:19" x14ac:dyDescent="0.3">
      <c r="A624" t="s">
        <v>648</v>
      </c>
      <c r="B624">
        <v>1482.7420654</v>
      </c>
      <c r="C624">
        <v>1389.3599853999999</v>
      </c>
      <c r="D624">
        <v>1434.6960449000001</v>
      </c>
      <c r="E624">
        <v>1376.8791504000001</v>
      </c>
      <c r="F624">
        <v>1373.4300536999999</v>
      </c>
      <c r="G624">
        <v>1436.3000488</v>
      </c>
      <c r="H624">
        <v>1389.3599853999999</v>
      </c>
      <c r="I624">
        <v>1211.0899658000001</v>
      </c>
      <c r="J624">
        <v>1348.0472411999999</v>
      </c>
      <c r="L624" t="str">
        <f t="shared" si="73"/>
        <v>26NOV2023:22:00:00</v>
      </c>
      <c r="M624">
        <v>24</v>
      </c>
      <c r="N624">
        <f t="shared" si="74"/>
        <v>-93.382080000000087</v>
      </c>
      <c r="O624">
        <f t="shared" si="69"/>
        <v>-93.382080000000087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6.2979315269381235</v>
      </c>
    </row>
    <row r="625" spans="1:19" x14ac:dyDescent="0.3">
      <c r="A625" t="s">
        <v>649</v>
      </c>
      <c r="B625">
        <v>1436.7095947</v>
      </c>
      <c r="C625">
        <v>1352.9799805</v>
      </c>
      <c r="D625">
        <v>1435.8815918</v>
      </c>
      <c r="E625">
        <v>1333.1433105000001</v>
      </c>
      <c r="F625">
        <v>1335.4499512</v>
      </c>
      <c r="G625">
        <v>1393.3299560999999</v>
      </c>
      <c r="H625">
        <v>1352.9799805</v>
      </c>
      <c r="I625">
        <v>1174.9499512</v>
      </c>
      <c r="J625">
        <v>1318.4333495999999</v>
      </c>
      <c r="L625" t="str">
        <f t="shared" si="73"/>
        <v>26NOV2023:23:00:00</v>
      </c>
      <c r="M625">
        <v>1</v>
      </c>
      <c r="N625">
        <f t="shared" si="74"/>
        <v>-83.729614200000015</v>
      </c>
      <c r="O625">
        <f t="shared" si="69"/>
        <v>-83.729614200000015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5.8278732535007283</v>
      </c>
    </row>
    <row r="626" spans="1:19" x14ac:dyDescent="0.3">
      <c r="A626" t="s">
        <v>650</v>
      </c>
      <c r="B626">
        <v>1416.6711425999999</v>
      </c>
      <c r="C626">
        <v>1293.9200439000001</v>
      </c>
      <c r="D626">
        <v>1429.4095459</v>
      </c>
      <c r="E626">
        <v>1283.3406981999999</v>
      </c>
      <c r="F626">
        <v>1290.4200439000001</v>
      </c>
      <c r="G626">
        <v>1331.1099853999999</v>
      </c>
      <c r="H626">
        <v>1293.9200439000001</v>
      </c>
      <c r="I626">
        <v>1150.9200439000001</v>
      </c>
      <c r="J626">
        <v>1281.4870605000001</v>
      </c>
      <c r="L626" t="str">
        <f t="shared" si="73"/>
        <v>27NOV2023:00:00:00</v>
      </c>
      <c r="M626">
        <v>2</v>
      </c>
      <c r="N626">
        <f t="shared" si="74"/>
        <v>-122.75109869999983</v>
      </c>
      <c r="O626">
        <f t="shared" si="69"/>
        <v>-122.75109869999983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8.6647560615031782</v>
      </c>
    </row>
    <row r="627" spans="1:19" x14ac:dyDescent="0.3">
      <c r="A627" t="s">
        <v>651</v>
      </c>
      <c r="B627">
        <v>1449.762207</v>
      </c>
      <c r="C627">
        <v>1291.9499512</v>
      </c>
      <c r="D627">
        <v>1429.6796875</v>
      </c>
      <c r="E627">
        <v>1286.2064209</v>
      </c>
      <c r="F627">
        <v>1342.7099608999999</v>
      </c>
      <c r="G627">
        <v>1357.5100098</v>
      </c>
      <c r="H627">
        <v>1291.9499512</v>
      </c>
      <c r="I627">
        <v>1257.7299805</v>
      </c>
      <c r="J627">
        <v>1320.8619385</v>
      </c>
      <c r="L627" t="str">
        <f t="shared" si="73"/>
        <v>27NOV2023:01:00:00</v>
      </c>
      <c r="M627">
        <v>3</v>
      </c>
      <c r="N627">
        <f t="shared" si="74"/>
        <v>-157.8122558</v>
      </c>
      <c r="O627">
        <f t="shared" si="69"/>
        <v>-157.8122558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10.885388999521631</v>
      </c>
    </row>
    <row r="628" spans="1:19" x14ac:dyDescent="0.3">
      <c r="A628" t="s">
        <v>652</v>
      </c>
      <c r="B628">
        <v>1524.0382079999999</v>
      </c>
      <c r="C628">
        <v>1269</v>
      </c>
      <c r="D628">
        <v>1436.1219481999999</v>
      </c>
      <c r="E628">
        <v>1272.6142577999999</v>
      </c>
      <c r="F628">
        <v>1329.8900146000001</v>
      </c>
      <c r="G628">
        <v>1347.4899902</v>
      </c>
      <c r="H628">
        <v>1269</v>
      </c>
      <c r="I628">
        <v>1242.1099853999999</v>
      </c>
      <c r="J628">
        <v>1308.2954102000001</v>
      </c>
      <c r="L628" t="str">
        <f t="shared" si="73"/>
        <v>27NOV2023:02:00:00</v>
      </c>
      <c r="M628">
        <v>4</v>
      </c>
      <c r="N628">
        <f t="shared" si="74"/>
        <v>-255.03820799999994</v>
      </c>
      <c r="O628">
        <f t="shared" si="69"/>
        <v>-255.03820799999994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16.734371006005642</v>
      </c>
    </row>
    <row r="629" spans="1:19" x14ac:dyDescent="0.3">
      <c r="A629" t="s">
        <v>653</v>
      </c>
      <c r="B629">
        <v>1543.6785889</v>
      </c>
      <c r="C629">
        <v>1277.3699951000001</v>
      </c>
      <c r="D629">
        <v>1454.7630615</v>
      </c>
      <c r="E629">
        <v>1285.114624</v>
      </c>
      <c r="F629">
        <v>1334.0600586</v>
      </c>
      <c r="G629">
        <v>1351.5500488</v>
      </c>
      <c r="H629">
        <v>1277.3699951000001</v>
      </c>
      <c r="I629">
        <v>1242.7199707</v>
      </c>
      <c r="J629">
        <v>1315.5406493999999</v>
      </c>
      <c r="L629" t="str">
        <f t="shared" si="73"/>
        <v>27NOV2023:03:00:00</v>
      </c>
      <c r="M629">
        <v>5</v>
      </c>
      <c r="N629">
        <f t="shared" si="74"/>
        <v>-266.30859379999993</v>
      </c>
      <c r="O629">
        <f t="shared" si="69"/>
        <v>-266.30859379999993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17.251557138572938</v>
      </c>
    </row>
    <row r="630" spans="1:19" x14ac:dyDescent="0.3">
      <c r="A630" t="s">
        <v>654</v>
      </c>
      <c r="B630">
        <v>1560.2321777</v>
      </c>
      <c r="C630">
        <v>1293.75</v>
      </c>
      <c r="D630">
        <v>1480.1358643000001</v>
      </c>
      <c r="E630">
        <v>1312.2867432</v>
      </c>
      <c r="F630">
        <v>1355.0300293</v>
      </c>
      <c r="G630">
        <v>1369.7600098</v>
      </c>
      <c r="H630">
        <v>1293.75</v>
      </c>
      <c r="I630">
        <v>1258.1600341999999</v>
      </c>
      <c r="J630">
        <v>1334.0792236</v>
      </c>
      <c r="L630" t="str">
        <f t="shared" si="73"/>
        <v>27NOV2023:04:00:00</v>
      </c>
      <c r="M630">
        <v>6</v>
      </c>
      <c r="N630">
        <f t="shared" si="74"/>
        <v>-266.48217769999997</v>
      </c>
      <c r="O630">
        <f t="shared" si="69"/>
        <v>-266.48217769999997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17.079648882311343</v>
      </c>
    </row>
    <row r="631" spans="1:19" x14ac:dyDescent="0.3">
      <c r="A631" t="s">
        <v>655</v>
      </c>
      <c r="B631">
        <v>1599.4128418</v>
      </c>
      <c r="C631">
        <v>1331.4699707</v>
      </c>
      <c r="D631">
        <v>1503.5037841999999</v>
      </c>
      <c r="E631">
        <v>1357.2143555</v>
      </c>
      <c r="F631">
        <v>1389.7700195</v>
      </c>
      <c r="G631">
        <v>1399.0999756000001</v>
      </c>
      <c r="H631">
        <v>1331.4699707</v>
      </c>
      <c r="I631">
        <v>1288.1300048999999</v>
      </c>
      <c r="J631">
        <v>1365.4677733999999</v>
      </c>
      <c r="L631" t="str">
        <f t="shared" si="73"/>
        <v>27NOV2023:05:00:00</v>
      </c>
      <c r="M631">
        <v>7</v>
      </c>
      <c r="N631">
        <f t="shared" si="74"/>
        <v>-267.94287110000005</v>
      </c>
      <c r="O631">
        <f t="shared" si="69"/>
        <v>-267.94287110000005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16.75257720192203</v>
      </c>
    </row>
    <row r="632" spans="1:19" x14ac:dyDescent="0.3">
      <c r="A632" t="s">
        <v>656</v>
      </c>
      <c r="B632">
        <v>1675.7326660000001</v>
      </c>
      <c r="C632">
        <v>1416.8800048999999</v>
      </c>
      <c r="D632">
        <v>1594.2646483999999</v>
      </c>
      <c r="E632">
        <v>1445.1633300999999</v>
      </c>
      <c r="F632">
        <v>1459.8499756000001</v>
      </c>
      <c r="G632">
        <v>1460.1500243999999</v>
      </c>
      <c r="H632">
        <v>1416.8800048999999</v>
      </c>
      <c r="I632">
        <v>1348.1700439000001</v>
      </c>
      <c r="J632">
        <v>1440.3680420000001</v>
      </c>
      <c r="L632" t="str">
        <f t="shared" si="73"/>
        <v>27NOV2023:06:00:00</v>
      </c>
      <c r="M632">
        <v>8</v>
      </c>
      <c r="N632">
        <f t="shared" si="74"/>
        <v>-258.8526611000002</v>
      </c>
      <c r="O632">
        <f t="shared" si="69"/>
        <v>-258.8526611000002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15.44713344509095</v>
      </c>
    </row>
    <row r="633" spans="1:19" x14ac:dyDescent="0.3">
      <c r="A633" t="s">
        <v>657</v>
      </c>
      <c r="B633">
        <v>1782.5852050999999</v>
      </c>
      <c r="C633">
        <v>1574.2299805</v>
      </c>
      <c r="D633">
        <v>1653.7927245999999</v>
      </c>
      <c r="E633">
        <v>1529.0010986</v>
      </c>
      <c r="F633">
        <v>1582.2900391000001</v>
      </c>
      <c r="G633">
        <v>1567.5999756000001</v>
      </c>
      <c r="H633">
        <v>1574.2299805</v>
      </c>
      <c r="I633">
        <v>1458.8000488</v>
      </c>
      <c r="J633">
        <v>1555.6566161999999</v>
      </c>
      <c r="L633" t="str">
        <f t="shared" si="73"/>
        <v>27NOV2023:07:00:00</v>
      </c>
      <c r="M633">
        <v>9</v>
      </c>
      <c r="N633">
        <f t="shared" si="74"/>
        <v>-208.35522459999993</v>
      </c>
      <c r="O633">
        <f t="shared" si="69"/>
        <v>-208.35522459999993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11.688373941615406</v>
      </c>
    </row>
    <row r="634" spans="1:19" x14ac:dyDescent="0.3">
      <c r="A634" t="s">
        <v>658</v>
      </c>
      <c r="B634">
        <v>1811.3892822</v>
      </c>
      <c r="C634">
        <v>1648.8199463000001</v>
      </c>
      <c r="D634">
        <v>1733.1267089999999</v>
      </c>
      <c r="E634">
        <v>1586.3549805</v>
      </c>
      <c r="F634">
        <v>1637.8000488</v>
      </c>
      <c r="G634">
        <v>1614.5100098</v>
      </c>
      <c r="H634">
        <v>1648.8199463000001</v>
      </c>
      <c r="I634">
        <v>1507.3800048999999</v>
      </c>
      <c r="J634">
        <v>1618.7163086</v>
      </c>
      <c r="L634" t="str">
        <f t="shared" si="73"/>
        <v>27NOV2023:08:00:00</v>
      </c>
      <c r="M634">
        <v>10</v>
      </c>
      <c r="N634">
        <f t="shared" si="74"/>
        <v>-162.56933589999994</v>
      </c>
      <c r="O634">
        <f t="shared" si="69"/>
        <v>-162.56933589999994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8.9748425419937004</v>
      </c>
    </row>
    <row r="635" spans="1:19" x14ac:dyDescent="0.3">
      <c r="A635" t="s">
        <v>659</v>
      </c>
      <c r="B635">
        <v>1758.331543</v>
      </c>
      <c r="C635">
        <v>1623.9399414</v>
      </c>
      <c r="D635">
        <v>1706.9705810999999</v>
      </c>
      <c r="E635">
        <v>1575.7883300999999</v>
      </c>
      <c r="F635">
        <v>1604.7099608999999</v>
      </c>
      <c r="G635">
        <v>1582.4399414</v>
      </c>
      <c r="H635">
        <v>1623.9399414</v>
      </c>
      <c r="I635">
        <v>1472.5200195</v>
      </c>
      <c r="J635">
        <v>1589.0471190999999</v>
      </c>
      <c r="L635" t="str">
        <f t="shared" si="73"/>
        <v>27NOV2023:09:00:00</v>
      </c>
      <c r="M635">
        <v>11</v>
      </c>
      <c r="N635">
        <f t="shared" si="74"/>
        <v>-134.39160160000006</v>
      </c>
      <c r="O635">
        <f t="shared" si="69"/>
        <v>-134.39160160000006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7.6431320438411801</v>
      </c>
    </row>
    <row r="636" spans="1:19" x14ac:dyDescent="0.3">
      <c r="A636" t="s">
        <v>660</v>
      </c>
      <c r="B636">
        <v>1656.590332</v>
      </c>
      <c r="C636">
        <v>1587.5899658000001</v>
      </c>
      <c r="D636">
        <v>1690.9033202999999</v>
      </c>
      <c r="E636">
        <v>1527.4448242000001</v>
      </c>
      <c r="F636">
        <v>1554.0400391000001</v>
      </c>
      <c r="G636">
        <v>1531.0400391000001</v>
      </c>
      <c r="H636">
        <v>1587.5899658000001</v>
      </c>
      <c r="I636">
        <v>1424.5500488</v>
      </c>
      <c r="J636">
        <v>1550.3306885</v>
      </c>
      <c r="L636" t="str">
        <f t="shared" si="73"/>
        <v>27NOV2023:10:00:00</v>
      </c>
      <c r="M636">
        <v>12</v>
      </c>
      <c r="N636">
        <f t="shared" si="74"/>
        <v>-69.000366199999917</v>
      </c>
      <c r="O636">
        <f t="shared" si="69"/>
        <v>-69.000366199999917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4.165203965466576</v>
      </c>
    </row>
    <row r="637" spans="1:19" x14ac:dyDescent="0.3">
      <c r="A637" t="s">
        <v>661</v>
      </c>
      <c r="B637">
        <v>1552.7735596</v>
      </c>
      <c r="C637">
        <v>1520.9300536999999</v>
      </c>
      <c r="D637">
        <v>1599.1010742000001</v>
      </c>
      <c r="E637">
        <v>1467.4411620999999</v>
      </c>
      <c r="F637">
        <v>1481.0300293</v>
      </c>
      <c r="G637">
        <v>1459.9599608999999</v>
      </c>
      <c r="H637">
        <v>1520.9300536999999</v>
      </c>
      <c r="I637">
        <v>1359.1400146000001</v>
      </c>
      <c r="J637">
        <v>1477.9403076000001</v>
      </c>
      <c r="L637" t="str">
        <f t="shared" si="73"/>
        <v>27NOV2023:11:00:00</v>
      </c>
      <c r="M637">
        <v>13</v>
      </c>
      <c r="N637">
        <f t="shared" si="74"/>
        <v>-31.843505900000082</v>
      </c>
      <c r="O637">
        <f t="shared" si="69"/>
        <v>-31.843505900000082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2.0507501369486922</v>
      </c>
    </row>
    <row r="638" spans="1:19" x14ac:dyDescent="0.3">
      <c r="A638" t="s">
        <v>662</v>
      </c>
      <c r="B638">
        <v>1481.3947754000001</v>
      </c>
      <c r="C638">
        <v>1431.3199463000001</v>
      </c>
      <c r="D638">
        <v>1475.4284668</v>
      </c>
      <c r="E638">
        <v>1448.8060303</v>
      </c>
      <c r="F638">
        <v>1389.8499756000001</v>
      </c>
      <c r="G638">
        <v>1378.8199463000001</v>
      </c>
      <c r="H638">
        <v>1431.3199463000001</v>
      </c>
      <c r="I638">
        <v>1282.4399414</v>
      </c>
      <c r="J638">
        <v>1386.0806885</v>
      </c>
      <c r="L638" t="str">
        <f t="shared" si="73"/>
        <v>27NOV2023:12:00:00</v>
      </c>
      <c r="M638">
        <v>14</v>
      </c>
      <c r="N638">
        <f t="shared" si="74"/>
        <v>-50.074829099999988</v>
      </c>
      <c r="O638">
        <f t="shared" si="69"/>
        <v>-50.074829099999988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3.3802487987362442</v>
      </c>
    </row>
    <row r="639" spans="1:19" x14ac:dyDescent="0.3">
      <c r="A639" t="s">
        <v>663</v>
      </c>
      <c r="B639">
        <v>1416.3989257999999</v>
      </c>
      <c r="C639">
        <v>1368.1300048999999</v>
      </c>
      <c r="D639">
        <v>1400.5098877</v>
      </c>
      <c r="E639">
        <v>1447.9736327999999</v>
      </c>
      <c r="F639">
        <v>1324.5100098</v>
      </c>
      <c r="G639">
        <v>1319.7099608999999</v>
      </c>
      <c r="H639">
        <v>1368.1300048999999</v>
      </c>
      <c r="I639">
        <v>1225.1300048999999</v>
      </c>
      <c r="J639">
        <v>1322.5019531</v>
      </c>
      <c r="L639" t="str">
        <f t="shared" si="73"/>
        <v>27NOV2023:13:00:00</v>
      </c>
      <c r="M639">
        <v>15</v>
      </c>
      <c r="N639">
        <f t="shared" si="74"/>
        <v>-48.268920900000012</v>
      </c>
      <c r="O639">
        <f t="shared" si="69"/>
        <v>-48.268920900000012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3.4078620098315255</v>
      </c>
    </row>
    <row r="640" spans="1:19" x14ac:dyDescent="0.3">
      <c r="A640" t="s">
        <v>664</v>
      </c>
      <c r="B640">
        <v>1388.3251952999999</v>
      </c>
      <c r="C640">
        <v>1330.6800536999999</v>
      </c>
      <c r="D640">
        <v>1350.229126</v>
      </c>
      <c r="E640">
        <v>1415.0445557</v>
      </c>
      <c r="F640">
        <v>1288.1800536999999</v>
      </c>
      <c r="G640">
        <v>1285.6600341999999</v>
      </c>
      <c r="H640">
        <v>1330.6800536999999</v>
      </c>
      <c r="I640">
        <v>1193.25</v>
      </c>
      <c r="J640">
        <v>1284.6088867000001</v>
      </c>
      <c r="L640" t="str">
        <f t="shared" si="73"/>
        <v>27NOV2023:14:00:00</v>
      </c>
      <c r="M640">
        <v>16</v>
      </c>
      <c r="N640">
        <f t="shared" si="74"/>
        <v>-57.645141599999988</v>
      </c>
      <c r="O640">
        <f t="shared" si="69"/>
        <v>-57.645141599999988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4.1521353783069239</v>
      </c>
    </row>
    <row r="641" spans="1:19" x14ac:dyDescent="0.3">
      <c r="A641" t="s">
        <v>665</v>
      </c>
      <c r="B641">
        <v>1397.1936035000001</v>
      </c>
      <c r="C641">
        <v>1283.4799805</v>
      </c>
      <c r="D641">
        <v>1306.5296631000001</v>
      </c>
      <c r="E641">
        <v>1392.8244629000001</v>
      </c>
      <c r="F641">
        <v>1244.3599853999999</v>
      </c>
      <c r="G641">
        <v>1246.7199707</v>
      </c>
      <c r="H641">
        <v>1283.4799805</v>
      </c>
      <c r="I641">
        <v>1158.3599853999999</v>
      </c>
      <c r="J641">
        <v>1242.9659423999999</v>
      </c>
      <c r="L641" t="str">
        <f t="shared" si="73"/>
        <v>27NOV2023:15:00:00</v>
      </c>
      <c r="M641">
        <v>17</v>
      </c>
      <c r="N641">
        <f t="shared" si="74"/>
        <v>-113.7136230000001</v>
      </c>
      <c r="O641">
        <f t="shared" si="69"/>
        <v>-113.7136230000001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8.1387162605915897</v>
      </c>
    </row>
    <row r="642" spans="1:19" x14ac:dyDescent="0.3">
      <c r="A642" t="s">
        <v>666</v>
      </c>
      <c r="B642">
        <v>1416.1856689000001</v>
      </c>
      <c r="C642">
        <v>1261.1800536999999</v>
      </c>
      <c r="D642">
        <v>1287.2526855000001</v>
      </c>
      <c r="E642">
        <v>1377.6823730000001</v>
      </c>
      <c r="F642">
        <v>1225.9300536999999</v>
      </c>
      <c r="G642">
        <v>1228.3299560999999</v>
      </c>
      <c r="H642">
        <v>1261.1800536999999</v>
      </c>
      <c r="I642">
        <v>1143.8000488</v>
      </c>
      <c r="J642">
        <v>1224.3706055</v>
      </c>
      <c r="L642" t="str">
        <f t="shared" si="73"/>
        <v>27NOV2023:16:00:00</v>
      </c>
      <c r="M642">
        <v>18</v>
      </c>
      <c r="N642">
        <f t="shared" si="74"/>
        <v>-155.00561520000019</v>
      </c>
      <c r="O642">
        <f t="shared" si="69"/>
        <v>-155.00561520000019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10.945289067950982</v>
      </c>
    </row>
    <row r="643" spans="1:19" x14ac:dyDescent="0.3">
      <c r="A643" t="s">
        <v>667</v>
      </c>
      <c r="B643">
        <v>1420.0447998</v>
      </c>
      <c r="C643">
        <v>1279.9499512</v>
      </c>
      <c r="D643">
        <v>1293.5927733999999</v>
      </c>
      <c r="E643">
        <v>1393.9617920000001</v>
      </c>
      <c r="F643">
        <v>1238.0600586</v>
      </c>
      <c r="G643">
        <v>1240.1800536999999</v>
      </c>
      <c r="H643">
        <v>1279.9499512</v>
      </c>
      <c r="I643">
        <v>1163.7099608999999</v>
      </c>
      <c r="J643">
        <v>1239.640625</v>
      </c>
      <c r="L643" t="str">
        <f t="shared" si="73"/>
        <v>27NOV2023:17:00:00</v>
      </c>
      <c r="M643">
        <v>19</v>
      </c>
      <c r="N643">
        <f t="shared" si="74"/>
        <v>-140.09484859999998</v>
      </c>
      <c r="O643">
        <f t="shared" ref="O643:O706" si="76">IF(N643&lt;0,N643,"")</f>
        <v>-140.09484859999998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9.8655231595320814</v>
      </c>
    </row>
    <row r="644" spans="1:19" x14ac:dyDescent="0.3">
      <c r="A644" t="s">
        <v>668</v>
      </c>
      <c r="B644">
        <v>1471.9980469</v>
      </c>
      <c r="C644">
        <v>1348.6700439000001</v>
      </c>
      <c r="D644">
        <v>1304.7666016000001</v>
      </c>
      <c r="E644">
        <v>1377.4135742000001</v>
      </c>
      <c r="F644">
        <v>1294.5400391000001</v>
      </c>
      <c r="G644">
        <v>1288.7099608999999</v>
      </c>
      <c r="H644">
        <v>1348.6700439000001</v>
      </c>
      <c r="I644">
        <v>1208.1999512</v>
      </c>
      <c r="J644">
        <v>1286.3393555</v>
      </c>
      <c r="L644" t="str">
        <f t="shared" ref="L644:L674" si="80">A644</f>
        <v>27NOV2023:18:00:00</v>
      </c>
      <c r="M644">
        <v>20</v>
      </c>
      <c r="N644">
        <f t="shared" ref="N644:N674" si="81">C644-B644</f>
        <v>-123.32800299999985</v>
      </c>
      <c r="O644">
        <f t="shared" si="76"/>
        <v>-123.32800299999985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8.3782721899479622</v>
      </c>
    </row>
    <row r="645" spans="1:19" x14ac:dyDescent="0.3">
      <c r="A645" t="s">
        <v>669</v>
      </c>
      <c r="B645">
        <v>1549.3392334</v>
      </c>
      <c r="C645">
        <v>1439.6199951000001</v>
      </c>
      <c r="D645">
        <v>1413.1325684000001</v>
      </c>
      <c r="E645">
        <v>1474.2993164</v>
      </c>
      <c r="F645">
        <v>1373.1099853999999</v>
      </c>
      <c r="G645">
        <v>1361.2700195</v>
      </c>
      <c r="H645">
        <v>1439.6199951000001</v>
      </c>
      <c r="I645">
        <v>1282</v>
      </c>
      <c r="J645">
        <v>1372.5505370999999</v>
      </c>
      <c r="L645" t="str">
        <f t="shared" si="80"/>
        <v>27NOV2023:19:00:00</v>
      </c>
      <c r="M645">
        <v>21</v>
      </c>
      <c r="N645">
        <f t="shared" si="81"/>
        <v>-109.71923829999992</v>
      </c>
      <c r="O645">
        <f t="shared" si="76"/>
        <v>-109.71923829999992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7.0816794627489559</v>
      </c>
    </row>
    <row r="646" spans="1:19" x14ac:dyDescent="0.3">
      <c r="A646" t="s">
        <v>670</v>
      </c>
      <c r="B646">
        <v>1543.2965088000001</v>
      </c>
      <c r="C646">
        <v>1433.2600098</v>
      </c>
      <c r="D646">
        <v>1437.1767577999999</v>
      </c>
      <c r="E646">
        <v>1457.2368164</v>
      </c>
      <c r="F646">
        <v>1378.1199951000001</v>
      </c>
      <c r="G646">
        <v>1368.0799560999999</v>
      </c>
      <c r="H646">
        <v>1433.2600098</v>
      </c>
      <c r="I646">
        <v>1290.3900146000001</v>
      </c>
      <c r="J646">
        <v>1379.1503906</v>
      </c>
      <c r="L646" t="str">
        <f t="shared" si="80"/>
        <v>27NOV2023:20:00:00</v>
      </c>
      <c r="M646">
        <v>22</v>
      </c>
      <c r="N646">
        <f t="shared" si="81"/>
        <v>-110.03649900000005</v>
      </c>
      <c r="O646">
        <f t="shared" si="76"/>
        <v>-110.03649900000005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7.129964875353707</v>
      </c>
    </row>
    <row r="647" spans="1:19" x14ac:dyDescent="0.3">
      <c r="A647" t="s">
        <v>671</v>
      </c>
      <c r="B647">
        <v>1563.8905029</v>
      </c>
      <c r="C647">
        <v>1415.0899658000001</v>
      </c>
      <c r="D647">
        <v>1421.2154541</v>
      </c>
      <c r="E647">
        <v>1400.9437256000001</v>
      </c>
      <c r="F647">
        <v>1362.3299560999999</v>
      </c>
      <c r="G647">
        <v>1356.6899414</v>
      </c>
      <c r="H647">
        <v>1415.0899658000001</v>
      </c>
      <c r="I647">
        <v>1283.2299805</v>
      </c>
      <c r="J647">
        <v>1365.6411132999999</v>
      </c>
      <c r="L647" t="str">
        <f t="shared" si="80"/>
        <v>27NOV2023:21:00:00</v>
      </c>
      <c r="M647">
        <v>23</v>
      </c>
      <c r="N647">
        <f t="shared" si="81"/>
        <v>-148.80053709999993</v>
      </c>
      <c r="O647">
        <f t="shared" si="76"/>
        <v>-148.80053709999993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9.5147669753139166</v>
      </c>
    </row>
    <row r="648" spans="1:19" x14ac:dyDescent="0.3">
      <c r="A648" t="s">
        <v>672</v>
      </c>
      <c r="B648">
        <v>1512.3701172000001</v>
      </c>
      <c r="C648">
        <v>1393.5899658000001</v>
      </c>
      <c r="D648">
        <v>1402.1986084</v>
      </c>
      <c r="E648">
        <v>1364.2961425999999</v>
      </c>
      <c r="F648">
        <v>1348.6899414</v>
      </c>
      <c r="G648">
        <v>1344.6099853999999</v>
      </c>
      <c r="H648">
        <v>1393.5899658000001</v>
      </c>
      <c r="I648">
        <v>1262.4399414</v>
      </c>
      <c r="J648">
        <v>1346.5786132999999</v>
      </c>
      <c r="L648" t="str">
        <f t="shared" si="80"/>
        <v>27NOV2023:22:00:00</v>
      </c>
      <c r="M648">
        <v>24</v>
      </c>
      <c r="N648">
        <f t="shared" si="81"/>
        <v>-118.78015140000002</v>
      </c>
      <c r="O648">
        <f t="shared" si="76"/>
        <v>-118.78015140000002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7.8539075884353906</v>
      </c>
    </row>
    <row r="649" spans="1:19" x14ac:dyDescent="0.3">
      <c r="A649" t="s">
        <v>673</v>
      </c>
      <c r="B649">
        <v>1486.887207</v>
      </c>
      <c r="C649">
        <v>1347.9899902</v>
      </c>
      <c r="D649">
        <v>1379.7318115</v>
      </c>
      <c r="E649">
        <v>1323.2999268000001</v>
      </c>
      <c r="F649">
        <v>1316.3699951000001</v>
      </c>
      <c r="G649">
        <v>1324.2099608999999</v>
      </c>
      <c r="H649">
        <v>1347.9899902</v>
      </c>
      <c r="I649">
        <v>1241.6500243999999</v>
      </c>
      <c r="J649">
        <v>1316.8963623</v>
      </c>
      <c r="L649" t="str">
        <f t="shared" si="80"/>
        <v>27NOV2023:23:00:00</v>
      </c>
      <c r="M649">
        <v>1</v>
      </c>
      <c r="N649">
        <f t="shared" si="81"/>
        <v>-138.89721680000002</v>
      </c>
      <c r="O649">
        <f t="shared" si="76"/>
        <v>-138.89721680000002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9.3414763504653671</v>
      </c>
    </row>
    <row r="650" spans="1:19" x14ac:dyDescent="0.3">
      <c r="A650" t="s">
        <v>674</v>
      </c>
      <c r="B650">
        <v>1432.6854248</v>
      </c>
      <c r="C650">
        <v>1310.8399658000001</v>
      </c>
      <c r="D650">
        <v>1347.8432617000001</v>
      </c>
      <c r="E650">
        <v>1243.8793945</v>
      </c>
      <c r="F650">
        <v>1294.5400391000001</v>
      </c>
      <c r="G650">
        <v>1306.2600098</v>
      </c>
      <c r="H650">
        <v>1310.8399658000001</v>
      </c>
      <c r="I650">
        <v>1220.8100586</v>
      </c>
      <c r="J650">
        <v>1289.1437988</v>
      </c>
      <c r="L650" t="str">
        <f t="shared" si="80"/>
        <v>28NOV2023:00:00:00</v>
      </c>
      <c r="M650">
        <v>2</v>
      </c>
      <c r="N650">
        <f t="shared" si="81"/>
        <v>-121.84545899999989</v>
      </c>
      <c r="O650">
        <f t="shared" si="76"/>
        <v>-121.84545899999989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8.5046903451962788</v>
      </c>
    </row>
    <row r="651" spans="1:19" x14ac:dyDescent="0.3">
      <c r="A651" t="s">
        <v>675</v>
      </c>
      <c r="B651">
        <v>1414.5620117000001</v>
      </c>
      <c r="C651">
        <v>1284.9699707</v>
      </c>
      <c r="D651">
        <v>1279.5104980000001</v>
      </c>
      <c r="E651">
        <v>1237.5603027</v>
      </c>
      <c r="F651">
        <v>1298.1899414</v>
      </c>
      <c r="G651">
        <v>1279.8800048999999</v>
      </c>
      <c r="H651">
        <v>1284.9699707</v>
      </c>
      <c r="I651">
        <v>1267.6099853999999</v>
      </c>
      <c r="J651">
        <v>1279.4831543</v>
      </c>
      <c r="L651" t="str">
        <f t="shared" si="80"/>
        <v>28NOV2023:01:00:00</v>
      </c>
      <c r="M651">
        <v>3</v>
      </c>
      <c r="N651">
        <f t="shared" si="81"/>
        <v>-129.59204100000011</v>
      </c>
      <c r="O651">
        <f t="shared" si="76"/>
        <v>-129.59204100000011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9.1612838410850763</v>
      </c>
    </row>
    <row r="652" spans="1:19" x14ac:dyDescent="0.3">
      <c r="A652" t="s">
        <v>676</v>
      </c>
      <c r="B652">
        <v>1390.6813964999999</v>
      </c>
      <c r="C652">
        <v>1294.1999512</v>
      </c>
      <c r="D652">
        <v>1293.3276367000001</v>
      </c>
      <c r="E652">
        <v>1248.5200195</v>
      </c>
      <c r="F652">
        <v>1312.0600586</v>
      </c>
      <c r="G652">
        <v>1293.6199951000001</v>
      </c>
      <c r="H652">
        <v>1294.1999512</v>
      </c>
      <c r="I652">
        <v>1274.1600341999999</v>
      </c>
      <c r="J652">
        <v>1289.7415771000001</v>
      </c>
      <c r="L652" t="str">
        <f t="shared" si="80"/>
        <v>28NOV2023:02:00:00</v>
      </c>
      <c r="M652">
        <v>4</v>
      </c>
      <c r="N652">
        <f t="shared" si="81"/>
        <v>-96.481445299999905</v>
      </c>
      <c r="O652">
        <f t="shared" si="76"/>
        <v>-96.481445299999905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6.9377102147781491</v>
      </c>
    </row>
    <row r="653" spans="1:19" x14ac:dyDescent="0.3">
      <c r="A653" t="s">
        <v>677</v>
      </c>
      <c r="B653">
        <v>1368.1993408000001</v>
      </c>
      <c r="C653">
        <v>1321.2700195</v>
      </c>
      <c r="D653">
        <v>1309.3565673999999</v>
      </c>
      <c r="E653">
        <v>1245.9288329999999</v>
      </c>
      <c r="F653">
        <v>1332.5699463000001</v>
      </c>
      <c r="G653">
        <v>1315.3199463000001</v>
      </c>
      <c r="H653">
        <v>1321.2700195</v>
      </c>
      <c r="I653">
        <v>1286.8699951000001</v>
      </c>
      <c r="J653">
        <v>1309.1022949000001</v>
      </c>
      <c r="L653" t="str">
        <f t="shared" si="80"/>
        <v>28NOV2023:03:00:00</v>
      </c>
      <c r="M653">
        <v>5</v>
      </c>
      <c r="N653">
        <f t="shared" si="81"/>
        <v>-46.929321300000083</v>
      </c>
      <c r="O653">
        <f t="shared" si="76"/>
        <v>-46.929321300000083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3.4300061329192015</v>
      </c>
    </row>
    <row r="654" spans="1:19" x14ac:dyDescent="0.3">
      <c r="A654" t="s">
        <v>678</v>
      </c>
      <c r="B654">
        <v>1363.1158447</v>
      </c>
      <c r="C654">
        <v>1335.9300536999999</v>
      </c>
      <c r="D654">
        <v>1343.6325684000001</v>
      </c>
      <c r="E654">
        <v>1275.4746094</v>
      </c>
      <c r="F654">
        <v>1347.7800293</v>
      </c>
      <c r="G654">
        <v>1330.8399658000001</v>
      </c>
      <c r="H654">
        <v>1335.9300536999999</v>
      </c>
      <c r="I654">
        <v>1301.4000243999999</v>
      </c>
      <c r="J654">
        <v>1327.7875977000001</v>
      </c>
      <c r="L654" t="str">
        <f t="shared" si="80"/>
        <v>28NOV2023:04:00:00</v>
      </c>
      <c r="M654">
        <v>6</v>
      </c>
      <c r="N654">
        <f t="shared" si="81"/>
        <v>-27.185791000000108</v>
      </c>
      <c r="O654">
        <f t="shared" si="76"/>
        <v>-27.185791000000108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1.9943859581489396</v>
      </c>
    </row>
    <row r="655" spans="1:19" x14ac:dyDescent="0.3">
      <c r="A655" t="s">
        <v>679</v>
      </c>
      <c r="B655">
        <v>1368.6346435999999</v>
      </c>
      <c r="C655">
        <v>1364.0400391000001</v>
      </c>
      <c r="D655">
        <v>1375.019043</v>
      </c>
      <c r="E655">
        <v>1297.9771728999999</v>
      </c>
      <c r="F655">
        <v>1373.1500243999999</v>
      </c>
      <c r="G655">
        <v>1355.4899902</v>
      </c>
      <c r="H655">
        <v>1364.0400391000001</v>
      </c>
      <c r="I655">
        <v>1326.1099853999999</v>
      </c>
      <c r="J655">
        <v>1354.9128418</v>
      </c>
      <c r="L655" t="str">
        <f t="shared" si="80"/>
        <v>28NOV2023:05:00:00</v>
      </c>
      <c r="M655">
        <v>7</v>
      </c>
      <c r="N655">
        <f t="shared" si="81"/>
        <v>-4.5946044999998321</v>
      </c>
      <c r="O655">
        <f t="shared" si="76"/>
        <v>-4.5946044999998321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0.33570716052564437</v>
      </c>
    </row>
    <row r="656" spans="1:19" x14ac:dyDescent="0.3">
      <c r="A656" t="s">
        <v>680</v>
      </c>
      <c r="B656">
        <v>1458.9272461</v>
      </c>
      <c r="C656">
        <v>1425.6500243999999</v>
      </c>
      <c r="D656">
        <v>1427.9495850000001</v>
      </c>
      <c r="E656">
        <v>1398.7845459</v>
      </c>
      <c r="F656">
        <v>1423.0500488</v>
      </c>
      <c r="G656">
        <v>1406.3800048999999</v>
      </c>
      <c r="H656">
        <v>1425.6500243999999</v>
      </c>
      <c r="I656">
        <v>1376.75</v>
      </c>
      <c r="J656">
        <v>1409.2530518000001</v>
      </c>
      <c r="L656" t="str">
        <f t="shared" si="80"/>
        <v>28NOV2023:06:00:00</v>
      </c>
      <c r="M656">
        <v>8</v>
      </c>
      <c r="N656">
        <f t="shared" si="81"/>
        <v>-33.277221700000155</v>
      </c>
      <c r="O656">
        <f t="shared" si="76"/>
        <v>-33.277221700000155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2.2809377087827185</v>
      </c>
    </row>
    <row r="657" spans="1:19" x14ac:dyDescent="0.3">
      <c r="A657" t="s">
        <v>681</v>
      </c>
      <c r="B657">
        <v>1626.3713379000001</v>
      </c>
      <c r="C657">
        <v>1537.4200439000001</v>
      </c>
      <c r="D657">
        <v>1510.9805908000001</v>
      </c>
      <c r="E657">
        <v>1500.7630615</v>
      </c>
      <c r="F657">
        <v>1510.7299805</v>
      </c>
      <c r="G657">
        <v>1494.6600341999999</v>
      </c>
      <c r="H657">
        <v>1537.4200439000001</v>
      </c>
      <c r="I657">
        <v>1470.7299805</v>
      </c>
      <c r="J657">
        <v>1505.1801757999999</v>
      </c>
      <c r="L657" t="str">
        <f t="shared" si="80"/>
        <v>28NOV2023:07:00:00</v>
      </c>
      <c r="M657">
        <v>9</v>
      </c>
      <c r="N657">
        <f t="shared" si="81"/>
        <v>-88.951293999999962</v>
      </c>
      <c r="O657">
        <f t="shared" si="76"/>
        <v>-88.951293999999962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5.4693102323639984</v>
      </c>
    </row>
    <row r="658" spans="1:19" x14ac:dyDescent="0.3">
      <c r="A658" t="s">
        <v>682</v>
      </c>
      <c r="B658">
        <v>1565.8265381000001</v>
      </c>
      <c r="C658">
        <v>1595.2800293</v>
      </c>
      <c r="D658">
        <v>1560.1120605000001</v>
      </c>
      <c r="E658">
        <v>1560.0656738</v>
      </c>
      <c r="F658">
        <v>1553.8699951000001</v>
      </c>
      <c r="G658">
        <v>1540.5</v>
      </c>
      <c r="H658">
        <v>1595.2800293</v>
      </c>
      <c r="I658">
        <v>1517.1999512</v>
      </c>
      <c r="J658">
        <v>1555.2034911999999</v>
      </c>
      <c r="L658" t="str">
        <f t="shared" si="80"/>
        <v>28NOV2023:08:00:00</v>
      </c>
      <c r="M658">
        <v>10</v>
      </c>
      <c r="N658">
        <f t="shared" si="81"/>
        <v>29.453491199999917</v>
      </c>
      <c r="O658" t="str">
        <f t="shared" si="76"/>
        <v/>
      </c>
      <c r="P658">
        <f t="shared" si="77"/>
        <v>29.453491199999917</v>
      </c>
      <c r="Q658" t="str">
        <f t="shared" si="78"/>
        <v/>
      </c>
      <c r="R658">
        <f t="shared" si="79"/>
        <v>1</v>
      </c>
      <c r="S658">
        <f t="shared" si="82"/>
        <v>1.8810187771973308</v>
      </c>
    </row>
    <row r="659" spans="1:19" x14ac:dyDescent="0.3">
      <c r="A659" t="s">
        <v>683</v>
      </c>
      <c r="B659">
        <v>1592.5991211</v>
      </c>
      <c r="C659">
        <v>1570.0600586</v>
      </c>
      <c r="D659">
        <v>1557.4919434000001</v>
      </c>
      <c r="E659">
        <v>1547.5874022999999</v>
      </c>
      <c r="F659">
        <v>1526.6899414</v>
      </c>
      <c r="G659">
        <v>1513.8599853999999</v>
      </c>
      <c r="H659">
        <v>1570.0600586</v>
      </c>
      <c r="I659">
        <v>1491.7700195</v>
      </c>
      <c r="J659">
        <v>1534.1024170000001</v>
      </c>
      <c r="L659" t="str">
        <f t="shared" si="80"/>
        <v>28NOV2023:09:00:00</v>
      </c>
      <c r="M659">
        <v>11</v>
      </c>
      <c r="N659">
        <f t="shared" si="81"/>
        <v>-22.5390625</v>
      </c>
      <c r="O659">
        <f t="shared" si="76"/>
        <v>-22.5390625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1.4152376578251773</v>
      </c>
    </row>
    <row r="660" spans="1:19" x14ac:dyDescent="0.3">
      <c r="A660" t="s">
        <v>684</v>
      </c>
      <c r="B660">
        <v>1484.9805908000001</v>
      </c>
      <c r="C660">
        <v>1535.2600098</v>
      </c>
      <c r="D660">
        <v>1529.0001221</v>
      </c>
      <c r="E660">
        <v>1463.6881103999999</v>
      </c>
      <c r="F660">
        <v>1485.5200195</v>
      </c>
      <c r="G660">
        <v>1471.2199707</v>
      </c>
      <c r="H660">
        <v>1535.2600098</v>
      </c>
      <c r="I660">
        <v>1458.4699707</v>
      </c>
      <c r="J660">
        <v>1499.5930175999999</v>
      </c>
      <c r="L660" t="str">
        <f t="shared" si="80"/>
        <v>28NOV2023:10:00:00</v>
      </c>
      <c r="M660">
        <v>12</v>
      </c>
      <c r="N660">
        <f t="shared" si="81"/>
        <v>50.279418999999962</v>
      </c>
      <c r="O660" t="str">
        <f t="shared" si="76"/>
        <v/>
      </c>
      <c r="P660">
        <f t="shared" si="77"/>
        <v>50.279418999999962</v>
      </c>
      <c r="Q660" t="str">
        <f t="shared" si="78"/>
        <v/>
      </c>
      <c r="R660">
        <f t="shared" si="79"/>
        <v>1</v>
      </c>
      <c r="S660">
        <f t="shared" si="82"/>
        <v>3.3858637150882256</v>
      </c>
    </row>
    <row r="661" spans="1:19" x14ac:dyDescent="0.3">
      <c r="A661" t="s">
        <v>685</v>
      </c>
      <c r="B661">
        <v>1395.9180908000001</v>
      </c>
      <c r="C661">
        <v>1482.3699951000001</v>
      </c>
      <c r="D661">
        <v>1428.0570068</v>
      </c>
      <c r="E661">
        <v>1488.2430420000001</v>
      </c>
      <c r="F661">
        <v>1427.8299560999999</v>
      </c>
      <c r="G661">
        <v>1414.5400391000001</v>
      </c>
      <c r="H661">
        <v>1482.3699951000001</v>
      </c>
      <c r="I661">
        <v>1405.4399414</v>
      </c>
      <c r="J661">
        <v>1436.1914062999999</v>
      </c>
      <c r="L661" t="str">
        <f t="shared" si="80"/>
        <v>28NOV2023:11:00:00</v>
      </c>
      <c r="M661">
        <v>13</v>
      </c>
      <c r="N661">
        <f t="shared" si="81"/>
        <v>86.451904300000024</v>
      </c>
      <c r="O661" t="str">
        <f t="shared" si="76"/>
        <v/>
      </c>
      <c r="P661">
        <f t="shared" si="77"/>
        <v>86.451904300000024</v>
      </c>
      <c r="Q661" t="str">
        <f t="shared" si="78"/>
        <v/>
      </c>
      <c r="R661">
        <f t="shared" si="79"/>
        <v>1</v>
      </c>
      <c r="S661">
        <f t="shared" si="82"/>
        <v>6.1931932016479907</v>
      </c>
    </row>
    <row r="662" spans="1:19" x14ac:dyDescent="0.3">
      <c r="A662" t="s">
        <v>686</v>
      </c>
      <c r="B662">
        <v>1327.0748291</v>
      </c>
      <c r="C662">
        <v>1403.2299805</v>
      </c>
      <c r="D662">
        <v>1357.5642089999999</v>
      </c>
      <c r="E662">
        <v>1417.8612060999999</v>
      </c>
      <c r="F662">
        <v>1348.5500488</v>
      </c>
      <c r="G662">
        <v>1336.8699951000001</v>
      </c>
      <c r="H662">
        <v>1403.2299805</v>
      </c>
      <c r="I662">
        <v>1327.8299560999999</v>
      </c>
      <c r="J662">
        <v>1359.3729248</v>
      </c>
      <c r="L662" t="str">
        <f t="shared" si="80"/>
        <v>28NOV2023:12:00:00</v>
      </c>
      <c r="M662">
        <v>14</v>
      </c>
      <c r="N662">
        <f t="shared" si="81"/>
        <v>76.155151400000022</v>
      </c>
      <c r="O662" t="str">
        <f t="shared" si="76"/>
        <v/>
      </c>
      <c r="P662">
        <f t="shared" si="77"/>
        <v>76.155151400000022</v>
      </c>
      <c r="Q662" t="str">
        <f t="shared" si="78"/>
        <v/>
      </c>
      <c r="R662">
        <f t="shared" si="79"/>
        <v>1</v>
      </c>
      <c r="S662">
        <f t="shared" si="82"/>
        <v>5.7385725152851537</v>
      </c>
    </row>
    <row r="663" spans="1:19" x14ac:dyDescent="0.3">
      <c r="A663" t="s">
        <v>687</v>
      </c>
      <c r="B663">
        <v>1288.5142822</v>
      </c>
      <c r="C663">
        <v>1351.4899902</v>
      </c>
      <c r="D663">
        <v>1298.3453368999999</v>
      </c>
      <c r="E663">
        <v>1328.5002440999999</v>
      </c>
      <c r="F663">
        <v>1298.7800293</v>
      </c>
      <c r="G663">
        <v>1285.4100341999999</v>
      </c>
      <c r="H663">
        <v>1351.4899902</v>
      </c>
      <c r="I663">
        <v>1277.4599608999999</v>
      </c>
      <c r="J663">
        <v>1306.7730713000001</v>
      </c>
      <c r="L663" t="str">
        <f t="shared" si="80"/>
        <v>28NOV2023:13:00:00</v>
      </c>
      <c r="M663">
        <v>15</v>
      </c>
      <c r="N663">
        <f t="shared" si="81"/>
        <v>62.975707999999941</v>
      </c>
      <c r="O663" t="str">
        <f t="shared" si="76"/>
        <v/>
      </c>
      <c r="P663">
        <f t="shared" si="77"/>
        <v>62.975707999999941</v>
      </c>
      <c r="Q663" t="str">
        <f t="shared" si="78"/>
        <v/>
      </c>
      <c r="R663">
        <f t="shared" si="79"/>
        <v>1</v>
      </c>
      <c r="S663">
        <f t="shared" si="82"/>
        <v>4.8874668189533503</v>
      </c>
    </row>
    <row r="664" spans="1:19" x14ac:dyDescent="0.3">
      <c r="A664" t="s">
        <v>688</v>
      </c>
      <c r="B664">
        <v>1240.6113281</v>
      </c>
      <c r="C664">
        <v>1321.1199951000001</v>
      </c>
      <c r="D664">
        <v>1262.2739257999999</v>
      </c>
      <c r="E664">
        <v>1283.1058350000001</v>
      </c>
      <c r="F664">
        <v>1271.4200439000001</v>
      </c>
      <c r="G664">
        <v>1256.9899902</v>
      </c>
      <c r="H664">
        <v>1321.1199951000001</v>
      </c>
      <c r="I664">
        <v>1249.8399658000001</v>
      </c>
      <c r="J664">
        <v>1276.5838623</v>
      </c>
      <c r="L664" t="str">
        <f t="shared" si="80"/>
        <v>28NOV2023:14:00:00</v>
      </c>
      <c r="M664">
        <v>16</v>
      </c>
      <c r="N664">
        <f t="shared" si="81"/>
        <v>80.508667000000059</v>
      </c>
      <c r="O664" t="str">
        <f t="shared" si="76"/>
        <v/>
      </c>
      <c r="P664">
        <f t="shared" si="77"/>
        <v>80.508667000000059</v>
      </c>
      <c r="Q664" t="str">
        <f t="shared" si="78"/>
        <v/>
      </c>
      <c r="R664">
        <f t="shared" si="79"/>
        <v>1</v>
      </c>
      <c r="S664">
        <f t="shared" si="82"/>
        <v>6.4894351015881284</v>
      </c>
    </row>
    <row r="665" spans="1:19" x14ac:dyDescent="0.3">
      <c r="A665" t="s">
        <v>689</v>
      </c>
      <c r="B665">
        <v>1214.3843993999999</v>
      </c>
      <c r="C665">
        <v>1292.0500488</v>
      </c>
      <c r="D665">
        <v>1236.7893065999999</v>
      </c>
      <c r="E665">
        <v>1264.6662598</v>
      </c>
      <c r="F665">
        <v>1248</v>
      </c>
      <c r="G665">
        <v>1232.3199463000001</v>
      </c>
      <c r="H665">
        <v>1292.0500488</v>
      </c>
      <c r="I665">
        <v>1225.5899658000001</v>
      </c>
      <c r="J665">
        <v>1250.6818848</v>
      </c>
      <c r="L665" t="str">
        <f t="shared" si="80"/>
        <v>28NOV2023:15:00:00</v>
      </c>
      <c r="M665">
        <v>17</v>
      </c>
      <c r="N665">
        <f t="shared" si="81"/>
        <v>77.66564940000012</v>
      </c>
      <c r="O665" t="str">
        <f t="shared" si="76"/>
        <v/>
      </c>
      <c r="P665">
        <f t="shared" si="77"/>
        <v>77.66564940000012</v>
      </c>
      <c r="Q665" t="str">
        <f t="shared" si="78"/>
        <v/>
      </c>
      <c r="R665">
        <f t="shared" si="79"/>
        <v>1</v>
      </c>
      <c r="S665">
        <f t="shared" si="82"/>
        <v>6.395474895623904</v>
      </c>
    </row>
    <row r="666" spans="1:19" x14ac:dyDescent="0.3">
      <c r="A666" t="s">
        <v>690</v>
      </c>
      <c r="B666">
        <v>1220.8082274999999</v>
      </c>
      <c r="C666">
        <v>1278.5899658000001</v>
      </c>
      <c r="D666">
        <v>1237.739624</v>
      </c>
      <c r="E666">
        <v>1275.7811279</v>
      </c>
      <c r="F666">
        <v>1237.9300536999999</v>
      </c>
      <c r="G666">
        <v>1221.2900391000001</v>
      </c>
      <c r="H666">
        <v>1278.5899658000001</v>
      </c>
      <c r="I666">
        <v>1215.8299560999999</v>
      </c>
      <c r="J666">
        <v>1241.7958983999999</v>
      </c>
      <c r="L666" t="str">
        <f t="shared" si="80"/>
        <v>28NOV2023:16:00:00</v>
      </c>
      <c r="M666">
        <v>18</v>
      </c>
      <c r="N666">
        <f t="shared" si="81"/>
        <v>57.781738300000143</v>
      </c>
      <c r="O666" t="str">
        <f t="shared" si="76"/>
        <v/>
      </c>
      <c r="P666">
        <f t="shared" si="77"/>
        <v>57.781738300000143</v>
      </c>
      <c r="Q666" t="str">
        <f t="shared" si="78"/>
        <v/>
      </c>
      <c r="R666">
        <f t="shared" si="79"/>
        <v>1</v>
      </c>
      <c r="S666">
        <f t="shared" si="82"/>
        <v>4.733072484146585</v>
      </c>
    </row>
    <row r="667" spans="1:19" x14ac:dyDescent="0.3">
      <c r="A667" t="s">
        <v>691</v>
      </c>
      <c r="B667">
        <v>1239.8870850000001</v>
      </c>
      <c r="C667">
        <v>1280.9200439000001</v>
      </c>
      <c r="D667">
        <v>1252.7777100000001</v>
      </c>
      <c r="E667">
        <v>1305.2274170000001</v>
      </c>
      <c r="F667">
        <v>1239.1199951000001</v>
      </c>
      <c r="G667">
        <v>1222.7299805</v>
      </c>
      <c r="H667">
        <v>1280.9200439000001</v>
      </c>
      <c r="I667">
        <v>1217.9699707</v>
      </c>
      <c r="J667">
        <v>1246.4075928</v>
      </c>
      <c r="L667" t="str">
        <f t="shared" si="80"/>
        <v>28NOV2023:17:00:00</v>
      </c>
      <c r="M667">
        <v>19</v>
      </c>
      <c r="N667">
        <f t="shared" si="81"/>
        <v>41.03295890000004</v>
      </c>
      <c r="O667" t="str">
        <f t="shared" si="76"/>
        <v/>
      </c>
      <c r="P667">
        <f t="shared" si="77"/>
        <v>41.03295890000004</v>
      </c>
      <c r="Q667" t="str">
        <f t="shared" si="78"/>
        <v/>
      </c>
      <c r="R667">
        <f t="shared" si="79"/>
        <v>1</v>
      </c>
      <c r="S667">
        <f t="shared" si="82"/>
        <v>3.3094109452716847</v>
      </c>
    </row>
    <row r="668" spans="1:19" x14ac:dyDescent="0.3">
      <c r="A668" t="s">
        <v>692</v>
      </c>
      <c r="B668">
        <v>1234.0689697</v>
      </c>
      <c r="C668">
        <v>1320.5400391000001</v>
      </c>
      <c r="D668">
        <v>1265.8680420000001</v>
      </c>
      <c r="E668">
        <v>1331.3858643000001</v>
      </c>
      <c r="F668">
        <v>1274.5600586</v>
      </c>
      <c r="G668">
        <v>1260.0200195</v>
      </c>
      <c r="H668">
        <v>1320.5400391000001</v>
      </c>
      <c r="I668">
        <v>1254.8100586</v>
      </c>
      <c r="J668">
        <v>1279.2366943</v>
      </c>
      <c r="L668" t="str">
        <f t="shared" si="80"/>
        <v>28NOV2023:18:00:00</v>
      </c>
      <c r="M668">
        <v>20</v>
      </c>
      <c r="N668">
        <f t="shared" si="81"/>
        <v>86.471069400000033</v>
      </c>
      <c r="O668" t="str">
        <f t="shared" si="76"/>
        <v/>
      </c>
      <c r="P668">
        <f t="shared" si="77"/>
        <v>86.471069400000033</v>
      </c>
      <c r="Q668" t="str">
        <f t="shared" si="78"/>
        <v/>
      </c>
      <c r="R668">
        <f t="shared" si="79"/>
        <v>1</v>
      </c>
      <c r="S668">
        <f t="shared" si="82"/>
        <v>7.0069883874497707</v>
      </c>
    </row>
    <row r="669" spans="1:19" x14ac:dyDescent="0.3">
      <c r="A669" t="s">
        <v>693</v>
      </c>
      <c r="B669">
        <v>1337.4376221</v>
      </c>
      <c r="C669">
        <v>1389.4799805</v>
      </c>
      <c r="D669">
        <v>1363.6114502</v>
      </c>
      <c r="E669">
        <v>1451.7269286999999</v>
      </c>
      <c r="F669">
        <v>1339.6700439000001</v>
      </c>
      <c r="G669">
        <v>1326.5300293</v>
      </c>
      <c r="H669">
        <v>1389.4799805</v>
      </c>
      <c r="I669">
        <v>1321.5699463000001</v>
      </c>
      <c r="J669">
        <v>1352.6572266000001</v>
      </c>
      <c r="L669" t="str">
        <f t="shared" si="80"/>
        <v>28NOV2023:19:00:00</v>
      </c>
      <c r="M669">
        <v>21</v>
      </c>
      <c r="N669">
        <f t="shared" si="81"/>
        <v>52.042358400000012</v>
      </c>
      <c r="O669" t="str">
        <f t="shared" si="76"/>
        <v/>
      </c>
      <c r="P669">
        <f t="shared" si="77"/>
        <v>52.042358400000012</v>
      </c>
      <c r="Q669" t="str">
        <f t="shared" si="78"/>
        <v/>
      </c>
      <c r="R669">
        <f t="shared" si="79"/>
        <v>1</v>
      </c>
      <c r="S669">
        <f t="shared" si="82"/>
        <v>3.8911989269663909</v>
      </c>
    </row>
    <row r="670" spans="1:19" x14ac:dyDescent="0.3">
      <c r="A670" t="s">
        <v>694</v>
      </c>
      <c r="B670">
        <v>1336.916626</v>
      </c>
      <c r="C670">
        <v>1394.4699707</v>
      </c>
      <c r="D670">
        <v>1379.3229980000001</v>
      </c>
      <c r="E670">
        <v>1457.8161620999999</v>
      </c>
      <c r="F670">
        <v>1353.0300293</v>
      </c>
      <c r="G670">
        <v>1338.1700439000001</v>
      </c>
      <c r="H670">
        <v>1394.4699707</v>
      </c>
      <c r="I670">
        <v>1334.9300536999999</v>
      </c>
      <c r="J670">
        <v>1363.8046875</v>
      </c>
      <c r="L670" t="str">
        <f t="shared" si="80"/>
        <v>28NOV2023:20:00:00</v>
      </c>
      <c r="M670">
        <v>22</v>
      </c>
      <c r="N670">
        <f t="shared" si="81"/>
        <v>57.553344700000025</v>
      </c>
      <c r="O670" t="str">
        <f t="shared" si="76"/>
        <v/>
      </c>
      <c r="P670">
        <f t="shared" si="77"/>
        <v>57.553344700000025</v>
      </c>
      <c r="Q670" t="str">
        <f t="shared" si="78"/>
        <v/>
      </c>
      <c r="R670">
        <f t="shared" si="79"/>
        <v>1</v>
      </c>
      <c r="S670">
        <f t="shared" si="82"/>
        <v>4.3049314804467116</v>
      </c>
    </row>
    <row r="671" spans="1:19" x14ac:dyDescent="0.3">
      <c r="A671" t="s">
        <v>695</v>
      </c>
      <c r="B671">
        <v>1292.0654297000001</v>
      </c>
      <c r="C671">
        <v>1379.7700195</v>
      </c>
      <c r="D671">
        <v>1358.7009277</v>
      </c>
      <c r="E671">
        <v>1407.2653809000001</v>
      </c>
      <c r="F671">
        <v>1345.4300536999999</v>
      </c>
      <c r="G671">
        <v>1329.2900391000001</v>
      </c>
      <c r="H671">
        <v>1379.7700195</v>
      </c>
      <c r="I671">
        <v>1327.4300536999999</v>
      </c>
      <c r="J671">
        <v>1351.3723144999999</v>
      </c>
      <c r="L671" t="str">
        <f t="shared" si="80"/>
        <v>28NOV2023:21:00:00</v>
      </c>
      <c r="M671">
        <v>23</v>
      </c>
      <c r="N671">
        <f t="shared" si="81"/>
        <v>87.704589799999894</v>
      </c>
      <c r="O671" t="str">
        <f t="shared" si="76"/>
        <v/>
      </c>
      <c r="P671">
        <f t="shared" si="77"/>
        <v>87.704589799999894</v>
      </c>
      <c r="Q671" t="str">
        <f t="shared" si="78"/>
        <v/>
      </c>
      <c r="R671">
        <f t="shared" si="79"/>
        <v>1</v>
      </c>
      <c r="S671">
        <f t="shared" si="82"/>
        <v>6.7879371883174446</v>
      </c>
    </row>
    <row r="672" spans="1:19" x14ac:dyDescent="0.3">
      <c r="A672" t="s">
        <v>696</v>
      </c>
      <c r="B672">
        <v>1260.6347656</v>
      </c>
      <c r="C672">
        <v>1356.1600341999999</v>
      </c>
      <c r="D672">
        <v>1343.6094971</v>
      </c>
      <c r="E672">
        <v>1398.5668945</v>
      </c>
      <c r="F672">
        <v>1329.0999756000001</v>
      </c>
      <c r="G672">
        <v>1311.6600341999999</v>
      </c>
      <c r="H672">
        <v>1356.1600341999999</v>
      </c>
      <c r="I672">
        <v>1309.4300536999999</v>
      </c>
      <c r="J672">
        <v>1332.4749756000001</v>
      </c>
      <c r="L672" t="str">
        <f t="shared" si="80"/>
        <v>28NOV2023:22:00:00</v>
      </c>
      <c r="M672">
        <v>24</v>
      </c>
      <c r="N672">
        <f t="shared" si="81"/>
        <v>95.52526859999989</v>
      </c>
      <c r="O672" t="str">
        <f t="shared" si="76"/>
        <v/>
      </c>
      <c r="P672">
        <f t="shared" si="77"/>
        <v>95.52526859999989</v>
      </c>
      <c r="Q672" t="str">
        <f t="shared" si="78"/>
        <v/>
      </c>
      <c r="R672">
        <f t="shared" si="79"/>
        <v>1</v>
      </c>
      <c r="S672">
        <f t="shared" si="82"/>
        <v>7.5775530872761996</v>
      </c>
    </row>
    <row r="673" spans="1:19" x14ac:dyDescent="0.3">
      <c r="A673" t="s">
        <v>697</v>
      </c>
      <c r="B673">
        <v>1185.8568115</v>
      </c>
      <c r="C673">
        <v>1312.1700439000001</v>
      </c>
      <c r="D673">
        <v>1303.0627440999999</v>
      </c>
      <c r="E673">
        <v>1368.8236084</v>
      </c>
      <c r="F673">
        <v>1297.3399658000001</v>
      </c>
      <c r="G673">
        <v>1280.75</v>
      </c>
      <c r="H673">
        <v>1312.1700439000001</v>
      </c>
      <c r="I673">
        <v>1269.6400146000001</v>
      </c>
      <c r="J673">
        <v>1292.9645995999999</v>
      </c>
      <c r="L673" t="str">
        <f t="shared" si="80"/>
        <v>28NOV2023:23:00:00</v>
      </c>
      <c r="M673">
        <v>1</v>
      </c>
      <c r="N673">
        <f t="shared" si="81"/>
        <v>126.31323240000006</v>
      </c>
      <c r="O673" t="str">
        <f t="shared" si="76"/>
        <v/>
      </c>
      <c r="P673">
        <f t="shared" si="77"/>
        <v>126.31323240000006</v>
      </c>
      <c r="Q673" t="str">
        <f t="shared" si="78"/>
        <v/>
      </c>
      <c r="R673">
        <f t="shared" si="79"/>
        <v>1</v>
      </c>
      <c r="S673">
        <f t="shared" si="82"/>
        <v>10.651642860677708</v>
      </c>
    </row>
    <row r="674" spans="1:19" x14ac:dyDescent="0.3">
      <c r="A674" t="s">
        <v>698</v>
      </c>
      <c r="B674">
        <v>1235.2645264</v>
      </c>
      <c r="C674">
        <v>1284.0200195</v>
      </c>
      <c r="D674">
        <v>1261.2924805</v>
      </c>
      <c r="E674">
        <v>1336.3657227000001</v>
      </c>
      <c r="F674">
        <v>1276.3800048999999</v>
      </c>
      <c r="G674">
        <v>1260.3100586</v>
      </c>
      <c r="H674">
        <v>1284.0200195</v>
      </c>
      <c r="I674">
        <v>1240.8299560999999</v>
      </c>
      <c r="J674">
        <v>1263.3825684000001</v>
      </c>
      <c r="L674" t="str">
        <f t="shared" si="80"/>
        <v>29NOV2023:00:00:00</v>
      </c>
      <c r="M674">
        <v>2</v>
      </c>
      <c r="N674">
        <f t="shared" si="81"/>
        <v>48.755493099999967</v>
      </c>
      <c r="O674" t="str">
        <f t="shared" si="76"/>
        <v/>
      </c>
      <c r="P674">
        <f t="shared" si="77"/>
        <v>48.755493099999967</v>
      </c>
      <c r="Q674" t="str">
        <f t="shared" si="78"/>
        <v/>
      </c>
      <c r="R674">
        <f t="shared" si="79"/>
        <v>1</v>
      </c>
      <c r="S674">
        <f t="shared" si="82"/>
        <v>3.9469677998518105</v>
      </c>
    </row>
    <row r="675" spans="1:19" x14ac:dyDescent="0.3">
      <c r="A675" t="s">
        <v>699</v>
      </c>
      <c r="B675">
        <v>1296.2037353999999</v>
      </c>
      <c r="C675">
        <v>1304.9100341999999</v>
      </c>
      <c r="D675">
        <v>1211.0043945</v>
      </c>
      <c r="E675">
        <v>1332.6623535000001</v>
      </c>
      <c r="F675">
        <v>1327.7900391000001</v>
      </c>
      <c r="G675">
        <v>1316.0400391000001</v>
      </c>
      <c r="H675">
        <v>1304.9100341999999</v>
      </c>
      <c r="I675">
        <v>1382.2600098</v>
      </c>
      <c r="J675">
        <v>1312.7348632999999</v>
      </c>
      <c r="L675" t="str">
        <f t="shared" ref="L675:L721" si="83">A675</f>
        <v>29NOV2023:01:00:00</v>
      </c>
      <c r="M675">
        <v>3</v>
      </c>
      <c r="N675">
        <f t="shared" ref="N675:N721" si="84">C675-B675</f>
        <v>8.7062988000000132</v>
      </c>
      <c r="O675" t="str">
        <f t="shared" si="76"/>
        <v/>
      </c>
      <c r="P675">
        <f t="shared" si="77"/>
        <v>8.7062988000000132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0.67167672505690679</v>
      </c>
    </row>
    <row r="676" spans="1:19" x14ac:dyDescent="0.3">
      <c r="A676" t="s">
        <v>700</v>
      </c>
      <c r="B676">
        <v>1289.3936768000001</v>
      </c>
      <c r="C676">
        <v>1283.8599853999999</v>
      </c>
      <c r="D676">
        <v>1225.1053466999999</v>
      </c>
      <c r="E676">
        <v>1379.859375</v>
      </c>
      <c r="F676">
        <v>1317.1099853999999</v>
      </c>
      <c r="G676">
        <v>1306.9000243999999</v>
      </c>
      <c r="H676">
        <v>1283.8599853999999</v>
      </c>
      <c r="I676">
        <v>1407.9899902</v>
      </c>
      <c r="J676">
        <v>1314.9770507999999</v>
      </c>
      <c r="L676" t="str">
        <f t="shared" si="83"/>
        <v>29NOV2023:02:00:00</v>
      </c>
      <c r="M676">
        <v>4</v>
      </c>
      <c r="N676">
        <f t="shared" si="84"/>
        <v>-5.5336914000001798</v>
      </c>
      <c r="O676">
        <f t="shared" si="76"/>
        <v>-5.5336914000001798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0.42917004322012969</v>
      </c>
    </row>
    <row r="677" spans="1:19" x14ac:dyDescent="0.3">
      <c r="A677" t="s">
        <v>701</v>
      </c>
      <c r="B677">
        <v>1282.2133789</v>
      </c>
      <c r="C677">
        <v>1282.9799805</v>
      </c>
      <c r="D677">
        <v>1230.6701660000001</v>
      </c>
      <c r="E677">
        <v>1390.2857666</v>
      </c>
      <c r="F677">
        <v>1316.9799805</v>
      </c>
      <c r="G677">
        <v>1306.1500243999999</v>
      </c>
      <c r="H677">
        <v>1282.9799805</v>
      </c>
      <c r="I677">
        <v>1398.9000243999999</v>
      </c>
      <c r="J677">
        <v>1313.0111084</v>
      </c>
      <c r="L677" t="str">
        <f t="shared" si="83"/>
        <v>29NOV2023:03:00:00</v>
      </c>
      <c r="M677">
        <v>5</v>
      </c>
      <c r="N677">
        <f t="shared" si="84"/>
        <v>0.76660160000005817</v>
      </c>
      <c r="O677" t="str">
        <f t="shared" si="76"/>
        <v/>
      </c>
      <c r="P677">
        <f t="shared" si="77"/>
        <v>0.76660160000005817</v>
      </c>
      <c r="Q677" t="str">
        <f t="shared" si="78"/>
        <v/>
      </c>
      <c r="R677">
        <f t="shared" si="79"/>
        <v>1</v>
      </c>
      <c r="S677">
        <f t="shared" si="85"/>
        <v>5.978736555203621E-2</v>
      </c>
    </row>
    <row r="678" spans="1:19" x14ac:dyDescent="0.3">
      <c r="A678" t="s">
        <v>702</v>
      </c>
      <c r="B678">
        <v>1290.4971923999999</v>
      </c>
      <c r="C678">
        <v>1289.0300293</v>
      </c>
      <c r="D678">
        <v>1244.3198242000001</v>
      </c>
      <c r="E678">
        <v>1403.1038818</v>
      </c>
      <c r="F678">
        <v>1322.8699951000001</v>
      </c>
      <c r="G678">
        <v>1311.4799805</v>
      </c>
      <c r="H678">
        <v>1289.0300293</v>
      </c>
      <c r="I678">
        <v>1403.5100098</v>
      </c>
      <c r="J678">
        <v>1320.0609131000001</v>
      </c>
      <c r="L678" t="str">
        <f t="shared" si="83"/>
        <v>29NOV2023:04:00:00</v>
      </c>
      <c r="M678">
        <v>6</v>
      </c>
      <c r="N678">
        <f t="shared" si="84"/>
        <v>-1.4671630999998797</v>
      </c>
      <c r="O678">
        <f t="shared" si="76"/>
        <v>-1.4671630999998797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0.11368975528504063</v>
      </c>
    </row>
    <row r="679" spans="1:19" x14ac:dyDescent="0.3">
      <c r="A679" t="s">
        <v>703</v>
      </c>
      <c r="B679">
        <v>1326.8995361</v>
      </c>
      <c r="C679">
        <v>1310.7199707</v>
      </c>
      <c r="D679">
        <v>1270.8206786999999</v>
      </c>
      <c r="E679">
        <v>1407.7208252</v>
      </c>
      <c r="F679">
        <v>1339.6800536999999</v>
      </c>
      <c r="G679">
        <v>1327.9000243999999</v>
      </c>
      <c r="H679">
        <v>1310.7199707</v>
      </c>
      <c r="I679">
        <v>1434.6500243999999</v>
      </c>
      <c r="J679">
        <v>1344.5332031</v>
      </c>
      <c r="L679" t="str">
        <f t="shared" si="83"/>
        <v>29NOV2023:05:00:00</v>
      </c>
      <c r="M679">
        <v>7</v>
      </c>
      <c r="N679">
        <f t="shared" si="84"/>
        <v>-16.179565400000001</v>
      </c>
      <c r="O679">
        <f t="shared" si="76"/>
        <v>-16.179565400000001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1.2193511987768644</v>
      </c>
    </row>
    <row r="680" spans="1:19" x14ac:dyDescent="0.3">
      <c r="A680" t="s">
        <v>704</v>
      </c>
      <c r="B680">
        <v>1412.746582</v>
      </c>
      <c r="C680">
        <v>1376.1199951000001</v>
      </c>
      <c r="D680">
        <v>1315.6096190999999</v>
      </c>
      <c r="E680">
        <v>1458.5292969</v>
      </c>
      <c r="F680">
        <v>1386.2600098</v>
      </c>
      <c r="G680">
        <v>1371.4599608999999</v>
      </c>
      <c r="H680">
        <v>1376.1199951000001</v>
      </c>
      <c r="I680">
        <v>1511.3699951000001</v>
      </c>
      <c r="J680">
        <v>1405.1409911999999</v>
      </c>
      <c r="L680" t="str">
        <f t="shared" si="83"/>
        <v>29NOV2023:06:00:00</v>
      </c>
      <c r="M680">
        <v>8</v>
      </c>
      <c r="N680">
        <f t="shared" si="84"/>
        <v>-36.626586899999893</v>
      </c>
      <c r="O680">
        <f t="shared" si="76"/>
        <v>-36.626586899999893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2.5925801107335396</v>
      </c>
    </row>
    <row r="681" spans="1:19" x14ac:dyDescent="0.3">
      <c r="A681" t="s">
        <v>705</v>
      </c>
      <c r="B681">
        <v>1532.9201660000001</v>
      </c>
      <c r="C681">
        <v>1493.2099608999999</v>
      </c>
      <c r="D681">
        <v>1397.9213867000001</v>
      </c>
      <c r="E681">
        <v>1585.1058350000001</v>
      </c>
      <c r="F681">
        <v>1471.0200195</v>
      </c>
      <c r="G681">
        <v>1450.2800293</v>
      </c>
      <c r="H681">
        <v>1493.2099608999999</v>
      </c>
      <c r="I681">
        <v>1633.7099608999999</v>
      </c>
      <c r="J681">
        <v>1509.7902832</v>
      </c>
      <c r="L681" t="str">
        <f t="shared" si="83"/>
        <v>29NOV2023:07:00:00</v>
      </c>
      <c r="M681">
        <v>9</v>
      </c>
      <c r="N681">
        <f t="shared" si="84"/>
        <v>-39.710205100000167</v>
      </c>
      <c r="O681">
        <f t="shared" si="76"/>
        <v>-39.710205100000167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2.5904940114148229</v>
      </c>
    </row>
    <row r="682" spans="1:19" x14ac:dyDescent="0.3">
      <c r="A682" t="s">
        <v>706</v>
      </c>
      <c r="B682">
        <v>1578.4727783000001</v>
      </c>
      <c r="C682">
        <v>1547.9300536999999</v>
      </c>
      <c r="D682">
        <v>1437.9121094</v>
      </c>
      <c r="E682">
        <v>1593.4689940999999</v>
      </c>
      <c r="F682">
        <v>1506.8100586</v>
      </c>
      <c r="G682">
        <v>1482.4200439000001</v>
      </c>
      <c r="H682">
        <v>1547.9300536999999</v>
      </c>
      <c r="I682">
        <v>1669.7600098</v>
      </c>
      <c r="J682">
        <v>1551.8125</v>
      </c>
      <c r="L682" t="str">
        <f t="shared" si="83"/>
        <v>29NOV2023:08:00:00</v>
      </c>
      <c r="M682">
        <v>10</v>
      </c>
      <c r="N682">
        <f t="shared" si="84"/>
        <v>-30.542724600000156</v>
      </c>
      <c r="O682">
        <f t="shared" si="76"/>
        <v>-30.542724600000156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1.9349541544133801</v>
      </c>
    </row>
    <row r="683" spans="1:19" x14ac:dyDescent="0.3">
      <c r="A683" t="s">
        <v>707</v>
      </c>
      <c r="B683">
        <v>1549.0274658000001</v>
      </c>
      <c r="C683">
        <v>1533.0400391000001</v>
      </c>
      <c r="D683">
        <v>1426.8874512</v>
      </c>
      <c r="E683">
        <v>1580.2904053</v>
      </c>
      <c r="F683">
        <v>1489.0999756000001</v>
      </c>
      <c r="G683">
        <v>1465.8699951000001</v>
      </c>
      <c r="H683">
        <v>1533.0400391000001</v>
      </c>
      <c r="I683">
        <v>1652.3199463000001</v>
      </c>
      <c r="J683">
        <v>1536.4825439000001</v>
      </c>
      <c r="L683" t="str">
        <f t="shared" si="83"/>
        <v>29NOV2023:09:00:00</v>
      </c>
      <c r="M683">
        <v>11</v>
      </c>
      <c r="N683">
        <f t="shared" si="84"/>
        <v>-15.987426700000015</v>
      </c>
      <c r="O683">
        <f t="shared" si="76"/>
        <v>-15.987426700000015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1.0320944626855444</v>
      </c>
    </row>
    <row r="684" spans="1:19" x14ac:dyDescent="0.3">
      <c r="A684" t="s">
        <v>708</v>
      </c>
      <c r="B684">
        <v>1506.7155762</v>
      </c>
      <c r="C684">
        <v>1501.7700195</v>
      </c>
      <c r="D684">
        <v>1392.1665039</v>
      </c>
      <c r="E684">
        <v>1520.4931641000001</v>
      </c>
      <c r="F684">
        <v>1456.2600098</v>
      </c>
      <c r="G684">
        <v>1431.2700195</v>
      </c>
      <c r="H684">
        <v>1501.7700195</v>
      </c>
      <c r="I684">
        <v>1577.9799805</v>
      </c>
      <c r="J684">
        <v>1491.1114502</v>
      </c>
      <c r="L684" t="str">
        <f t="shared" si="83"/>
        <v>29NOV2023:10:00:00</v>
      </c>
      <c r="M684">
        <v>12</v>
      </c>
      <c r="N684">
        <f t="shared" si="84"/>
        <v>-4.9455566999999974</v>
      </c>
      <c r="O684">
        <f t="shared" si="76"/>
        <v>-4.9455566999999974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0.32823425855017035</v>
      </c>
    </row>
    <row r="685" spans="1:19" x14ac:dyDescent="0.3">
      <c r="A685" t="s">
        <v>709</v>
      </c>
      <c r="B685">
        <v>1385.1224365</v>
      </c>
      <c r="C685">
        <v>1449.6899414</v>
      </c>
      <c r="D685">
        <v>1350.3168945</v>
      </c>
      <c r="E685">
        <v>1428.8175048999999</v>
      </c>
      <c r="F685">
        <v>1410.8100586</v>
      </c>
      <c r="G685">
        <v>1387.5899658000001</v>
      </c>
      <c r="H685">
        <v>1449.6899414</v>
      </c>
      <c r="I685">
        <v>1516.2800293</v>
      </c>
      <c r="J685">
        <v>1439.6944579999999</v>
      </c>
      <c r="L685" t="str">
        <f t="shared" si="83"/>
        <v>29NOV2023:11:00:00</v>
      </c>
      <c r="M685">
        <v>13</v>
      </c>
      <c r="N685">
        <f t="shared" si="84"/>
        <v>64.567504899999904</v>
      </c>
      <c r="O685" t="str">
        <f t="shared" si="76"/>
        <v/>
      </c>
      <c r="P685">
        <f t="shared" si="77"/>
        <v>64.567504899999904</v>
      </c>
      <c r="Q685" t="str">
        <f t="shared" si="78"/>
        <v/>
      </c>
      <c r="R685">
        <f t="shared" si="79"/>
        <v>1</v>
      </c>
      <c r="S685">
        <f t="shared" si="85"/>
        <v>4.6615016260333242</v>
      </c>
    </row>
    <row r="686" spans="1:19" x14ac:dyDescent="0.3">
      <c r="A686" t="s">
        <v>710</v>
      </c>
      <c r="B686">
        <v>1307.0638428</v>
      </c>
      <c r="C686">
        <v>1389.4499512</v>
      </c>
      <c r="D686">
        <v>1306.2862548999999</v>
      </c>
      <c r="E686">
        <v>1355.0610352000001</v>
      </c>
      <c r="F686">
        <v>1361.3900146000001</v>
      </c>
      <c r="G686">
        <v>1341.1700439000001</v>
      </c>
      <c r="H686">
        <v>1389.4499512</v>
      </c>
      <c r="I686">
        <v>1488.2900391000001</v>
      </c>
      <c r="J686">
        <v>1394.8353271000001</v>
      </c>
      <c r="L686" t="str">
        <f t="shared" si="83"/>
        <v>29NOV2023:12:00:00</v>
      </c>
      <c r="M686">
        <v>14</v>
      </c>
      <c r="N686">
        <f t="shared" si="84"/>
        <v>82.386108400000012</v>
      </c>
      <c r="O686" t="str">
        <f t="shared" si="76"/>
        <v/>
      </c>
      <c r="P686">
        <f t="shared" si="77"/>
        <v>82.386108400000012</v>
      </c>
      <c r="Q686" t="str">
        <f t="shared" si="78"/>
        <v/>
      </c>
      <c r="R686">
        <f t="shared" si="79"/>
        <v>1</v>
      </c>
      <c r="S686">
        <f t="shared" si="85"/>
        <v>6.3031434044959882</v>
      </c>
    </row>
    <row r="687" spans="1:19" x14ac:dyDescent="0.3">
      <c r="A687" t="s">
        <v>711</v>
      </c>
      <c r="B687">
        <v>1283.0535889</v>
      </c>
      <c r="C687">
        <v>1354.1600341999999</v>
      </c>
      <c r="D687">
        <v>1270.9655762</v>
      </c>
      <c r="E687">
        <v>1275.3386230000001</v>
      </c>
      <c r="F687">
        <v>1329.5500488</v>
      </c>
      <c r="G687">
        <v>1309.5999756000001</v>
      </c>
      <c r="H687">
        <v>1354.1600341999999</v>
      </c>
      <c r="I687">
        <v>1446.5799560999999</v>
      </c>
      <c r="J687">
        <v>1358.3302002</v>
      </c>
      <c r="L687" t="str">
        <f t="shared" si="83"/>
        <v>29NOV2023:13:00:00</v>
      </c>
      <c r="M687">
        <v>15</v>
      </c>
      <c r="N687">
        <f t="shared" si="84"/>
        <v>71.106445299999905</v>
      </c>
      <c r="O687" t="str">
        <f t="shared" si="76"/>
        <v/>
      </c>
      <c r="P687">
        <f t="shared" si="77"/>
        <v>71.106445299999905</v>
      </c>
      <c r="Q687" t="str">
        <f t="shared" si="78"/>
        <v/>
      </c>
      <c r="R687">
        <f t="shared" si="79"/>
        <v>1</v>
      </c>
      <c r="S687">
        <f t="shared" si="85"/>
        <v>5.5419700248811568</v>
      </c>
    </row>
    <row r="688" spans="1:19" x14ac:dyDescent="0.3">
      <c r="A688" t="s">
        <v>712</v>
      </c>
      <c r="B688">
        <v>1257.0085449000001</v>
      </c>
      <c r="C688">
        <v>1332.2800293</v>
      </c>
      <c r="D688">
        <v>1252.1448975000001</v>
      </c>
      <c r="E688">
        <v>1256.0927733999999</v>
      </c>
      <c r="F688">
        <v>1308.8100586</v>
      </c>
      <c r="G688">
        <v>1292.3199463000001</v>
      </c>
      <c r="H688">
        <v>1332.2800293</v>
      </c>
      <c r="I688">
        <v>1426.0200195</v>
      </c>
      <c r="J688">
        <v>1338.0319824000001</v>
      </c>
      <c r="L688" t="str">
        <f t="shared" si="83"/>
        <v>29NOV2023:14:00:00</v>
      </c>
      <c r="M688">
        <v>16</v>
      </c>
      <c r="N688">
        <f t="shared" si="84"/>
        <v>75.271484399999963</v>
      </c>
      <c r="O688" t="str">
        <f t="shared" si="76"/>
        <v/>
      </c>
      <c r="P688">
        <f t="shared" si="77"/>
        <v>75.271484399999963</v>
      </c>
      <c r="Q688" t="str">
        <f t="shared" si="78"/>
        <v/>
      </c>
      <c r="R688">
        <f t="shared" si="79"/>
        <v>1</v>
      </c>
      <c r="S688">
        <f t="shared" si="85"/>
        <v>5.9881442099495121</v>
      </c>
    </row>
    <row r="689" spans="1:19" x14ac:dyDescent="0.3">
      <c r="A689" t="s">
        <v>713</v>
      </c>
      <c r="B689">
        <v>1250.3696289</v>
      </c>
      <c r="C689">
        <v>1315.3100586</v>
      </c>
      <c r="D689">
        <v>1251.1153564000001</v>
      </c>
      <c r="E689">
        <v>1267.0839844</v>
      </c>
      <c r="F689">
        <v>1293.7700195</v>
      </c>
      <c r="G689">
        <v>1280.5899658000001</v>
      </c>
      <c r="H689">
        <v>1315.3100586</v>
      </c>
      <c r="I689">
        <v>1446.6700439000001</v>
      </c>
      <c r="J689">
        <v>1336.2531738</v>
      </c>
      <c r="L689" t="str">
        <f t="shared" si="83"/>
        <v>29NOV2023:15:00:00</v>
      </c>
      <c r="M689">
        <v>17</v>
      </c>
      <c r="N689">
        <f t="shared" si="84"/>
        <v>64.940429700000095</v>
      </c>
      <c r="O689" t="str">
        <f t="shared" si="76"/>
        <v/>
      </c>
      <c r="P689">
        <f t="shared" si="77"/>
        <v>64.940429700000095</v>
      </c>
      <c r="Q689" t="str">
        <f t="shared" si="78"/>
        <v/>
      </c>
      <c r="R689">
        <f t="shared" si="79"/>
        <v>1</v>
      </c>
      <c r="S689">
        <f t="shared" si="85"/>
        <v>5.1936985831246378</v>
      </c>
    </row>
    <row r="690" spans="1:19" x14ac:dyDescent="0.3">
      <c r="A690" t="s">
        <v>714</v>
      </c>
      <c r="B690">
        <v>1256.6705322</v>
      </c>
      <c r="C690">
        <v>1308.1199951000001</v>
      </c>
      <c r="D690">
        <v>1266.4912108999999</v>
      </c>
      <c r="E690">
        <v>1290.479126</v>
      </c>
      <c r="F690">
        <v>1286.6199951000001</v>
      </c>
      <c r="G690">
        <v>1274.6700439000001</v>
      </c>
      <c r="H690">
        <v>1308.1199951000001</v>
      </c>
      <c r="I690">
        <v>1466.6700439000001</v>
      </c>
      <c r="J690">
        <v>1341.8642577999999</v>
      </c>
      <c r="L690" t="str">
        <f t="shared" si="83"/>
        <v>29NOV2023:16:00:00</v>
      </c>
      <c r="M690">
        <v>18</v>
      </c>
      <c r="N690">
        <f t="shared" si="84"/>
        <v>51.449462900000071</v>
      </c>
      <c r="O690" t="str">
        <f t="shared" si="76"/>
        <v/>
      </c>
      <c r="P690">
        <f t="shared" si="77"/>
        <v>51.449462900000071</v>
      </c>
      <c r="Q690" t="str">
        <f t="shared" si="78"/>
        <v/>
      </c>
      <c r="R690">
        <f t="shared" si="79"/>
        <v>1</v>
      </c>
      <c r="S690">
        <f t="shared" si="85"/>
        <v>4.0941091226138386</v>
      </c>
    </row>
    <row r="691" spans="1:19" x14ac:dyDescent="0.3">
      <c r="A691" t="s">
        <v>715</v>
      </c>
      <c r="B691">
        <v>1313.8862305</v>
      </c>
      <c r="C691">
        <v>1318.9599608999999</v>
      </c>
      <c r="D691">
        <v>1282.1964111</v>
      </c>
      <c r="E691">
        <v>1309.3305664</v>
      </c>
      <c r="F691">
        <v>1294.6600341999999</v>
      </c>
      <c r="G691">
        <v>1281.8199463000001</v>
      </c>
      <c r="H691">
        <v>1318.9599608999999</v>
      </c>
      <c r="I691">
        <v>1472.5699463000001</v>
      </c>
      <c r="J691">
        <v>1351.5462646000001</v>
      </c>
      <c r="L691" t="str">
        <f t="shared" si="83"/>
        <v>29NOV2023:17:00:00</v>
      </c>
      <c r="M691">
        <v>19</v>
      </c>
      <c r="N691">
        <f t="shared" si="84"/>
        <v>5.0737303999999313</v>
      </c>
      <c r="O691" t="str">
        <f t="shared" si="76"/>
        <v/>
      </c>
      <c r="P691">
        <f t="shared" si="77"/>
        <v>5.0737303999999313</v>
      </c>
      <c r="Q691" t="str">
        <f t="shared" si="78"/>
        <v/>
      </c>
      <c r="R691">
        <f t="shared" si="79"/>
        <v>1</v>
      </c>
      <c r="S691">
        <f t="shared" si="85"/>
        <v>0.38616208026391452</v>
      </c>
    </row>
    <row r="692" spans="1:19" x14ac:dyDescent="0.3">
      <c r="A692" t="s">
        <v>716</v>
      </c>
      <c r="B692">
        <v>1355.4926757999999</v>
      </c>
      <c r="C692">
        <v>1353.9899902</v>
      </c>
      <c r="D692">
        <v>1300.7515868999999</v>
      </c>
      <c r="E692">
        <v>1346.0705565999999</v>
      </c>
      <c r="F692">
        <v>1317.0200195</v>
      </c>
      <c r="G692">
        <v>1299.8100586</v>
      </c>
      <c r="H692">
        <v>1353.9899902</v>
      </c>
      <c r="I692">
        <v>1499.6199951000001</v>
      </c>
      <c r="J692">
        <v>1377.9163818</v>
      </c>
      <c r="L692" t="str">
        <f t="shared" si="83"/>
        <v>29NOV2023:18:00:00</v>
      </c>
      <c r="M692">
        <v>20</v>
      </c>
      <c r="N692">
        <f t="shared" si="84"/>
        <v>-1.5026855999999498</v>
      </c>
      <c r="O692">
        <f t="shared" si="76"/>
        <v>-1.5026855999999498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0.1108589981213346</v>
      </c>
    </row>
    <row r="693" spans="1:19" x14ac:dyDescent="0.3">
      <c r="A693" t="s">
        <v>717</v>
      </c>
      <c r="B693">
        <v>1386.8372803</v>
      </c>
      <c r="C693">
        <v>1404.0200195</v>
      </c>
      <c r="D693">
        <v>1380.1242675999999</v>
      </c>
      <c r="E693">
        <v>1421.0672606999999</v>
      </c>
      <c r="F693">
        <v>1355.8399658000001</v>
      </c>
      <c r="G693">
        <v>1337.0400391000001</v>
      </c>
      <c r="H693">
        <v>1404.0200195</v>
      </c>
      <c r="I693">
        <v>1566.3299560999999</v>
      </c>
      <c r="J693">
        <v>1436.4179687999999</v>
      </c>
      <c r="L693" t="str">
        <f t="shared" si="83"/>
        <v>29NOV2023:19:00:00</v>
      </c>
      <c r="M693">
        <v>21</v>
      </c>
      <c r="N693">
        <f t="shared" si="84"/>
        <v>17.182739200000015</v>
      </c>
      <c r="O693" t="str">
        <f t="shared" si="76"/>
        <v/>
      </c>
      <c r="P693">
        <f t="shared" si="77"/>
        <v>17.182739200000015</v>
      </c>
      <c r="Q693" t="str">
        <f t="shared" si="78"/>
        <v/>
      </c>
      <c r="R693">
        <f t="shared" si="79"/>
        <v>1</v>
      </c>
      <c r="S693">
        <f t="shared" si="85"/>
        <v>1.2389874027818932</v>
      </c>
    </row>
    <row r="694" spans="1:19" x14ac:dyDescent="0.3">
      <c r="A694" t="s">
        <v>718</v>
      </c>
      <c r="B694">
        <v>1380.9129639</v>
      </c>
      <c r="C694">
        <v>1394.0500488</v>
      </c>
      <c r="D694">
        <v>1370.6387939000001</v>
      </c>
      <c r="E694">
        <v>1397.5616454999999</v>
      </c>
      <c r="F694">
        <v>1350.3599853999999</v>
      </c>
      <c r="G694">
        <v>1331.4699707</v>
      </c>
      <c r="H694">
        <v>1394.0500488</v>
      </c>
      <c r="I694">
        <v>1554.0500488</v>
      </c>
      <c r="J694">
        <v>1426.7408447</v>
      </c>
      <c r="L694" t="str">
        <f t="shared" si="83"/>
        <v>29NOV2023:20:00:00</v>
      </c>
      <c r="M694">
        <v>22</v>
      </c>
      <c r="N694">
        <f t="shared" si="84"/>
        <v>13.137084899999991</v>
      </c>
      <c r="O694" t="str">
        <f t="shared" si="76"/>
        <v/>
      </c>
      <c r="P694">
        <f t="shared" si="77"/>
        <v>13.137084899999991</v>
      </c>
      <c r="Q694" t="str">
        <f t="shared" si="78"/>
        <v/>
      </c>
      <c r="R694">
        <f t="shared" si="79"/>
        <v>1</v>
      </c>
      <c r="S694">
        <f t="shared" si="85"/>
        <v>0.95133330220160961</v>
      </c>
    </row>
    <row r="695" spans="1:19" x14ac:dyDescent="0.3">
      <c r="A695" t="s">
        <v>719</v>
      </c>
      <c r="B695">
        <v>1375.1973877</v>
      </c>
      <c r="C695">
        <v>1382.1800536999999</v>
      </c>
      <c r="D695">
        <v>1339.8105469</v>
      </c>
      <c r="E695">
        <v>1385.9670410000001</v>
      </c>
      <c r="F695">
        <v>1338.3000488</v>
      </c>
      <c r="G695">
        <v>1324.8299560999999</v>
      </c>
      <c r="H695">
        <v>1382.1800536999999</v>
      </c>
      <c r="I695">
        <v>1578.8100586</v>
      </c>
      <c r="J695">
        <v>1422.5722656</v>
      </c>
      <c r="L695" t="str">
        <f t="shared" si="83"/>
        <v>29NOV2023:21:00:00</v>
      </c>
      <c r="M695">
        <v>23</v>
      </c>
      <c r="N695">
        <f t="shared" si="84"/>
        <v>6.982665999999881</v>
      </c>
      <c r="O695" t="str">
        <f t="shared" si="76"/>
        <v/>
      </c>
      <c r="P695">
        <f t="shared" si="77"/>
        <v>6.982665999999881</v>
      </c>
      <c r="Q695" t="str">
        <f t="shared" si="78"/>
        <v/>
      </c>
      <c r="R695">
        <f t="shared" si="79"/>
        <v>1</v>
      </c>
      <c r="S695">
        <f t="shared" si="85"/>
        <v>0.50775736359405832</v>
      </c>
    </row>
    <row r="696" spans="1:19" x14ac:dyDescent="0.3">
      <c r="A696" t="s">
        <v>720</v>
      </c>
      <c r="B696">
        <v>1356.7421875</v>
      </c>
      <c r="C696">
        <v>1364.2099608999999</v>
      </c>
      <c r="D696">
        <v>1295.6130370999999</v>
      </c>
      <c r="E696">
        <v>1345.0445557</v>
      </c>
      <c r="F696">
        <v>1325.8299560999999</v>
      </c>
      <c r="G696">
        <v>1314.1899414</v>
      </c>
      <c r="H696">
        <v>1364.2099608999999</v>
      </c>
      <c r="I696">
        <v>1535.9699707</v>
      </c>
      <c r="J696">
        <v>1393.1787108999999</v>
      </c>
      <c r="L696" t="str">
        <f t="shared" si="83"/>
        <v>29NOV2023:22:00:00</v>
      </c>
      <c r="M696">
        <v>24</v>
      </c>
      <c r="N696">
        <f t="shared" si="84"/>
        <v>7.4677733999999418</v>
      </c>
      <c r="O696" t="str">
        <f t="shared" si="76"/>
        <v/>
      </c>
      <c r="P696">
        <f t="shared" si="77"/>
        <v>7.4677733999999418</v>
      </c>
      <c r="Q696" t="str">
        <f t="shared" si="78"/>
        <v/>
      </c>
      <c r="R696">
        <f t="shared" si="79"/>
        <v>1</v>
      </c>
      <c r="S696">
        <f t="shared" si="85"/>
        <v>0.55041948785866446</v>
      </c>
    </row>
    <row r="697" spans="1:19" x14ac:dyDescent="0.3">
      <c r="A697" t="s">
        <v>721</v>
      </c>
      <c r="B697">
        <v>1289.0629882999999</v>
      </c>
      <c r="C697">
        <v>1320.0300293</v>
      </c>
      <c r="D697">
        <v>1242.7697754000001</v>
      </c>
      <c r="E697">
        <v>1301.5993652</v>
      </c>
      <c r="F697">
        <v>1289.3000488</v>
      </c>
      <c r="G697">
        <v>1278.0500488</v>
      </c>
      <c r="H697">
        <v>1320.0300293</v>
      </c>
      <c r="I697">
        <v>1512.5600586</v>
      </c>
      <c r="J697">
        <v>1355.0660399999999</v>
      </c>
      <c r="L697" t="str">
        <f t="shared" si="83"/>
        <v>29NOV2023:23:00:00</v>
      </c>
      <c r="M697">
        <v>1</v>
      </c>
      <c r="N697">
        <f t="shared" si="84"/>
        <v>30.967041000000108</v>
      </c>
      <c r="O697" t="str">
        <f t="shared" si="76"/>
        <v/>
      </c>
      <c r="P697">
        <f t="shared" si="77"/>
        <v>30.967041000000108</v>
      </c>
      <c r="Q697" t="str">
        <f t="shared" si="78"/>
        <v/>
      </c>
      <c r="R697">
        <f t="shared" si="79"/>
        <v>1</v>
      </c>
      <c r="S697">
        <f t="shared" si="85"/>
        <v>2.4022907554609918</v>
      </c>
    </row>
    <row r="698" spans="1:19" x14ac:dyDescent="0.3">
      <c r="A698" t="s">
        <v>722</v>
      </c>
      <c r="B698">
        <v>1232.2282714999999</v>
      </c>
      <c r="C698">
        <v>1261.9100341999999</v>
      </c>
      <c r="D698">
        <v>1185.6638184000001</v>
      </c>
      <c r="E698">
        <v>1250.5622559000001</v>
      </c>
      <c r="F698">
        <v>1244.0600586</v>
      </c>
      <c r="G698">
        <v>1235.8399658000001</v>
      </c>
      <c r="H698">
        <v>1261.9100341999999</v>
      </c>
      <c r="I698">
        <v>1444.4599608999999</v>
      </c>
      <c r="J698">
        <v>1297.0338135</v>
      </c>
      <c r="L698" t="str">
        <f t="shared" si="83"/>
        <v>30NOV2023:00:00:00</v>
      </c>
      <c r="M698">
        <v>2</v>
      </c>
      <c r="N698">
        <f t="shared" si="84"/>
        <v>29.681762700000036</v>
      </c>
      <c r="O698" t="str">
        <f t="shared" si="76"/>
        <v/>
      </c>
      <c r="P698">
        <f t="shared" si="77"/>
        <v>29.681762700000036</v>
      </c>
      <c r="Q698" t="str">
        <f t="shared" si="78"/>
        <v/>
      </c>
      <c r="R698">
        <f t="shared" si="79"/>
        <v>1</v>
      </c>
      <c r="S698">
        <f t="shared" si="85"/>
        <v>2.4087876724227586</v>
      </c>
    </row>
    <row r="699" spans="1:19" x14ac:dyDescent="0.3">
      <c r="A699" t="s">
        <v>723</v>
      </c>
      <c r="B699">
        <v>1194.7209473</v>
      </c>
      <c r="C699">
        <v>1161.8299560999999</v>
      </c>
      <c r="D699">
        <v>1146.9600829999999</v>
      </c>
      <c r="E699">
        <v>1239.3360596</v>
      </c>
      <c r="F699">
        <v>1140.3699951000001</v>
      </c>
      <c r="G699">
        <v>1136.4799805</v>
      </c>
      <c r="H699">
        <v>1161.8299560999999</v>
      </c>
      <c r="I699">
        <v>1211.5500488</v>
      </c>
      <c r="J699">
        <v>1169.0910644999999</v>
      </c>
      <c r="L699" t="str">
        <f t="shared" si="83"/>
        <v>30NOV2023:01:00:00</v>
      </c>
      <c r="M699">
        <v>3</v>
      </c>
      <c r="N699">
        <f t="shared" si="84"/>
        <v>-32.890991200000144</v>
      </c>
      <c r="O699">
        <f t="shared" si="76"/>
        <v>-32.890991200000144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2.7530270791963489</v>
      </c>
    </row>
    <row r="700" spans="1:19" x14ac:dyDescent="0.3">
      <c r="A700" t="s">
        <v>724</v>
      </c>
      <c r="B700">
        <v>1171.3231201000001</v>
      </c>
      <c r="C700">
        <v>1141.9799805</v>
      </c>
      <c r="D700">
        <v>1138.338501</v>
      </c>
      <c r="E700">
        <v>1231.9907227000001</v>
      </c>
      <c r="F700">
        <v>1113.4499512</v>
      </c>
      <c r="G700">
        <v>1108.1899414</v>
      </c>
      <c r="H700">
        <v>1141.9799805</v>
      </c>
      <c r="I700">
        <v>1160.7900391000001</v>
      </c>
      <c r="J700">
        <v>1140.6627197</v>
      </c>
      <c r="L700" t="str">
        <f t="shared" si="83"/>
        <v>30NOV2023:02:00:00</v>
      </c>
      <c r="M700">
        <v>4</v>
      </c>
      <c r="N700">
        <f t="shared" si="84"/>
        <v>-29.343139600000086</v>
      </c>
      <c r="O700">
        <f t="shared" si="76"/>
        <v>-29.343139600000086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2.5051276711327066</v>
      </c>
    </row>
    <row r="701" spans="1:19" x14ac:dyDescent="0.3">
      <c r="A701" t="s">
        <v>725</v>
      </c>
      <c r="B701">
        <v>1151.1030272999999</v>
      </c>
      <c r="C701">
        <v>1141.6999512</v>
      </c>
      <c r="D701">
        <v>1122.0045166</v>
      </c>
      <c r="E701">
        <v>1224.1918945</v>
      </c>
      <c r="F701">
        <v>1107.3499756000001</v>
      </c>
      <c r="G701">
        <v>1101.9100341999999</v>
      </c>
      <c r="H701">
        <v>1141.6999512</v>
      </c>
      <c r="I701">
        <v>1124.9699707</v>
      </c>
      <c r="J701">
        <v>1125.3278809000001</v>
      </c>
      <c r="L701" t="str">
        <f t="shared" si="83"/>
        <v>30NOV2023:03:00:00</v>
      </c>
      <c r="M701">
        <v>5</v>
      </c>
      <c r="N701">
        <f t="shared" si="84"/>
        <v>-9.4030760999999075</v>
      </c>
      <c r="O701">
        <f t="shared" si="76"/>
        <v>-9.4030760999999075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0.8168752819680738</v>
      </c>
    </row>
    <row r="702" spans="1:19" x14ac:dyDescent="0.3">
      <c r="A702" t="s">
        <v>726</v>
      </c>
      <c r="B702">
        <v>1127.0980225000001</v>
      </c>
      <c r="C702">
        <v>1136.5699463000001</v>
      </c>
      <c r="D702">
        <v>1118.3269043</v>
      </c>
      <c r="E702">
        <v>1223.2852783000001</v>
      </c>
      <c r="F702">
        <v>1101.3399658000001</v>
      </c>
      <c r="G702">
        <v>1096.5899658000001</v>
      </c>
      <c r="H702">
        <v>1136.5699463000001</v>
      </c>
      <c r="I702">
        <v>1105.2900391000001</v>
      </c>
      <c r="J702">
        <v>1116.0163574000001</v>
      </c>
      <c r="L702" t="str">
        <f t="shared" si="83"/>
        <v>30NOV2023:04:00:00</v>
      </c>
      <c r="M702">
        <v>6</v>
      </c>
      <c r="N702">
        <f t="shared" si="84"/>
        <v>9.4719238000000132</v>
      </c>
      <c r="O702" t="str">
        <f t="shared" si="76"/>
        <v/>
      </c>
      <c r="P702">
        <f t="shared" si="77"/>
        <v>9.4719238000000132</v>
      </c>
      <c r="Q702" t="str">
        <f t="shared" si="78"/>
        <v/>
      </c>
      <c r="R702">
        <f t="shared" si="79"/>
        <v>1</v>
      </c>
      <c r="S702">
        <f t="shared" si="85"/>
        <v>0.84038154720478297</v>
      </c>
    </row>
    <row r="703" spans="1:19" x14ac:dyDescent="0.3">
      <c r="A703" t="s">
        <v>727</v>
      </c>
      <c r="B703">
        <v>1117.5837402</v>
      </c>
      <c r="C703">
        <v>1156.6600341999999</v>
      </c>
      <c r="D703">
        <v>1110.168457</v>
      </c>
      <c r="E703">
        <v>1224.2965088000001</v>
      </c>
      <c r="F703">
        <v>1119.7900391000001</v>
      </c>
      <c r="G703">
        <v>1115.0500488</v>
      </c>
      <c r="H703">
        <v>1156.6600341999999</v>
      </c>
      <c r="I703">
        <v>1115.8699951000001</v>
      </c>
      <c r="J703">
        <v>1127.2767334</v>
      </c>
      <c r="L703" t="str">
        <f t="shared" si="83"/>
        <v>30NOV2023:05:00:00</v>
      </c>
      <c r="M703">
        <v>7</v>
      </c>
      <c r="N703">
        <f t="shared" si="84"/>
        <v>39.076293999999962</v>
      </c>
      <c r="O703" t="str">
        <f t="shared" si="76"/>
        <v/>
      </c>
      <c r="P703">
        <f t="shared" si="77"/>
        <v>39.076293999999962</v>
      </c>
      <c r="Q703" t="str">
        <f t="shared" si="78"/>
        <v/>
      </c>
      <c r="R703">
        <f t="shared" si="79"/>
        <v>1</v>
      </c>
      <c r="S703">
        <f t="shared" si="85"/>
        <v>3.4964980783459652</v>
      </c>
    </row>
    <row r="704" spans="1:19" x14ac:dyDescent="0.3">
      <c r="A704" t="s">
        <v>728</v>
      </c>
      <c r="B704">
        <v>1165.9007568</v>
      </c>
      <c r="C704">
        <v>1209.8100586</v>
      </c>
      <c r="D704">
        <v>1140.1694336</v>
      </c>
      <c r="E704">
        <v>1297.9364014</v>
      </c>
      <c r="F704">
        <v>1176.6800536999999</v>
      </c>
      <c r="G704">
        <v>1173.6600341999999</v>
      </c>
      <c r="H704">
        <v>1209.8100586</v>
      </c>
      <c r="I704">
        <v>1207.2099608999999</v>
      </c>
      <c r="J704">
        <v>1188.1739502</v>
      </c>
      <c r="L704" t="str">
        <f t="shared" si="83"/>
        <v>30NOV2023:06:00:00</v>
      </c>
      <c r="M704">
        <v>8</v>
      </c>
      <c r="N704">
        <f t="shared" si="84"/>
        <v>43.909301800000094</v>
      </c>
      <c r="O704" t="str">
        <f t="shared" si="76"/>
        <v/>
      </c>
      <c r="P704">
        <f t="shared" si="77"/>
        <v>43.909301800000094</v>
      </c>
      <c r="Q704" t="str">
        <f t="shared" si="78"/>
        <v/>
      </c>
      <c r="R704">
        <f t="shared" si="79"/>
        <v>1</v>
      </c>
      <c r="S704">
        <f t="shared" si="85"/>
        <v>3.7661268803458157</v>
      </c>
    </row>
    <row r="705" spans="1:19" x14ac:dyDescent="0.3">
      <c r="A705" t="s">
        <v>729</v>
      </c>
      <c r="B705">
        <v>1255.6014404</v>
      </c>
      <c r="C705">
        <v>1312.5600586</v>
      </c>
      <c r="D705">
        <v>1216.2960204999999</v>
      </c>
      <c r="E705">
        <v>1432.2985839999999</v>
      </c>
      <c r="F705">
        <v>1285.6999512</v>
      </c>
      <c r="G705">
        <v>1284.6500243999999</v>
      </c>
      <c r="H705">
        <v>1312.5600586</v>
      </c>
      <c r="I705">
        <v>1380.6500243999999</v>
      </c>
      <c r="J705">
        <v>1308.2573242000001</v>
      </c>
      <c r="L705" t="str">
        <f t="shared" si="83"/>
        <v>30NOV2023:07:00:00</v>
      </c>
      <c r="M705">
        <v>9</v>
      </c>
      <c r="N705">
        <f t="shared" si="84"/>
        <v>56.958618200000046</v>
      </c>
      <c r="O705" t="str">
        <f t="shared" si="76"/>
        <v/>
      </c>
      <c r="P705">
        <f t="shared" si="77"/>
        <v>56.958618200000046</v>
      </c>
      <c r="Q705" t="str">
        <f t="shared" si="78"/>
        <v/>
      </c>
      <c r="R705">
        <f t="shared" si="79"/>
        <v>1</v>
      </c>
      <c r="S705">
        <f t="shared" si="85"/>
        <v>4.5363613299021539</v>
      </c>
    </row>
    <row r="706" spans="1:19" x14ac:dyDescent="0.3">
      <c r="A706" t="s">
        <v>730</v>
      </c>
      <c r="B706">
        <v>1295.7719727000001</v>
      </c>
      <c r="C706">
        <v>1361.1700439000001</v>
      </c>
      <c r="D706">
        <v>1207.3656006000001</v>
      </c>
      <c r="E706">
        <v>1383.0795897999999</v>
      </c>
      <c r="F706">
        <v>1338.3399658000001</v>
      </c>
      <c r="G706">
        <v>1339.2900391000001</v>
      </c>
      <c r="H706">
        <v>1361.1700439000001</v>
      </c>
      <c r="I706">
        <v>1375.3399658000001</v>
      </c>
      <c r="J706">
        <v>1330.1892089999999</v>
      </c>
      <c r="L706" t="str">
        <f t="shared" si="83"/>
        <v>30NOV2023:08:00:00</v>
      </c>
      <c r="M706">
        <v>10</v>
      </c>
      <c r="N706">
        <f t="shared" si="84"/>
        <v>65.398071200000004</v>
      </c>
      <c r="O706" t="str">
        <f t="shared" si="76"/>
        <v/>
      </c>
      <c r="P706">
        <f t="shared" si="77"/>
        <v>65.398071200000004</v>
      </c>
      <c r="Q706" t="str">
        <f t="shared" si="78"/>
        <v/>
      </c>
      <c r="R706">
        <f t="shared" si="79"/>
        <v>1</v>
      </c>
      <c r="S706">
        <f t="shared" si="85"/>
        <v>5.047035479840642</v>
      </c>
    </row>
    <row r="707" spans="1:19" x14ac:dyDescent="0.3">
      <c r="A707" t="s">
        <v>731</v>
      </c>
      <c r="B707">
        <v>1271.8409423999999</v>
      </c>
      <c r="C707">
        <v>1380.1999512</v>
      </c>
      <c r="D707">
        <v>1226.0679932</v>
      </c>
      <c r="E707">
        <v>1404.1291504000001</v>
      </c>
      <c r="F707">
        <v>1347.7299805</v>
      </c>
      <c r="G707">
        <v>1350.4599608999999</v>
      </c>
      <c r="H707">
        <v>1380.1999512</v>
      </c>
      <c r="I707">
        <v>1415.7800293</v>
      </c>
      <c r="J707">
        <v>1353.8266602000001</v>
      </c>
      <c r="L707" t="str">
        <f t="shared" si="83"/>
        <v>30NOV2023:09:00:00</v>
      </c>
      <c r="M707">
        <v>11</v>
      </c>
      <c r="N707">
        <f t="shared" si="84"/>
        <v>108.35900880000008</v>
      </c>
      <c r="O707" t="str">
        <f t="shared" ref="O707:O721" si="86">IF(N707&lt;0,N707,"")</f>
        <v/>
      </c>
      <c r="P707">
        <f t="shared" ref="P707:P721" si="87">IF(N707&gt;0,N707,"")</f>
        <v>108.35900880000008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8.5198553677257447</v>
      </c>
    </row>
    <row r="708" spans="1:19" x14ac:dyDescent="0.3">
      <c r="A708" t="s">
        <v>732</v>
      </c>
      <c r="B708">
        <v>1368.5528564000001</v>
      </c>
      <c r="C708">
        <v>1393.5500488</v>
      </c>
      <c r="D708">
        <v>1240.1839600000001</v>
      </c>
      <c r="E708">
        <v>1306.1503906</v>
      </c>
      <c r="F708">
        <v>1351.9799805</v>
      </c>
      <c r="G708">
        <v>1351.4799805</v>
      </c>
      <c r="H708">
        <v>1393.5500488</v>
      </c>
      <c r="I708">
        <v>1366.5200195</v>
      </c>
      <c r="J708">
        <v>1346.4039307</v>
      </c>
      <c r="L708" t="str">
        <f t="shared" si="83"/>
        <v>30NOV2023:10:00:00</v>
      </c>
      <c r="M708">
        <v>12</v>
      </c>
      <c r="N708">
        <f t="shared" si="84"/>
        <v>24.997192399999904</v>
      </c>
      <c r="O708" t="str">
        <f t="shared" si="86"/>
        <v/>
      </c>
      <c r="P708">
        <f t="shared" si="87"/>
        <v>24.997192399999904</v>
      </c>
      <c r="Q708" t="str">
        <f t="shared" si="88"/>
        <v/>
      </c>
      <c r="R708">
        <f t="shared" si="89"/>
        <v>1</v>
      </c>
      <c r="S708">
        <f t="shared" si="85"/>
        <v>1.8265419770307896</v>
      </c>
    </row>
    <row r="709" spans="1:19" x14ac:dyDescent="0.3">
      <c r="A709" t="s">
        <v>733</v>
      </c>
      <c r="B709">
        <v>1353.3718262</v>
      </c>
      <c r="C709">
        <v>1405.9499512</v>
      </c>
      <c r="D709">
        <v>1251.0345459</v>
      </c>
      <c r="E709">
        <v>1272.3713379000001</v>
      </c>
      <c r="F709">
        <v>1357.3800048999999</v>
      </c>
      <c r="G709">
        <v>1356.8599853999999</v>
      </c>
      <c r="H709">
        <v>1405.9499512</v>
      </c>
      <c r="I709">
        <v>1346.6500243999999</v>
      </c>
      <c r="J709">
        <v>1347.4108887</v>
      </c>
      <c r="L709" t="str">
        <f t="shared" si="83"/>
        <v>30NOV2023:11:00:00</v>
      </c>
      <c r="M709">
        <v>13</v>
      </c>
      <c r="N709">
        <f t="shared" si="84"/>
        <v>52.578125</v>
      </c>
      <c r="O709" t="str">
        <f t="shared" si="86"/>
        <v/>
      </c>
      <c r="P709">
        <f t="shared" si="87"/>
        <v>52.578125</v>
      </c>
      <c r="Q709" t="str">
        <f t="shared" si="88"/>
        <v/>
      </c>
      <c r="R709">
        <f t="shared" si="89"/>
        <v>1</v>
      </c>
      <c r="S709">
        <f t="shared" si="85"/>
        <v>3.8849726277832279</v>
      </c>
    </row>
    <row r="710" spans="1:19" x14ac:dyDescent="0.3">
      <c r="A710" t="s">
        <v>734</v>
      </c>
      <c r="B710">
        <v>1367.3769531</v>
      </c>
      <c r="C710">
        <v>1420.8399658000001</v>
      </c>
      <c r="D710">
        <v>1256.7141113</v>
      </c>
      <c r="E710">
        <v>1247.8448486</v>
      </c>
      <c r="F710">
        <v>1369.1199951000001</v>
      </c>
      <c r="G710">
        <v>1370.8100586</v>
      </c>
      <c r="H710">
        <v>1420.8399658000001</v>
      </c>
      <c r="I710">
        <v>1372.25</v>
      </c>
      <c r="J710">
        <v>1363.2628173999999</v>
      </c>
      <c r="L710" t="str">
        <f t="shared" si="83"/>
        <v>30NOV2023:12:00:00</v>
      </c>
      <c r="M710">
        <v>14</v>
      </c>
      <c r="N710">
        <f t="shared" si="84"/>
        <v>53.463012700000036</v>
      </c>
      <c r="O710" t="str">
        <f t="shared" si="86"/>
        <v/>
      </c>
      <c r="P710">
        <f t="shared" si="87"/>
        <v>53.463012700000036</v>
      </c>
      <c r="Q710" t="str">
        <f t="shared" si="88"/>
        <v/>
      </c>
      <c r="R710">
        <f t="shared" si="89"/>
        <v>1</v>
      </c>
      <c r="S710">
        <f t="shared" si="85"/>
        <v>3.90989570058156</v>
      </c>
    </row>
    <row r="711" spans="1:19" x14ac:dyDescent="0.3">
      <c r="A711" t="s">
        <v>735</v>
      </c>
      <c r="B711">
        <v>1324.1475829999999</v>
      </c>
      <c r="C711">
        <v>1412.9899902</v>
      </c>
      <c r="D711">
        <v>1254.5083007999999</v>
      </c>
      <c r="E711">
        <v>1220.9858397999999</v>
      </c>
      <c r="F711">
        <v>1356.2800293</v>
      </c>
      <c r="G711">
        <v>1356.9200439000001</v>
      </c>
      <c r="H711">
        <v>1412.9899902</v>
      </c>
      <c r="I711">
        <v>1360.8199463000001</v>
      </c>
      <c r="J711">
        <v>1354.364624</v>
      </c>
      <c r="L711" t="str">
        <f t="shared" si="83"/>
        <v>30NOV2023:13:00:00</v>
      </c>
      <c r="M711">
        <v>15</v>
      </c>
      <c r="N711">
        <f t="shared" si="84"/>
        <v>88.842407200000025</v>
      </c>
      <c r="O711" t="str">
        <f t="shared" si="86"/>
        <v/>
      </c>
      <c r="P711">
        <f t="shared" si="87"/>
        <v>88.842407200000025</v>
      </c>
      <c r="Q711" t="str">
        <f t="shared" si="88"/>
        <v/>
      </c>
      <c r="R711">
        <f t="shared" si="89"/>
        <v>1</v>
      </c>
      <c r="S711">
        <f t="shared" si="85"/>
        <v>6.7094037205972095</v>
      </c>
    </row>
    <row r="712" spans="1:19" x14ac:dyDescent="0.3">
      <c r="A712" t="s">
        <v>736</v>
      </c>
      <c r="B712">
        <v>1331.2279053</v>
      </c>
      <c r="C712">
        <v>1405.1800536999999</v>
      </c>
      <c r="D712">
        <v>1246.0233154</v>
      </c>
      <c r="E712">
        <v>1202.4178466999999</v>
      </c>
      <c r="F712">
        <v>1342.5300293</v>
      </c>
      <c r="G712">
        <v>1345.9300536999999</v>
      </c>
      <c r="H712">
        <v>1405.1800536999999</v>
      </c>
      <c r="I712">
        <v>1330.3499756000001</v>
      </c>
      <c r="J712">
        <v>1338.7097168</v>
      </c>
      <c r="L712" t="str">
        <f t="shared" si="83"/>
        <v>30NOV2023:14:00:00</v>
      </c>
      <c r="M712">
        <v>16</v>
      </c>
      <c r="N712">
        <f t="shared" si="84"/>
        <v>73.952148399999942</v>
      </c>
      <c r="O712" t="str">
        <f t="shared" si="86"/>
        <v/>
      </c>
      <c r="P712">
        <f t="shared" si="87"/>
        <v>73.952148399999942</v>
      </c>
      <c r="Q712" t="str">
        <f t="shared" si="88"/>
        <v/>
      </c>
      <c r="R712">
        <f t="shared" si="89"/>
        <v>1</v>
      </c>
      <c r="S712">
        <f t="shared" si="85"/>
        <v>5.5551831587645681</v>
      </c>
    </row>
    <row r="713" spans="1:19" x14ac:dyDescent="0.3">
      <c r="A713" t="s">
        <v>737</v>
      </c>
      <c r="B713">
        <v>1327.5417480000001</v>
      </c>
      <c r="C713">
        <v>1394.0600586</v>
      </c>
      <c r="D713">
        <v>1243.6679687999999</v>
      </c>
      <c r="E713">
        <v>1199.3314209</v>
      </c>
      <c r="F713">
        <v>1330.1899414</v>
      </c>
      <c r="G713">
        <v>1331.0200195</v>
      </c>
      <c r="H713">
        <v>1394.0600586</v>
      </c>
      <c r="I713">
        <v>1317.1800536999999</v>
      </c>
      <c r="J713">
        <v>1328.2266846</v>
      </c>
      <c r="L713" t="str">
        <f t="shared" si="83"/>
        <v>30NOV2023:15:00:00</v>
      </c>
      <c r="M713">
        <v>17</v>
      </c>
      <c r="N713">
        <f t="shared" si="84"/>
        <v>66.51831059999995</v>
      </c>
      <c r="O713" t="str">
        <f t="shared" si="86"/>
        <v/>
      </c>
      <c r="P713">
        <f t="shared" si="87"/>
        <v>66.51831059999995</v>
      </c>
      <c r="Q713" t="str">
        <f t="shared" si="88"/>
        <v/>
      </c>
      <c r="R713">
        <f t="shared" si="89"/>
        <v>1</v>
      </c>
      <c r="S713">
        <f t="shared" si="85"/>
        <v>5.0106379479374343</v>
      </c>
    </row>
    <row r="714" spans="1:19" x14ac:dyDescent="0.3">
      <c r="A714" t="s">
        <v>738</v>
      </c>
      <c r="B714">
        <v>1308.9833983999999</v>
      </c>
      <c r="C714">
        <v>1384.1600341999999</v>
      </c>
      <c r="D714">
        <v>1257.8422852000001</v>
      </c>
      <c r="E714">
        <v>1218.2261963000001</v>
      </c>
      <c r="F714">
        <v>1312.6600341999999</v>
      </c>
      <c r="G714">
        <v>1315.5200195</v>
      </c>
      <c r="H714">
        <v>1384.1600341999999</v>
      </c>
      <c r="I714">
        <v>1318.5500488</v>
      </c>
      <c r="J714">
        <v>1325.1995850000001</v>
      </c>
      <c r="L714" t="str">
        <f t="shared" si="83"/>
        <v>30NOV2023:16:00:00</v>
      </c>
      <c r="M714">
        <v>18</v>
      </c>
      <c r="N714">
        <f t="shared" si="84"/>
        <v>75.176635799999985</v>
      </c>
      <c r="O714" t="str">
        <f t="shared" si="86"/>
        <v/>
      </c>
      <c r="P714">
        <f t="shared" si="87"/>
        <v>75.176635799999985</v>
      </c>
      <c r="Q714" t="str">
        <f t="shared" si="88"/>
        <v/>
      </c>
      <c r="R714">
        <f t="shared" si="89"/>
        <v>1</v>
      </c>
      <c r="S714">
        <f t="shared" si="85"/>
        <v>5.7431313408474152</v>
      </c>
    </row>
    <row r="715" spans="1:19" x14ac:dyDescent="0.3">
      <c r="A715" t="s">
        <v>739</v>
      </c>
      <c r="B715">
        <v>1311.2785644999999</v>
      </c>
      <c r="C715">
        <v>1407.4000243999999</v>
      </c>
      <c r="D715">
        <v>1274.6055908000001</v>
      </c>
      <c r="E715">
        <v>1237.9277344</v>
      </c>
      <c r="F715">
        <v>1331.1400146000001</v>
      </c>
      <c r="G715">
        <v>1334.4300536999999</v>
      </c>
      <c r="H715">
        <v>1407.4000243999999</v>
      </c>
      <c r="I715">
        <v>1349.9599608999999</v>
      </c>
      <c r="J715">
        <v>1348.6861572</v>
      </c>
      <c r="L715" t="str">
        <f t="shared" si="83"/>
        <v>30NOV2023:17:00:00</v>
      </c>
      <c r="M715">
        <v>19</v>
      </c>
      <c r="N715">
        <f t="shared" si="84"/>
        <v>96.121459899999991</v>
      </c>
      <c r="O715" t="str">
        <f t="shared" si="86"/>
        <v/>
      </c>
      <c r="P715">
        <f t="shared" si="87"/>
        <v>96.121459899999991</v>
      </c>
      <c r="Q715" t="str">
        <f t="shared" si="88"/>
        <v/>
      </c>
      <c r="R715">
        <f t="shared" si="89"/>
        <v>1</v>
      </c>
      <c r="S715">
        <f t="shared" si="85"/>
        <v>7.3303615648328542</v>
      </c>
    </row>
    <row r="716" spans="1:19" x14ac:dyDescent="0.3">
      <c r="A716" t="s">
        <v>740</v>
      </c>
      <c r="B716">
        <v>1249.9493408000001</v>
      </c>
      <c r="C716">
        <v>1439.4100341999999</v>
      </c>
      <c r="D716">
        <v>1286.5985106999999</v>
      </c>
      <c r="E716">
        <v>1242.7324219</v>
      </c>
      <c r="F716">
        <v>1357.8599853999999</v>
      </c>
      <c r="G716">
        <v>1359.8800048999999</v>
      </c>
      <c r="H716">
        <v>1439.4100341999999</v>
      </c>
      <c r="I716">
        <v>1352.2900391000001</v>
      </c>
      <c r="J716">
        <v>1366.6037598</v>
      </c>
      <c r="L716" t="str">
        <f t="shared" si="83"/>
        <v>30NOV2023:18:00:00</v>
      </c>
      <c r="M716">
        <v>20</v>
      </c>
      <c r="N716">
        <f t="shared" si="84"/>
        <v>189.46069339999985</v>
      </c>
      <c r="O716" t="str">
        <f t="shared" si="86"/>
        <v/>
      </c>
      <c r="P716">
        <f t="shared" si="87"/>
        <v>189.46069339999985</v>
      </c>
      <c r="Q716" t="str">
        <f t="shared" si="88"/>
        <v/>
      </c>
      <c r="R716">
        <f t="shared" si="89"/>
        <v>1</v>
      </c>
      <c r="S716">
        <f t="shared" si="85"/>
        <v>15.157469764233811</v>
      </c>
    </row>
    <row r="717" spans="1:19" x14ac:dyDescent="0.3">
      <c r="A717" t="s">
        <v>741</v>
      </c>
      <c r="B717">
        <v>1363.2027588000001</v>
      </c>
      <c r="C717">
        <v>1487.3000488</v>
      </c>
      <c r="D717">
        <v>1366.7878418</v>
      </c>
      <c r="E717">
        <v>1314.6136475000001</v>
      </c>
      <c r="F717">
        <v>1401.3599853999999</v>
      </c>
      <c r="G717">
        <v>1405.5500488</v>
      </c>
      <c r="H717">
        <v>1487.3000488</v>
      </c>
      <c r="I717">
        <v>1435.4799805</v>
      </c>
      <c r="J717">
        <v>1430.8826904</v>
      </c>
      <c r="L717" t="str">
        <f t="shared" si="83"/>
        <v>30NOV2023:19:00:00</v>
      </c>
      <c r="M717">
        <v>21</v>
      </c>
      <c r="N717">
        <f t="shared" si="84"/>
        <v>124.09728999999993</v>
      </c>
      <c r="O717" t="str">
        <f t="shared" si="86"/>
        <v/>
      </c>
      <c r="P717">
        <f t="shared" si="87"/>
        <v>124.09728999999993</v>
      </c>
      <c r="Q717" t="str">
        <f t="shared" si="88"/>
        <v/>
      </c>
      <c r="R717">
        <f t="shared" si="89"/>
        <v>1</v>
      </c>
      <c r="S717">
        <f t="shared" si="85"/>
        <v>9.103362592167894</v>
      </c>
    </row>
    <row r="718" spans="1:19" x14ac:dyDescent="0.3">
      <c r="A718" t="s">
        <v>742</v>
      </c>
      <c r="B718">
        <v>1382.2506103999999</v>
      </c>
      <c r="C718">
        <v>1484.0999756000001</v>
      </c>
      <c r="D718">
        <v>1349.8701172000001</v>
      </c>
      <c r="E718">
        <v>1293.5499268000001</v>
      </c>
      <c r="F718">
        <v>1392</v>
      </c>
      <c r="G718">
        <v>1393.1400146000001</v>
      </c>
      <c r="H718">
        <v>1484.0999756000001</v>
      </c>
      <c r="I718">
        <v>1408.5799560999999</v>
      </c>
      <c r="J718">
        <v>1416.2919922000001</v>
      </c>
      <c r="L718" t="str">
        <f t="shared" si="83"/>
        <v>30NOV2023:20:00:00</v>
      </c>
      <c r="M718">
        <v>22</v>
      </c>
      <c r="N718">
        <f t="shared" si="84"/>
        <v>101.84936520000019</v>
      </c>
      <c r="O718" t="str">
        <f t="shared" si="86"/>
        <v/>
      </c>
      <c r="P718">
        <f t="shared" si="87"/>
        <v>101.84936520000019</v>
      </c>
      <c r="Q718" t="str">
        <f t="shared" si="88"/>
        <v/>
      </c>
      <c r="R718">
        <f t="shared" si="89"/>
        <v>1</v>
      </c>
      <c r="S718">
        <f t="shared" si="85"/>
        <v>7.3683718736450201</v>
      </c>
    </row>
    <row r="719" spans="1:19" x14ac:dyDescent="0.3">
      <c r="A719" t="s">
        <v>743</v>
      </c>
      <c r="B719">
        <v>1353.1202393000001</v>
      </c>
      <c r="C719">
        <v>1483.5799560999999</v>
      </c>
      <c r="D719">
        <v>1300.9006348</v>
      </c>
      <c r="E719">
        <v>1242.520874</v>
      </c>
      <c r="F719">
        <v>1384.2199707</v>
      </c>
      <c r="G719">
        <v>1382.3100586</v>
      </c>
      <c r="H719">
        <v>1483.5799560999999</v>
      </c>
      <c r="I719">
        <v>1377.5</v>
      </c>
      <c r="J719">
        <v>1395.1571045000001</v>
      </c>
      <c r="L719" t="str">
        <f t="shared" si="83"/>
        <v>30NOV2023:21:00:00</v>
      </c>
      <c r="M719">
        <v>23</v>
      </c>
      <c r="N719">
        <f t="shared" si="84"/>
        <v>130.4597167999998</v>
      </c>
      <c r="O719" t="str">
        <f t="shared" si="86"/>
        <v/>
      </c>
      <c r="P719">
        <f t="shared" si="87"/>
        <v>130.4597167999998</v>
      </c>
      <c r="Q719" t="str">
        <f t="shared" si="88"/>
        <v/>
      </c>
      <c r="R719">
        <f t="shared" si="89"/>
        <v>1</v>
      </c>
      <c r="S719">
        <f t="shared" si="85"/>
        <v>9.6413986732982107</v>
      </c>
    </row>
    <row r="720" spans="1:19" x14ac:dyDescent="0.3">
      <c r="A720" t="s">
        <v>744</v>
      </c>
      <c r="B720">
        <v>1336.9064940999999</v>
      </c>
      <c r="C720">
        <v>1456.2099608999999</v>
      </c>
      <c r="D720">
        <v>1245.4871826000001</v>
      </c>
      <c r="E720">
        <v>1186.1469727000001</v>
      </c>
      <c r="F720">
        <v>1352.1400146000001</v>
      </c>
      <c r="G720">
        <v>1349.5999756000001</v>
      </c>
      <c r="H720">
        <v>1456.2099608999999</v>
      </c>
      <c r="I720">
        <v>1319.8699951000001</v>
      </c>
      <c r="J720">
        <v>1352.0955810999999</v>
      </c>
      <c r="L720" t="str">
        <f t="shared" si="83"/>
        <v>30NOV2023:22:00:00</v>
      </c>
      <c r="M720">
        <v>24</v>
      </c>
      <c r="N720">
        <f t="shared" si="84"/>
        <v>119.30346680000002</v>
      </c>
      <c r="O720" t="str">
        <f t="shared" si="86"/>
        <v/>
      </c>
      <c r="P720">
        <f t="shared" si="87"/>
        <v>119.30346680000002</v>
      </c>
      <c r="Q720" t="str">
        <f t="shared" si="88"/>
        <v/>
      </c>
      <c r="R720">
        <f t="shared" si="89"/>
        <v>1</v>
      </c>
      <c r="S720">
        <f t="shared" si="85"/>
        <v>8.9238452596727527</v>
      </c>
    </row>
    <row r="721" spans="1:19" x14ac:dyDescent="0.3">
      <c r="A721" t="s">
        <v>745</v>
      </c>
      <c r="B721">
        <v>1294.7248535000001</v>
      </c>
      <c r="C721">
        <v>1401.9300536999999</v>
      </c>
      <c r="D721">
        <v>1183.1823730000001</v>
      </c>
      <c r="E721">
        <v>1121.6292725000001</v>
      </c>
      <c r="F721">
        <v>1296.2399902</v>
      </c>
      <c r="G721">
        <v>1297.6999512</v>
      </c>
      <c r="H721">
        <v>1401.9300536999999</v>
      </c>
      <c r="I721">
        <v>1259.5200195</v>
      </c>
      <c r="J721">
        <v>1294.4655762</v>
      </c>
      <c r="L721" t="str">
        <f t="shared" si="83"/>
        <v>30NOV2023:23:00:00</v>
      </c>
      <c r="M721">
        <v>1</v>
      </c>
      <c r="N721">
        <f t="shared" si="84"/>
        <v>107.20520019999981</v>
      </c>
      <c r="O721" t="str">
        <f t="shared" si="86"/>
        <v/>
      </c>
      <c r="P721">
        <f t="shared" si="87"/>
        <v>107.20520019999981</v>
      </c>
      <c r="Q721" t="str">
        <f t="shared" si="88"/>
        <v/>
      </c>
      <c r="R721">
        <f t="shared" si="89"/>
        <v>1</v>
      </c>
      <c r="S721">
        <f t="shared" si="85"/>
        <v>8.2801531082217537</v>
      </c>
    </row>
    <row r="722" spans="1:19" x14ac:dyDescent="0.3">
      <c r="A722" t="s">
        <v>746</v>
      </c>
      <c r="B722">
        <v>1212.4714355000001</v>
      </c>
      <c r="C722">
        <v>1341.3800048999999</v>
      </c>
      <c r="D722">
        <v>1156.1324463000001</v>
      </c>
      <c r="E722">
        <v>1138.9599608999999</v>
      </c>
      <c r="F722">
        <v>1236.9499512</v>
      </c>
      <c r="G722">
        <v>1241.5400391000001</v>
      </c>
      <c r="H722">
        <v>1341.3800048999999</v>
      </c>
      <c r="I722">
        <v>1272.7900391000001</v>
      </c>
      <c r="J722">
        <v>1263.3265381000001</v>
      </c>
      <c r="L722" t="str">
        <f t="shared" ref="L722" si="90">A722</f>
        <v>01DEC2023:00:00:00</v>
      </c>
      <c r="M722">
        <v>2</v>
      </c>
      <c r="N722">
        <f t="shared" ref="N722" si="91">C722-B722</f>
        <v>128.90856939999981</v>
      </c>
      <c r="O722" t="str">
        <f t="shared" ref="O722" si="92">IF(N722&lt;0,N722,"")</f>
        <v/>
      </c>
      <c r="P722">
        <f t="shared" ref="P722" si="93">IF(N722&gt;0,N722,"")</f>
        <v>128.90856939999981</v>
      </c>
      <c r="Q722" t="str">
        <f t="shared" ref="Q722" si="94">IF(O722&lt;0,1,"")</f>
        <v/>
      </c>
      <c r="R722">
        <f t="shared" ref="R722" si="95">IF(AND(P722&gt;0,P722&lt;&gt;""),1,"")</f>
        <v>1</v>
      </c>
      <c r="S722">
        <f t="shared" ref="S722" si="96">ABS((B722-C722)/B722)*100</f>
        <v>10.631885059365572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2"/>
  <sheetViews>
    <sheetView topLeftCell="U1" workbookViewId="0">
      <selection activeCell="Y2" sqref="Y2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7134.3784180000002</v>
      </c>
      <c r="C2">
        <v>7798.4301758000001</v>
      </c>
      <c r="D2">
        <v>6652.765625</v>
      </c>
      <c r="E2">
        <v>7256.3237305000002</v>
      </c>
      <c r="F2">
        <v>7589.4501952999999</v>
      </c>
      <c r="G2">
        <v>7643.7998047000001</v>
      </c>
      <c r="H2">
        <v>7798.4301758000001</v>
      </c>
      <c r="I2">
        <v>7071.6000977000003</v>
      </c>
      <c r="J2">
        <v>7314.8876952999999</v>
      </c>
      <c r="L2" t="str">
        <f>A2</f>
        <v>01NOV2023:00:00:00</v>
      </c>
      <c r="M2">
        <v>1</v>
      </c>
      <c r="N2">
        <f>C2-B2</f>
        <v>664.0517577999999</v>
      </c>
      <c r="O2" t="str">
        <f>IF(N2&lt;0,N2,"")</f>
        <v/>
      </c>
      <c r="P2">
        <f>IF(N2&gt;0,N2,"")</f>
        <v>664.0517577999999</v>
      </c>
      <c r="Q2" t="str">
        <f>IF(O2&lt;0,1,"")</f>
        <v/>
      </c>
      <c r="R2">
        <f>IF(AND(P2&gt;0,P2&lt;&gt;""),1,"")</f>
        <v>1</v>
      </c>
      <c r="S2">
        <f>ABS((B2-C2)/B2)*100</f>
        <v>9.3077731358432114</v>
      </c>
      <c r="T2">
        <f>AVERAGE(S2:S722)</f>
        <v>4.4287229596997593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6939.4296875</v>
      </c>
      <c r="C3">
        <v>7021.8901366999999</v>
      </c>
      <c r="D3">
        <v>7000.1611327999999</v>
      </c>
      <c r="E3">
        <v>6506.1337891000003</v>
      </c>
      <c r="F3">
        <v>7021.8901366999999</v>
      </c>
      <c r="G3">
        <v>6954.2998047000001</v>
      </c>
      <c r="H3">
        <v>7020.7099608999997</v>
      </c>
      <c r="I3">
        <v>6858.2202147999997</v>
      </c>
      <c r="J3">
        <v>6961.3300780999998</v>
      </c>
      <c r="L3" t="str">
        <f t="shared" ref="L3:L66" si="0">A3</f>
        <v>01NOV2023:01:00:00</v>
      </c>
      <c r="M3">
        <v>2</v>
      </c>
      <c r="N3">
        <f t="shared" ref="N3:N66" si="1">C3-B3</f>
        <v>82.460449199999857</v>
      </c>
      <c r="O3" t="str">
        <f t="shared" ref="O3:O66" si="2">IF(N3&lt;0,N3,"")</f>
        <v/>
      </c>
      <c r="P3">
        <f t="shared" ref="P3:P66" si="3">IF(N3&gt;0,N3,"")</f>
        <v>82.460449199999857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1.1882885613573682</v>
      </c>
      <c r="V3" s="3">
        <v>1</v>
      </c>
      <c r="W3" s="4">
        <v>-106.02263850000004</v>
      </c>
      <c r="X3" s="4">
        <v>324.52988282500007</v>
      </c>
      <c r="Y3" s="4"/>
      <c r="Z3">
        <v>1</v>
      </c>
      <c r="AA3">
        <f>W3</f>
        <v>-106.02263850000004</v>
      </c>
      <c r="AB3">
        <f>X3</f>
        <v>324.52988282500007</v>
      </c>
    </row>
    <row r="4" spans="1:28" x14ac:dyDescent="0.3">
      <c r="A4" t="s">
        <v>28</v>
      </c>
      <c r="B4">
        <v>6883.0908202999999</v>
      </c>
      <c r="C4">
        <v>6832.2797852000003</v>
      </c>
      <c r="D4">
        <v>6835.3046875</v>
      </c>
      <c r="E4">
        <v>6415.2055664</v>
      </c>
      <c r="F4">
        <v>6832.2797852000003</v>
      </c>
      <c r="G4">
        <v>6749.4399414</v>
      </c>
      <c r="H4">
        <v>6873.8598633000001</v>
      </c>
      <c r="I4">
        <v>6570.7099608999997</v>
      </c>
      <c r="J4">
        <v>6758.6035155999998</v>
      </c>
      <c r="L4" t="str">
        <f t="shared" si="0"/>
        <v>01NOV2023:02:00:00</v>
      </c>
      <c r="M4">
        <v>3</v>
      </c>
      <c r="N4">
        <f t="shared" si="1"/>
        <v>-50.811035099999572</v>
      </c>
      <c r="O4">
        <f t="shared" si="2"/>
        <v>-50.811035099999572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0.73820085229944665</v>
      </c>
      <c r="V4" s="3">
        <v>2</v>
      </c>
      <c r="W4" s="4">
        <v>-192.19012451250001</v>
      </c>
      <c r="X4" s="4">
        <v>223.95492950869559</v>
      </c>
      <c r="Y4" s="4"/>
      <c r="Z4">
        <v>2</v>
      </c>
      <c r="AA4">
        <f t="shared" ref="AA4:AB26" si="7">W4</f>
        <v>-192.19012451250001</v>
      </c>
      <c r="AB4">
        <f t="shared" si="7"/>
        <v>223.95492950869559</v>
      </c>
    </row>
    <row r="5" spans="1:28" x14ac:dyDescent="0.3">
      <c r="A5" t="s">
        <v>29</v>
      </c>
      <c r="B5">
        <v>6890.0166016000003</v>
      </c>
      <c r="C5">
        <v>6851.1899414</v>
      </c>
      <c r="D5">
        <v>6821.1372069999998</v>
      </c>
      <c r="E5">
        <v>6394.1333008000001</v>
      </c>
      <c r="F5">
        <v>6851.1899414</v>
      </c>
      <c r="G5">
        <v>6759.1098633000001</v>
      </c>
      <c r="H5">
        <v>6919.3901366999999</v>
      </c>
      <c r="I5">
        <v>6497.4399414</v>
      </c>
      <c r="J5">
        <v>6750.3061522999997</v>
      </c>
      <c r="L5" t="str">
        <f t="shared" si="0"/>
        <v>01NOV2023:03:00:00</v>
      </c>
      <c r="M5">
        <v>4</v>
      </c>
      <c r="N5">
        <f t="shared" si="1"/>
        <v>-38.826660200000333</v>
      </c>
      <c r="O5">
        <f t="shared" si="2"/>
        <v>-38.826660200000333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0.56352056090814062</v>
      </c>
      <c r="V5" s="3">
        <v>3</v>
      </c>
      <c r="W5" s="4">
        <v>-149.7570800900001</v>
      </c>
      <c r="X5" s="4">
        <v>258.71800472631577</v>
      </c>
      <c r="Y5" s="4"/>
      <c r="Z5">
        <v>3</v>
      </c>
      <c r="AA5">
        <f t="shared" si="7"/>
        <v>-149.7570800900001</v>
      </c>
      <c r="AB5">
        <f t="shared" si="7"/>
        <v>258.71800472631577</v>
      </c>
    </row>
    <row r="6" spans="1:28" x14ac:dyDescent="0.3">
      <c r="A6" t="s">
        <v>30</v>
      </c>
      <c r="B6">
        <v>6984.5839844000002</v>
      </c>
      <c r="C6">
        <v>6889.5297852000003</v>
      </c>
      <c r="D6">
        <v>6834.3959961</v>
      </c>
      <c r="E6">
        <v>6388.9814452999999</v>
      </c>
      <c r="F6">
        <v>6889.5297852000003</v>
      </c>
      <c r="G6">
        <v>6800.5698241999999</v>
      </c>
      <c r="H6">
        <v>6978.3798827999999</v>
      </c>
      <c r="I6">
        <v>6440.6000977000003</v>
      </c>
      <c r="J6">
        <v>6761.5834961</v>
      </c>
      <c r="L6" t="str">
        <f t="shared" si="0"/>
        <v>01NOV2023:04:00:00</v>
      </c>
      <c r="M6">
        <v>5</v>
      </c>
      <c r="N6">
        <f t="shared" si="1"/>
        <v>-95.054199199999857</v>
      </c>
      <c r="O6">
        <f t="shared" si="2"/>
        <v>-95.054199199999857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1.3609142564868928</v>
      </c>
      <c r="V6" s="3">
        <v>4</v>
      </c>
      <c r="W6" s="4">
        <v>-155.83108956428572</v>
      </c>
      <c r="X6" s="4">
        <v>328.99346925625014</v>
      </c>
      <c r="Y6" s="4"/>
      <c r="Z6">
        <v>4</v>
      </c>
      <c r="AA6">
        <f t="shared" si="7"/>
        <v>-155.83108956428572</v>
      </c>
      <c r="AB6">
        <f t="shared" si="7"/>
        <v>328.99346925625014</v>
      </c>
    </row>
    <row r="7" spans="1:28" x14ac:dyDescent="0.3">
      <c r="A7" t="s">
        <v>31</v>
      </c>
      <c r="B7">
        <v>7206.2915039</v>
      </c>
      <c r="C7">
        <v>7213.8100586</v>
      </c>
      <c r="D7">
        <v>7038.3520508000001</v>
      </c>
      <c r="E7">
        <v>6636.7119141000003</v>
      </c>
      <c r="F7">
        <v>7213.8100586</v>
      </c>
      <c r="G7">
        <v>7140.2099608999997</v>
      </c>
      <c r="H7">
        <v>7324.4799805000002</v>
      </c>
      <c r="I7">
        <v>6661.3701172000001</v>
      </c>
      <c r="J7">
        <v>7038.8276366999999</v>
      </c>
      <c r="L7" t="str">
        <f t="shared" si="0"/>
        <v>01NOV2023:05:00:00</v>
      </c>
      <c r="M7">
        <v>6</v>
      </c>
      <c r="N7">
        <f t="shared" si="1"/>
        <v>7.5185547000000952</v>
      </c>
      <c r="O7" t="str">
        <f t="shared" si="2"/>
        <v/>
      </c>
      <c r="P7">
        <f t="shared" si="3"/>
        <v>7.5185547000000952</v>
      </c>
      <c r="Q7" t="str">
        <f t="shared" si="4"/>
        <v/>
      </c>
      <c r="R7">
        <f t="shared" si="5"/>
        <v>1</v>
      </c>
      <c r="S7">
        <f t="shared" si="6"/>
        <v>0.10433320239586617</v>
      </c>
      <c r="V7" s="3">
        <v>5</v>
      </c>
      <c r="W7" s="4">
        <v>-175.91462052142847</v>
      </c>
      <c r="X7" s="4">
        <v>330.10977171874993</v>
      </c>
      <c r="Y7" s="4"/>
      <c r="Z7">
        <v>5</v>
      </c>
      <c r="AA7">
        <f t="shared" si="7"/>
        <v>-175.91462052142847</v>
      </c>
      <c r="AB7">
        <f t="shared" si="7"/>
        <v>330.10977171874993</v>
      </c>
    </row>
    <row r="8" spans="1:28" x14ac:dyDescent="0.3">
      <c r="A8" t="s">
        <v>32</v>
      </c>
      <c r="B8">
        <v>7659.8159180000002</v>
      </c>
      <c r="C8">
        <v>7921.7597655999998</v>
      </c>
      <c r="D8">
        <v>7488.2475586</v>
      </c>
      <c r="E8">
        <v>7042.3256836</v>
      </c>
      <c r="F8">
        <v>7921.7597655999998</v>
      </c>
      <c r="G8">
        <v>7895.1601563000004</v>
      </c>
      <c r="H8">
        <v>8046.6000977000003</v>
      </c>
      <c r="I8">
        <v>7260.9599608999997</v>
      </c>
      <c r="J8">
        <v>7671.6098633000001</v>
      </c>
      <c r="L8" t="str">
        <f t="shared" si="0"/>
        <v>01NOV2023:06:00:00</v>
      </c>
      <c r="M8">
        <v>7</v>
      </c>
      <c r="N8">
        <f t="shared" si="1"/>
        <v>261.94384759999957</v>
      </c>
      <c r="O8" t="str">
        <f t="shared" si="2"/>
        <v/>
      </c>
      <c r="P8">
        <f t="shared" si="3"/>
        <v>261.94384759999957</v>
      </c>
      <c r="Q8" t="str">
        <f t="shared" si="4"/>
        <v/>
      </c>
      <c r="R8">
        <f t="shared" si="5"/>
        <v>1</v>
      </c>
      <c r="S8">
        <f t="shared" si="6"/>
        <v>3.4197146563855529</v>
      </c>
      <c r="V8" s="3">
        <v>6</v>
      </c>
      <c r="W8" s="4">
        <v>-156.78854165333323</v>
      </c>
      <c r="X8" s="4">
        <v>336.26910807333331</v>
      </c>
      <c r="Y8" s="4"/>
      <c r="Z8">
        <v>6</v>
      </c>
      <c r="AA8">
        <f t="shared" si="7"/>
        <v>-156.78854165333323</v>
      </c>
      <c r="AB8">
        <f t="shared" si="7"/>
        <v>336.26910807333331</v>
      </c>
    </row>
    <row r="9" spans="1:28" x14ac:dyDescent="0.3">
      <c r="A9" t="s">
        <v>33</v>
      </c>
      <c r="B9">
        <v>8378.9814452999999</v>
      </c>
      <c r="C9">
        <v>9066.2099608999997</v>
      </c>
      <c r="D9">
        <v>8206.4384766000003</v>
      </c>
      <c r="E9">
        <v>7699.7978516000003</v>
      </c>
      <c r="F9">
        <v>9066.2099608999997</v>
      </c>
      <c r="G9">
        <v>9091.5195313000004</v>
      </c>
      <c r="H9">
        <v>9199.3203125</v>
      </c>
      <c r="I9">
        <v>8302.8798827999999</v>
      </c>
      <c r="J9">
        <v>8707.7207030999998</v>
      </c>
      <c r="L9" t="str">
        <f t="shared" si="0"/>
        <v>01NOV2023:07:00:00</v>
      </c>
      <c r="M9">
        <v>8</v>
      </c>
      <c r="N9">
        <f t="shared" si="1"/>
        <v>687.22851559999981</v>
      </c>
      <c r="O9" t="str">
        <f t="shared" si="2"/>
        <v/>
      </c>
      <c r="P9">
        <f t="shared" si="3"/>
        <v>687.22851559999981</v>
      </c>
      <c r="Q9" t="str">
        <f t="shared" si="4"/>
        <v/>
      </c>
      <c r="R9">
        <f t="shared" si="5"/>
        <v>1</v>
      </c>
      <c r="S9">
        <f t="shared" si="6"/>
        <v>8.2018145055743634</v>
      </c>
      <c r="V9" s="3">
        <v>7</v>
      </c>
      <c r="W9" s="4">
        <v>-142.21259762666645</v>
      </c>
      <c r="X9" s="4">
        <v>349.62490233999995</v>
      </c>
      <c r="Y9" s="4"/>
      <c r="Z9">
        <v>7</v>
      </c>
      <c r="AA9">
        <f t="shared" si="7"/>
        <v>-142.21259762666645</v>
      </c>
      <c r="AB9">
        <f t="shared" si="7"/>
        <v>349.62490233999995</v>
      </c>
    </row>
    <row r="10" spans="1:28" x14ac:dyDescent="0.3">
      <c r="A10" t="s">
        <v>34</v>
      </c>
      <c r="B10">
        <v>8822.203125</v>
      </c>
      <c r="C10">
        <v>9762.2304688000004</v>
      </c>
      <c r="D10">
        <v>8796.2050780999998</v>
      </c>
      <c r="E10">
        <v>8293.265625</v>
      </c>
      <c r="F10">
        <v>9762.2304688000004</v>
      </c>
      <c r="G10">
        <v>9814.5800780999998</v>
      </c>
      <c r="H10">
        <v>9871.9501952999999</v>
      </c>
      <c r="I10">
        <v>8949.8701172000001</v>
      </c>
      <c r="J10">
        <v>9363.46875</v>
      </c>
      <c r="L10" t="str">
        <f t="shared" si="0"/>
        <v>01NOV2023:08:00:00</v>
      </c>
      <c r="M10">
        <v>9</v>
      </c>
      <c r="N10">
        <f t="shared" si="1"/>
        <v>940.02734380000038</v>
      </c>
      <c r="O10" t="str">
        <f t="shared" si="2"/>
        <v/>
      </c>
      <c r="P10">
        <f t="shared" si="3"/>
        <v>940.02734380000038</v>
      </c>
      <c r="Q10" t="str">
        <f t="shared" si="4"/>
        <v/>
      </c>
      <c r="R10">
        <f t="shared" si="5"/>
        <v>1</v>
      </c>
      <c r="S10">
        <f t="shared" si="6"/>
        <v>10.655244846224287</v>
      </c>
      <c r="V10" s="3">
        <v>8</v>
      </c>
      <c r="W10" s="4">
        <v>-162.85400389999995</v>
      </c>
      <c r="X10" s="4">
        <v>345.91962347777775</v>
      </c>
      <c r="Y10" s="4"/>
      <c r="Z10">
        <v>8</v>
      </c>
      <c r="AA10">
        <f t="shared" si="7"/>
        <v>-162.85400389999995</v>
      </c>
      <c r="AB10">
        <f t="shared" si="7"/>
        <v>345.91962347777775</v>
      </c>
    </row>
    <row r="11" spans="1:28" x14ac:dyDescent="0.3">
      <c r="A11" t="s">
        <v>35</v>
      </c>
      <c r="B11">
        <v>8715.9628905999998</v>
      </c>
      <c r="C11">
        <v>9402.8095702999999</v>
      </c>
      <c r="D11">
        <v>9010.71875</v>
      </c>
      <c r="E11">
        <v>8582.859375</v>
      </c>
      <c r="F11">
        <v>9402.8095702999999</v>
      </c>
      <c r="G11">
        <v>9413.7695313000004</v>
      </c>
      <c r="H11">
        <v>9398.5302733999997</v>
      </c>
      <c r="I11">
        <v>8713.8300780999998</v>
      </c>
      <c r="J11">
        <v>9117.5097655999998</v>
      </c>
      <c r="L11" t="str">
        <f t="shared" si="0"/>
        <v>01NOV2023:09:00:00</v>
      </c>
      <c r="M11">
        <v>10</v>
      </c>
      <c r="N11">
        <f t="shared" si="1"/>
        <v>686.8466797000001</v>
      </c>
      <c r="O11" t="str">
        <f t="shared" si="2"/>
        <v/>
      </c>
      <c r="P11">
        <f t="shared" si="3"/>
        <v>686.8466797000001</v>
      </c>
      <c r="Q11" t="str">
        <f t="shared" si="4"/>
        <v/>
      </c>
      <c r="R11">
        <f t="shared" si="5"/>
        <v>1</v>
      </c>
      <c r="S11">
        <f t="shared" si="6"/>
        <v>7.880330473191334</v>
      </c>
      <c r="V11" s="3">
        <v>9</v>
      </c>
      <c r="W11" s="4">
        <v>-191.96748047</v>
      </c>
      <c r="X11" s="4">
        <v>350.48022459999993</v>
      </c>
      <c r="Y11" s="4"/>
      <c r="Z11">
        <v>9</v>
      </c>
      <c r="AA11">
        <f t="shared" si="7"/>
        <v>-191.96748047</v>
      </c>
      <c r="AB11">
        <f t="shared" si="7"/>
        <v>350.48022459999993</v>
      </c>
    </row>
    <row r="12" spans="1:28" x14ac:dyDescent="0.3">
      <c r="A12" t="s">
        <v>36</v>
      </c>
      <c r="B12">
        <v>8197.4316405999998</v>
      </c>
      <c r="C12">
        <v>8767.8496094000002</v>
      </c>
      <c r="D12">
        <v>8931.03125</v>
      </c>
      <c r="E12">
        <v>8664.6435547000001</v>
      </c>
      <c r="F12">
        <v>8767.8496094000002</v>
      </c>
      <c r="G12">
        <v>8716.9902344000002</v>
      </c>
      <c r="H12">
        <v>8599.0097655999998</v>
      </c>
      <c r="I12">
        <v>8302.8095702999999</v>
      </c>
      <c r="J12">
        <v>8605.2363280999998</v>
      </c>
      <c r="L12" t="str">
        <f t="shared" si="0"/>
        <v>01NOV2023:10:00:00</v>
      </c>
      <c r="M12">
        <v>11</v>
      </c>
      <c r="N12">
        <f t="shared" si="1"/>
        <v>570.41796880000038</v>
      </c>
      <c r="O12" t="str">
        <f t="shared" si="2"/>
        <v/>
      </c>
      <c r="P12">
        <f t="shared" si="3"/>
        <v>570.41796880000038</v>
      </c>
      <c r="Q12" t="str">
        <f t="shared" si="4"/>
        <v/>
      </c>
      <c r="R12">
        <f t="shared" si="5"/>
        <v>1</v>
      </c>
      <c r="S12">
        <f t="shared" si="6"/>
        <v>6.9584961950137041</v>
      </c>
      <c r="V12" s="3">
        <v>10</v>
      </c>
      <c r="W12" s="4">
        <v>-175.31819662222227</v>
      </c>
      <c r="X12" s="4">
        <v>313.81649926190482</v>
      </c>
      <c r="Y12" s="4"/>
      <c r="Z12">
        <v>10</v>
      </c>
      <c r="AA12">
        <f t="shared" si="7"/>
        <v>-175.31819662222227</v>
      </c>
      <c r="AB12">
        <f t="shared" si="7"/>
        <v>313.81649926190482</v>
      </c>
    </row>
    <row r="13" spans="1:28" x14ac:dyDescent="0.3">
      <c r="A13" t="s">
        <v>37</v>
      </c>
      <c r="B13">
        <v>7712.5043944999998</v>
      </c>
      <c r="C13">
        <v>8172.9199219000002</v>
      </c>
      <c r="D13">
        <v>8757.7001952999999</v>
      </c>
      <c r="E13">
        <v>8570.78125</v>
      </c>
      <c r="F13">
        <v>8172.9199219000002</v>
      </c>
      <c r="G13">
        <v>8089.9799805000002</v>
      </c>
      <c r="H13">
        <v>7908.5800780999998</v>
      </c>
      <c r="I13">
        <v>7895.9799805000002</v>
      </c>
      <c r="J13">
        <v>8119.1982422000001</v>
      </c>
      <c r="L13" t="str">
        <f t="shared" si="0"/>
        <v>01NOV2023:11:00:00</v>
      </c>
      <c r="M13">
        <v>12</v>
      </c>
      <c r="N13">
        <f t="shared" si="1"/>
        <v>460.41552740000043</v>
      </c>
      <c r="O13" t="str">
        <f t="shared" si="2"/>
        <v/>
      </c>
      <c r="P13">
        <f t="shared" si="3"/>
        <v>460.41552740000043</v>
      </c>
      <c r="Q13" t="str">
        <f t="shared" si="4"/>
        <v/>
      </c>
      <c r="R13">
        <f t="shared" si="5"/>
        <v>1</v>
      </c>
      <c r="S13">
        <f t="shared" si="6"/>
        <v>5.9697279100201932</v>
      </c>
      <c r="V13" s="3">
        <v>11</v>
      </c>
      <c r="W13" s="4">
        <v>-137.07529297000002</v>
      </c>
      <c r="X13" s="4">
        <v>331.35844727000006</v>
      </c>
      <c r="Y13" s="4"/>
      <c r="Z13">
        <v>11</v>
      </c>
      <c r="AA13">
        <f t="shared" si="7"/>
        <v>-137.07529297000002</v>
      </c>
      <c r="AB13">
        <f t="shared" si="7"/>
        <v>331.35844727000006</v>
      </c>
    </row>
    <row r="14" spans="1:28" x14ac:dyDescent="0.3">
      <c r="A14" t="s">
        <v>38</v>
      </c>
      <c r="B14">
        <v>7261.4130858999997</v>
      </c>
      <c r="C14">
        <v>7662.5898438000004</v>
      </c>
      <c r="D14">
        <v>8476.0966797000001</v>
      </c>
      <c r="E14">
        <v>8179.2739258000001</v>
      </c>
      <c r="F14">
        <v>7662.5898438000004</v>
      </c>
      <c r="G14">
        <v>7559.8901366999999</v>
      </c>
      <c r="H14">
        <v>7343.7797852000003</v>
      </c>
      <c r="I14">
        <v>7541.4301758000001</v>
      </c>
      <c r="J14">
        <v>7683.0307616999999</v>
      </c>
      <c r="L14" t="str">
        <f t="shared" si="0"/>
        <v>01NOV2023:12:00:00</v>
      </c>
      <c r="M14">
        <v>13</v>
      </c>
      <c r="N14">
        <f t="shared" si="1"/>
        <v>401.17675790000067</v>
      </c>
      <c r="O14" t="str">
        <f t="shared" si="2"/>
        <v/>
      </c>
      <c r="P14">
        <f t="shared" si="3"/>
        <v>401.17675790000067</v>
      </c>
      <c r="Q14" t="str">
        <f t="shared" si="4"/>
        <v/>
      </c>
      <c r="R14">
        <f t="shared" si="5"/>
        <v>1</v>
      </c>
      <c r="S14">
        <f t="shared" si="6"/>
        <v>5.5247753178922432</v>
      </c>
      <c r="V14" s="3">
        <v>12</v>
      </c>
      <c r="W14" s="4">
        <v>-129.4554199099999</v>
      </c>
      <c r="X14" s="4">
        <v>349.15280762000003</v>
      </c>
      <c r="Y14" s="4"/>
      <c r="Z14">
        <v>12</v>
      </c>
      <c r="AA14">
        <f t="shared" si="7"/>
        <v>-129.4554199099999</v>
      </c>
      <c r="AB14">
        <f t="shared" si="7"/>
        <v>349.15280762000003</v>
      </c>
    </row>
    <row r="15" spans="1:28" x14ac:dyDescent="0.3">
      <c r="A15" t="s">
        <v>39</v>
      </c>
      <c r="B15">
        <v>6914.2578125</v>
      </c>
      <c r="C15">
        <v>7232.75</v>
      </c>
      <c r="D15">
        <v>8331.3505858999997</v>
      </c>
      <c r="E15">
        <v>7974.4316405999998</v>
      </c>
      <c r="F15">
        <v>7232.75</v>
      </c>
      <c r="G15">
        <v>7126.4902344000002</v>
      </c>
      <c r="H15">
        <v>6927.5</v>
      </c>
      <c r="I15">
        <v>7243.1699219000002</v>
      </c>
      <c r="J15">
        <v>7353.3955077999999</v>
      </c>
      <c r="L15" t="str">
        <f t="shared" si="0"/>
        <v>01NOV2023:13:00:00</v>
      </c>
      <c r="M15">
        <v>14</v>
      </c>
      <c r="N15">
        <f t="shared" si="1"/>
        <v>318.4921875</v>
      </c>
      <c r="O15" t="str">
        <f t="shared" si="2"/>
        <v/>
      </c>
      <c r="P15">
        <f t="shared" si="3"/>
        <v>318.4921875</v>
      </c>
      <c r="Q15" t="str">
        <f t="shared" si="4"/>
        <v/>
      </c>
      <c r="R15">
        <f t="shared" si="5"/>
        <v>1</v>
      </c>
      <c r="S15">
        <f t="shared" si="6"/>
        <v>4.6063105561989772</v>
      </c>
      <c r="V15" s="3">
        <v>13</v>
      </c>
      <c r="W15" s="4">
        <v>-172.51849364999998</v>
      </c>
      <c r="X15" s="4">
        <v>335.07987837272725</v>
      </c>
      <c r="Y15" s="4"/>
      <c r="Z15">
        <v>13</v>
      </c>
      <c r="AA15">
        <f t="shared" si="7"/>
        <v>-172.51849364999998</v>
      </c>
      <c r="AB15">
        <f t="shared" si="7"/>
        <v>335.07987837272725</v>
      </c>
    </row>
    <row r="16" spans="1:28" x14ac:dyDescent="0.3">
      <c r="A16" t="s">
        <v>40</v>
      </c>
      <c r="B16">
        <v>6658.3417969000002</v>
      </c>
      <c r="C16">
        <v>6995.3798827999999</v>
      </c>
      <c r="D16">
        <v>7985.6372069999998</v>
      </c>
      <c r="E16">
        <v>7438.8208008000001</v>
      </c>
      <c r="F16">
        <v>6995.3798827999999</v>
      </c>
      <c r="G16">
        <v>6909.2797852000003</v>
      </c>
      <c r="H16">
        <v>6771.6201172000001</v>
      </c>
      <c r="I16">
        <v>7095.0297852000003</v>
      </c>
      <c r="J16">
        <v>7147.5888672000001</v>
      </c>
      <c r="L16" t="str">
        <f t="shared" si="0"/>
        <v>01NOV2023:14:00:00</v>
      </c>
      <c r="M16">
        <v>15</v>
      </c>
      <c r="N16">
        <f t="shared" si="1"/>
        <v>337.03808589999971</v>
      </c>
      <c r="O16" t="str">
        <f t="shared" si="2"/>
        <v/>
      </c>
      <c r="P16">
        <f t="shared" si="3"/>
        <v>337.03808589999971</v>
      </c>
      <c r="Q16" t="str">
        <f t="shared" si="4"/>
        <v/>
      </c>
      <c r="R16">
        <f t="shared" si="5"/>
        <v>1</v>
      </c>
      <c r="S16">
        <f t="shared" si="6"/>
        <v>5.0618922275350657</v>
      </c>
      <c r="V16" s="3">
        <v>14</v>
      </c>
      <c r="W16" s="4">
        <v>-197.8461216571429</v>
      </c>
      <c r="X16" s="4">
        <v>346.66811736086959</v>
      </c>
      <c r="Y16" s="4"/>
      <c r="Z16">
        <v>14</v>
      </c>
      <c r="AA16">
        <f t="shared" si="7"/>
        <v>-197.8461216571429</v>
      </c>
      <c r="AB16">
        <f t="shared" si="7"/>
        <v>346.66811736086959</v>
      </c>
    </row>
    <row r="17" spans="1:28" x14ac:dyDescent="0.3">
      <c r="A17" t="s">
        <v>41</v>
      </c>
      <c r="B17">
        <v>6509.7050780999998</v>
      </c>
      <c r="C17">
        <v>6966.2402344000002</v>
      </c>
      <c r="D17">
        <v>7686.7329102000003</v>
      </c>
      <c r="E17">
        <v>7119.0200194999998</v>
      </c>
      <c r="F17">
        <v>6966.2402344000002</v>
      </c>
      <c r="G17">
        <v>6910.7700194999998</v>
      </c>
      <c r="H17">
        <v>6818.5898438000004</v>
      </c>
      <c r="I17">
        <v>7126.4599608999997</v>
      </c>
      <c r="J17">
        <v>7108.5629883000001</v>
      </c>
      <c r="L17" t="str">
        <f t="shared" si="0"/>
        <v>01NOV2023:15:00:00</v>
      </c>
      <c r="M17">
        <v>16</v>
      </c>
      <c r="N17">
        <f t="shared" si="1"/>
        <v>456.53515630000038</v>
      </c>
      <c r="O17" t="str">
        <f t="shared" si="2"/>
        <v/>
      </c>
      <c r="P17">
        <f t="shared" si="3"/>
        <v>456.53515630000038</v>
      </c>
      <c r="Q17" t="str">
        <f t="shared" si="4"/>
        <v/>
      </c>
      <c r="R17">
        <f t="shared" si="5"/>
        <v>1</v>
      </c>
      <c r="S17">
        <f t="shared" si="6"/>
        <v>7.0131465377115081</v>
      </c>
      <c r="V17" s="3">
        <v>15</v>
      </c>
      <c r="W17" s="4">
        <v>-173.5019531124999</v>
      </c>
      <c r="X17" s="4">
        <v>411.31036931818181</v>
      </c>
      <c r="Y17" s="4"/>
      <c r="Z17">
        <v>15</v>
      </c>
      <c r="AA17">
        <f t="shared" si="7"/>
        <v>-173.5019531124999</v>
      </c>
      <c r="AB17">
        <f t="shared" si="7"/>
        <v>411.31036931818181</v>
      </c>
    </row>
    <row r="18" spans="1:28" x14ac:dyDescent="0.3">
      <c r="A18" t="s">
        <v>42</v>
      </c>
      <c r="B18">
        <v>6477.4262694999998</v>
      </c>
      <c r="C18">
        <v>7184.8300780999998</v>
      </c>
      <c r="D18">
        <v>7575.2749022999997</v>
      </c>
      <c r="E18">
        <v>6900.1225586</v>
      </c>
      <c r="F18">
        <v>7184.8300780999998</v>
      </c>
      <c r="G18">
        <v>7169.6699219000002</v>
      </c>
      <c r="H18">
        <v>7097.3598633000001</v>
      </c>
      <c r="I18">
        <v>7387.0297852000003</v>
      </c>
      <c r="J18">
        <v>7295.8222655999998</v>
      </c>
      <c r="L18" t="str">
        <f t="shared" si="0"/>
        <v>01NOV2023:16:00:00</v>
      </c>
      <c r="M18">
        <v>17</v>
      </c>
      <c r="N18">
        <f t="shared" si="1"/>
        <v>707.40380860000005</v>
      </c>
      <c r="O18" t="str">
        <f t="shared" si="2"/>
        <v/>
      </c>
      <c r="P18">
        <f t="shared" si="3"/>
        <v>707.40380860000005</v>
      </c>
      <c r="Q18" t="str">
        <f t="shared" si="4"/>
        <v/>
      </c>
      <c r="R18">
        <f t="shared" si="5"/>
        <v>1</v>
      </c>
      <c r="S18">
        <f t="shared" si="6"/>
        <v>10.921063076100523</v>
      </c>
      <c r="V18" s="3">
        <v>16</v>
      </c>
      <c r="W18" s="4">
        <v>-162.01548547142843</v>
      </c>
      <c r="X18" s="4">
        <v>413.64136803043476</v>
      </c>
      <c r="Y18" s="4"/>
      <c r="Z18">
        <v>16</v>
      </c>
      <c r="AA18">
        <f t="shared" si="7"/>
        <v>-162.01548547142843</v>
      </c>
      <c r="AB18">
        <f t="shared" si="7"/>
        <v>413.64136803043476</v>
      </c>
    </row>
    <row r="19" spans="1:28" x14ac:dyDescent="0.3">
      <c r="A19" t="s">
        <v>43</v>
      </c>
      <c r="B19">
        <v>6590.8466797000001</v>
      </c>
      <c r="C19">
        <v>7672.8300780999998</v>
      </c>
      <c r="D19">
        <v>7515.9589844000002</v>
      </c>
      <c r="E19">
        <v>6829.5976563000004</v>
      </c>
      <c r="F19">
        <v>7672.8300780999998</v>
      </c>
      <c r="G19">
        <v>7689.8100586</v>
      </c>
      <c r="H19">
        <v>7572.5800780999998</v>
      </c>
      <c r="I19">
        <v>7925.9101563000004</v>
      </c>
      <c r="J19">
        <v>7689.0029297000001</v>
      </c>
      <c r="L19" t="str">
        <f t="shared" si="0"/>
        <v>01NOV2023:17:00:00</v>
      </c>
      <c r="M19">
        <v>18</v>
      </c>
      <c r="N19">
        <f t="shared" si="1"/>
        <v>1081.9833983999997</v>
      </c>
      <c r="O19" t="str">
        <f t="shared" si="2"/>
        <v/>
      </c>
      <c r="P19">
        <f t="shared" si="3"/>
        <v>1081.9833983999997</v>
      </c>
      <c r="Q19" t="str">
        <f t="shared" si="4"/>
        <v/>
      </c>
      <c r="R19">
        <f t="shared" si="5"/>
        <v>1</v>
      </c>
      <c r="S19">
        <f t="shared" si="6"/>
        <v>16.416455289918062</v>
      </c>
      <c r="V19" s="3">
        <v>17</v>
      </c>
      <c r="W19" s="4">
        <v>-256.89765621999976</v>
      </c>
      <c r="X19" s="4">
        <v>395.7026562640001</v>
      </c>
      <c r="Y19" s="4"/>
      <c r="Z19">
        <v>17</v>
      </c>
      <c r="AA19">
        <f t="shared" si="7"/>
        <v>-256.89765621999976</v>
      </c>
      <c r="AB19">
        <f t="shared" si="7"/>
        <v>395.7026562640001</v>
      </c>
    </row>
    <row r="20" spans="1:28" x14ac:dyDescent="0.3">
      <c r="A20" t="s">
        <v>44</v>
      </c>
      <c r="B20">
        <v>6814.9946289</v>
      </c>
      <c r="C20">
        <v>8242.2695313000004</v>
      </c>
      <c r="D20">
        <v>7569.3740233999997</v>
      </c>
      <c r="E20">
        <v>6898.4545897999997</v>
      </c>
      <c r="F20">
        <v>8242.2695313000004</v>
      </c>
      <c r="G20">
        <v>8270.8701172000001</v>
      </c>
      <c r="H20">
        <v>8054.1699219000002</v>
      </c>
      <c r="I20">
        <v>8561.1201172000001</v>
      </c>
      <c r="J20">
        <v>8149.7763672000001</v>
      </c>
      <c r="L20" t="str">
        <f t="shared" si="0"/>
        <v>01NOV2023:18:00:00</v>
      </c>
      <c r="M20">
        <v>19</v>
      </c>
      <c r="N20">
        <f t="shared" si="1"/>
        <v>1427.2749024000004</v>
      </c>
      <c r="O20" t="str">
        <f t="shared" si="2"/>
        <v/>
      </c>
      <c r="P20">
        <f t="shared" si="3"/>
        <v>1427.2749024000004</v>
      </c>
      <c r="Q20" t="str">
        <f t="shared" si="4"/>
        <v/>
      </c>
      <c r="R20">
        <f t="shared" si="5"/>
        <v>1</v>
      </c>
      <c r="S20">
        <f t="shared" si="6"/>
        <v>20.943155205837265</v>
      </c>
      <c r="V20" s="3">
        <v>18</v>
      </c>
      <c r="W20" s="4">
        <v>-252.83321705714272</v>
      </c>
      <c r="X20" s="4">
        <v>461.32375169565216</v>
      </c>
      <c r="Y20" s="4"/>
      <c r="Z20">
        <v>18</v>
      </c>
      <c r="AA20">
        <f t="shared" si="7"/>
        <v>-252.83321705714272</v>
      </c>
      <c r="AB20">
        <f t="shared" si="7"/>
        <v>461.32375169565216</v>
      </c>
    </row>
    <row r="21" spans="1:28" x14ac:dyDescent="0.3">
      <c r="A21" t="s">
        <v>45</v>
      </c>
      <c r="B21">
        <v>7146.9956055000002</v>
      </c>
      <c r="C21">
        <v>8618.0996094000002</v>
      </c>
      <c r="D21">
        <v>7744.5092772999997</v>
      </c>
      <c r="E21">
        <v>7144.8203125</v>
      </c>
      <c r="F21">
        <v>8618.0996094000002</v>
      </c>
      <c r="G21">
        <v>8649.0996094000002</v>
      </c>
      <c r="H21">
        <v>8354.8701172000001</v>
      </c>
      <c r="I21">
        <v>9008.6904297000001</v>
      </c>
      <c r="J21">
        <v>8484.6904297000001</v>
      </c>
      <c r="L21" t="str">
        <f t="shared" si="0"/>
        <v>01NOV2023:19:00:00</v>
      </c>
      <c r="M21">
        <v>20</v>
      </c>
      <c r="N21">
        <f t="shared" si="1"/>
        <v>1471.1040039</v>
      </c>
      <c r="O21" t="str">
        <f t="shared" si="2"/>
        <v/>
      </c>
      <c r="P21">
        <f t="shared" si="3"/>
        <v>1471.1040039</v>
      </c>
      <c r="Q21" t="str">
        <f t="shared" si="4"/>
        <v/>
      </c>
      <c r="R21">
        <f t="shared" si="5"/>
        <v>1</v>
      </c>
      <c r="S21">
        <f t="shared" si="6"/>
        <v>20.58353027064835</v>
      </c>
      <c r="V21" s="3">
        <v>19</v>
      </c>
      <c r="W21" s="4">
        <v>-318.7229614124999</v>
      </c>
      <c r="X21" s="4">
        <v>502.57373047727282</v>
      </c>
      <c r="Y21" s="4"/>
      <c r="Z21">
        <v>19</v>
      </c>
      <c r="AA21">
        <f t="shared" si="7"/>
        <v>-318.7229614124999</v>
      </c>
      <c r="AB21">
        <f t="shared" si="7"/>
        <v>502.57373047727282</v>
      </c>
    </row>
    <row r="22" spans="1:28" x14ac:dyDescent="0.3">
      <c r="A22" t="s">
        <v>46</v>
      </c>
      <c r="B22">
        <v>7529.8354491999999</v>
      </c>
      <c r="C22">
        <v>8894.1904297000001</v>
      </c>
      <c r="D22">
        <v>7984.8447266000003</v>
      </c>
      <c r="E22">
        <v>7524.1743164</v>
      </c>
      <c r="F22">
        <v>8894.1904297000001</v>
      </c>
      <c r="G22">
        <v>8928.4101563000004</v>
      </c>
      <c r="H22">
        <v>8598.1103516000003</v>
      </c>
      <c r="I22">
        <v>9342.7597655999998</v>
      </c>
      <c r="J22">
        <v>8761.4902344000002</v>
      </c>
      <c r="L22" t="str">
        <f t="shared" si="0"/>
        <v>01NOV2023:20:00:00</v>
      </c>
      <c r="M22">
        <v>21</v>
      </c>
      <c r="N22">
        <f t="shared" si="1"/>
        <v>1364.3549805000002</v>
      </c>
      <c r="O22" t="str">
        <f t="shared" si="2"/>
        <v/>
      </c>
      <c r="P22">
        <f t="shared" si="3"/>
        <v>1364.3549805000002</v>
      </c>
      <c r="Q22" t="str">
        <f t="shared" si="4"/>
        <v/>
      </c>
      <c r="R22">
        <f t="shared" si="5"/>
        <v>1</v>
      </c>
      <c r="S22">
        <f t="shared" si="6"/>
        <v>18.11931999981427</v>
      </c>
      <c r="V22" s="3">
        <v>20</v>
      </c>
      <c r="W22" s="4">
        <v>-305.17486572500002</v>
      </c>
      <c r="X22" s="4">
        <v>486.62136008181818</v>
      </c>
      <c r="Y22" s="4"/>
      <c r="Z22">
        <v>20</v>
      </c>
      <c r="AA22">
        <f t="shared" si="7"/>
        <v>-305.17486572500002</v>
      </c>
      <c r="AB22">
        <f t="shared" si="7"/>
        <v>486.62136008181818</v>
      </c>
    </row>
    <row r="23" spans="1:28" x14ac:dyDescent="0.3">
      <c r="A23" t="s">
        <v>47</v>
      </c>
      <c r="B23">
        <v>7612.3471680000002</v>
      </c>
      <c r="C23">
        <v>8755.3798827999999</v>
      </c>
      <c r="D23">
        <v>8012.2529297000001</v>
      </c>
      <c r="E23">
        <v>7621.4604491999999</v>
      </c>
      <c r="F23">
        <v>8755.3798827999999</v>
      </c>
      <c r="G23">
        <v>8773.3496094000002</v>
      </c>
      <c r="H23">
        <v>8453.5595702999999</v>
      </c>
      <c r="I23">
        <v>9243.5996094000002</v>
      </c>
      <c r="J23">
        <v>8664.4716797000001</v>
      </c>
      <c r="L23" t="str">
        <f t="shared" si="0"/>
        <v>01NOV2023:21:00:00</v>
      </c>
      <c r="M23">
        <v>22</v>
      </c>
      <c r="N23">
        <f t="shared" si="1"/>
        <v>1143.0327147999997</v>
      </c>
      <c r="O23" t="str">
        <f t="shared" si="2"/>
        <v/>
      </c>
      <c r="P23">
        <f t="shared" si="3"/>
        <v>1143.0327147999997</v>
      </c>
      <c r="Q23" t="str">
        <f t="shared" si="4"/>
        <v/>
      </c>
      <c r="R23">
        <f t="shared" si="5"/>
        <v>1</v>
      </c>
      <c r="S23">
        <f t="shared" si="6"/>
        <v>15.015509534364943</v>
      </c>
      <c r="V23" s="3">
        <v>21</v>
      </c>
      <c r="W23" s="4">
        <v>-220.18237305000002</v>
      </c>
      <c r="X23" s="4">
        <v>511.30571287499987</v>
      </c>
      <c r="Y23" s="4"/>
      <c r="Z23">
        <v>21</v>
      </c>
      <c r="AA23">
        <f t="shared" si="7"/>
        <v>-220.18237305000002</v>
      </c>
      <c r="AB23">
        <f t="shared" si="7"/>
        <v>511.30571287499987</v>
      </c>
    </row>
    <row r="24" spans="1:28" x14ac:dyDescent="0.3">
      <c r="A24" t="s">
        <v>48</v>
      </c>
      <c r="B24">
        <v>7460.8701172000001</v>
      </c>
      <c r="C24">
        <v>8228.5703125</v>
      </c>
      <c r="D24">
        <v>7988.9086914</v>
      </c>
      <c r="E24">
        <v>7709.7304688000004</v>
      </c>
      <c r="F24">
        <v>8228.5703125</v>
      </c>
      <c r="G24">
        <v>8222.7402344000002</v>
      </c>
      <c r="H24">
        <v>7947.6899414</v>
      </c>
      <c r="I24">
        <v>8804.9199219000002</v>
      </c>
      <c r="J24">
        <v>8268.6953125</v>
      </c>
      <c r="L24" t="str">
        <f t="shared" si="0"/>
        <v>01NOV2023:22:00:00</v>
      </c>
      <c r="M24">
        <v>23</v>
      </c>
      <c r="N24">
        <f t="shared" si="1"/>
        <v>767.7001952999999</v>
      </c>
      <c r="O24" t="str">
        <f t="shared" si="2"/>
        <v/>
      </c>
      <c r="P24">
        <f t="shared" si="3"/>
        <v>767.7001952999999</v>
      </c>
      <c r="Q24" t="str">
        <f t="shared" si="4"/>
        <v/>
      </c>
      <c r="R24">
        <f t="shared" si="5"/>
        <v>1</v>
      </c>
      <c r="S24">
        <f t="shared" si="6"/>
        <v>10.289687171073702</v>
      </c>
      <c r="V24" s="3">
        <v>22</v>
      </c>
      <c r="W24" s="4">
        <v>-220.20301650000005</v>
      </c>
      <c r="X24" s="4">
        <v>428.35293434285717</v>
      </c>
      <c r="Y24" s="4"/>
      <c r="Z24">
        <v>22</v>
      </c>
      <c r="AA24">
        <f t="shared" si="7"/>
        <v>-220.20301650000005</v>
      </c>
      <c r="AB24">
        <f t="shared" si="7"/>
        <v>428.35293434285717</v>
      </c>
    </row>
    <row r="25" spans="1:28" x14ac:dyDescent="0.3">
      <c r="A25" t="s">
        <v>49</v>
      </c>
      <c r="B25">
        <v>7172.8701172000001</v>
      </c>
      <c r="C25">
        <v>7782.4199219000002</v>
      </c>
      <c r="D25">
        <v>7774.2363280999998</v>
      </c>
      <c r="E25">
        <v>7418.6826172000001</v>
      </c>
      <c r="F25">
        <v>7782.4199219000002</v>
      </c>
      <c r="G25">
        <v>7759.5297852000003</v>
      </c>
      <c r="H25">
        <v>7572.3999022999997</v>
      </c>
      <c r="I25">
        <v>8270.8496094000002</v>
      </c>
      <c r="J25">
        <v>7862.0175780999998</v>
      </c>
      <c r="L25" t="str">
        <f t="shared" si="0"/>
        <v>01NOV2023:23:00:00</v>
      </c>
      <c r="M25">
        <v>24</v>
      </c>
      <c r="N25">
        <f t="shared" si="1"/>
        <v>609.5498047000001</v>
      </c>
      <c r="O25" t="str">
        <f t="shared" si="2"/>
        <v/>
      </c>
      <c r="P25">
        <f t="shared" si="3"/>
        <v>609.5498047000001</v>
      </c>
      <c r="Q25" t="str">
        <f t="shared" si="4"/>
        <v/>
      </c>
      <c r="R25">
        <f t="shared" si="5"/>
        <v>1</v>
      </c>
      <c r="S25">
        <f t="shared" si="6"/>
        <v>8.4979902708449409</v>
      </c>
      <c r="V25" s="3">
        <v>23</v>
      </c>
      <c r="W25" s="4">
        <v>-171.96098630999987</v>
      </c>
      <c r="X25" s="4">
        <v>391.14809572000013</v>
      </c>
      <c r="Y25" s="4"/>
      <c r="Z25">
        <v>23</v>
      </c>
      <c r="AA25">
        <f t="shared" si="7"/>
        <v>-171.96098630999987</v>
      </c>
      <c r="AB25">
        <f t="shared" si="7"/>
        <v>391.14809572000013</v>
      </c>
    </row>
    <row r="26" spans="1:28" x14ac:dyDescent="0.3">
      <c r="A26" t="s">
        <v>50</v>
      </c>
      <c r="B26">
        <v>6886.0595702999999</v>
      </c>
      <c r="C26">
        <v>7327.1899414</v>
      </c>
      <c r="D26">
        <v>7506.0405272999997</v>
      </c>
      <c r="E26">
        <v>7127.4746094000002</v>
      </c>
      <c r="F26">
        <v>7327.1899414</v>
      </c>
      <c r="G26">
        <v>7283.4199219000002</v>
      </c>
      <c r="H26">
        <v>7178.3598633000001</v>
      </c>
      <c r="I26">
        <v>7725.0400391000003</v>
      </c>
      <c r="J26">
        <v>7433.2895508000001</v>
      </c>
      <c r="L26" t="str">
        <f t="shared" si="0"/>
        <v>02NOV2023:00:00:00</v>
      </c>
      <c r="M26">
        <v>1</v>
      </c>
      <c r="N26">
        <f t="shared" si="1"/>
        <v>441.13037110000005</v>
      </c>
      <c r="O26" t="str">
        <f t="shared" si="2"/>
        <v/>
      </c>
      <c r="P26">
        <f t="shared" si="3"/>
        <v>441.13037110000005</v>
      </c>
      <c r="Q26" t="str">
        <f t="shared" si="4"/>
        <v/>
      </c>
      <c r="R26">
        <f t="shared" si="5"/>
        <v>1</v>
      </c>
      <c r="S26">
        <f t="shared" si="6"/>
        <v>6.4061364354531953</v>
      </c>
      <c r="V26" s="3">
        <v>24</v>
      </c>
      <c r="W26" s="4">
        <v>-130.61093750000001</v>
      </c>
      <c r="X26" s="4">
        <v>332.01472168500004</v>
      </c>
      <c r="Y26" s="4"/>
      <c r="Z26">
        <v>24</v>
      </c>
      <c r="AA26">
        <f t="shared" si="7"/>
        <v>-130.61093750000001</v>
      </c>
      <c r="AB26">
        <f t="shared" si="7"/>
        <v>332.01472168500004</v>
      </c>
    </row>
    <row r="27" spans="1:28" x14ac:dyDescent="0.3">
      <c r="A27" t="s">
        <v>51</v>
      </c>
      <c r="B27">
        <v>6724.3105469000002</v>
      </c>
      <c r="C27">
        <v>7359.4599608999997</v>
      </c>
      <c r="D27">
        <v>7106.6503905999998</v>
      </c>
      <c r="E27">
        <v>6597.4233397999997</v>
      </c>
      <c r="F27">
        <v>7359.4599608999997</v>
      </c>
      <c r="G27">
        <v>7347.8798827999999</v>
      </c>
      <c r="H27">
        <v>7295.9501952999999</v>
      </c>
      <c r="I27">
        <v>7322.0200194999998</v>
      </c>
      <c r="J27">
        <v>7277.4560547000001</v>
      </c>
      <c r="L27" t="str">
        <f t="shared" si="0"/>
        <v>02NOV2023:01:00:00</v>
      </c>
      <c r="M27">
        <v>2</v>
      </c>
      <c r="N27">
        <f t="shared" si="1"/>
        <v>635.14941399999952</v>
      </c>
      <c r="O27" t="str">
        <f t="shared" si="2"/>
        <v/>
      </c>
      <c r="P27">
        <f t="shared" si="3"/>
        <v>635.14941399999952</v>
      </c>
      <c r="Q27" t="str">
        <f t="shared" si="4"/>
        <v/>
      </c>
      <c r="R27">
        <f t="shared" si="5"/>
        <v>1</v>
      </c>
      <c r="S27">
        <f t="shared" si="6"/>
        <v>9.4455693200072695</v>
      </c>
      <c r="V27" s="3" t="s">
        <v>13</v>
      </c>
      <c r="W27" s="4">
        <v>-178.68068067872335</v>
      </c>
      <c r="X27" s="4">
        <v>371.78103901563816</v>
      </c>
      <c r="Y27" s="4"/>
    </row>
    <row r="28" spans="1:28" x14ac:dyDescent="0.3">
      <c r="A28" t="s">
        <v>52</v>
      </c>
      <c r="B28">
        <v>6671.1870116999999</v>
      </c>
      <c r="C28">
        <v>7445.4399414</v>
      </c>
      <c r="D28">
        <v>6974.7670897999997</v>
      </c>
      <c r="E28">
        <v>6491.7543944999998</v>
      </c>
      <c r="F28">
        <v>7445.4399414</v>
      </c>
      <c r="G28">
        <v>7433.0400391000003</v>
      </c>
      <c r="H28">
        <v>7368.9599608999997</v>
      </c>
      <c r="I28">
        <v>7276.5297852000003</v>
      </c>
      <c r="J28">
        <v>7276.4482422000001</v>
      </c>
      <c r="L28" t="str">
        <f t="shared" si="0"/>
        <v>02NOV2023:02:00:00</v>
      </c>
      <c r="M28">
        <v>3</v>
      </c>
      <c r="N28">
        <f t="shared" si="1"/>
        <v>774.2529297000001</v>
      </c>
      <c r="O28" t="str">
        <f t="shared" si="2"/>
        <v/>
      </c>
      <c r="P28">
        <f t="shared" si="3"/>
        <v>774.2529297000001</v>
      </c>
      <c r="Q28" t="str">
        <f t="shared" si="4"/>
        <v/>
      </c>
      <c r="R28">
        <f t="shared" si="5"/>
        <v>1</v>
      </c>
      <c r="S28">
        <f t="shared" si="6"/>
        <v>11.60592452800539</v>
      </c>
    </row>
    <row r="29" spans="1:28" x14ac:dyDescent="0.3">
      <c r="A29" t="s">
        <v>53</v>
      </c>
      <c r="B29">
        <v>6729.5834961</v>
      </c>
      <c r="C29">
        <v>7628.1000977000003</v>
      </c>
      <c r="D29">
        <v>6957.0009766000003</v>
      </c>
      <c r="E29">
        <v>6509.2749022999997</v>
      </c>
      <c r="F29">
        <v>7628.1000977000003</v>
      </c>
      <c r="G29">
        <v>7613.4199219000002</v>
      </c>
      <c r="H29">
        <v>7545.3500977000003</v>
      </c>
      <c r="I29">
        <v>7335.3198241999999</v>
      </c>
      <c r="J29">
        <v>7379.7529297000001</v>
      </c>
      <c r="L29" t="str">
        <f t="shared" si="0"/>
        <v>02NOV2023:03:00:00</v>
      </c>
      <c r="M29">
        <v>4</v>
      </c>
      <c r="N29">
        <f t="shared" si="1"/>
        <v>898.51660160000029</v>
      </c>
      <c r="O29" t="str">
        <f t="shared" si="2"/>
        <v/>
      </c>
      <c r="P29">
        <f t="shared" si="3"/>
        <v>898.51660160000029</v>
      </c>
      <c r="Q29" t="str">
        <f t="shared" si="4"/>
        <v/>
      </c>
      <c r="R29">
        <f t="shared" si="5"/>
        <v>1</v>
      </c>
      <c r="S29">
        <f t="shared" si="6"/>
        <v>13.351741636324421</v>
      </c>
    </row>
    <row r="30" spans="1:28" x14ac:dyDescent="0.3">
      <c r="A30" t="s">
        <v>54</v>
      </c>
      <c r="B30">
        <v>6796.2963866999999</v>
      </c>
      <c r="C30">
        <v>7649.1098633000001</v>
      </c>
      <c r="D30">
        <v>7028.0219727000003</v>
      </c>
      <c r="E30">
        <v>6577.2524414</v>
      </c>
      <c r="F30">
        <v>7649.1098633000001</v>
      </c>
      <c r="G30">
        <v>7629.4501952999999</v>
      </c>
      <c r="H30">
        <v>7562.1899414</v>
      </c>
      <c r="I30">
        <v>7311.6601563000004</v>
      </c>
      <c r="J30">
        <v>7395.6152344000002</v>
      </c>
      <c r="L30" t="str">
        <f t="shared" si="0"/>
        <v>02NOV2023:04:00:00</v>
      </c>
      <c r="M30">
        <v>5</v>
      </c>
      <c r="N30">
        <f t="shared" si="1"/>
        <v>852.81347660000029</v>
      </c>
      <c r="O30" t="str">
        <f t="shared" si="2"/>
        <v/>
      </c>
      <c r="P30">
        <f t="shared" si="3"/>
        <v>852.81347660000029</v>
      </c>
      <c r="Q30" t="str">
        <f t="shared" si="4"/>
        <v/>
      </c>
      <c r="R30">
        <f t="shared" si="5"/>
        <v>1</v>
      </c>
      <c r="S30">
        <f t="shared" si="6"/>
        <v>12.548209025564455</v>
      </c>
    </row>
    <row r="31" spans="1:28" x14ac:dyDescent="0.3">
      <c r="A31" t="s">
        <v>55</v>
      </c>
      <c r="B31">
        <v>7033.4521483999997</v>
      </c>
      <c r="C31">
        <v>7828.3500977000003</v>
      </c>
      <c r="D31">
        <v>7250.7861327999999</v>
      </c>
      <c r="E31">
        <v>6827.7070313000004</v>
      </c>
      <c r="F31">
        <v>7828.3500977000003</v>
      </c>
      <c r="G31">
        <v>7800.8598633000001</v>
      </c>
      <c r="H31">
        <v>7745.25</v>
      </c>
      <c r="I31">
        <v>7447.1098633000001</v>
      </c>
      <c r="J31">
        <v>7570.7861327999999</v>
      </c>
      <c r="L31" t="str">
        <f t="shared" si="0"/>
        <v>02NOV2023:05:00:00</v>
      </c>
      <c r="M31">
        <v>6</v>
      </c>
      <c r="N31">
        <f t="shared" si="1"/>
        <v>794.89794930000062</v>
      </c>
      <c r="O31" t="str">
        <f t="shared" si="2"/>
        <v/>
      </c>
      <c r="P31">
        <f t="shared" si="3"/>
        <v>794.89794930000062</v>
      </c>
      <c r="Q31" t="str">
        <f t="shared" si="4"/>
        <v/>
      </c>
      <c r="R31">
        <f t="shared" si="5"/>
        <v>1</v>
      </c>
      <c r="S31">
        <f t="shared" si="6"/>
        <v>11.301675656964944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7529.9599608999997</v>
      </c>
      <c r="C32">
        <v>8221.7197266000003</v>
      </c>
      <c r="D32">
        <v>7711.2602539</v>
      </c>
      <c r="E32">
        <v>7275.8125</v>
      </c>
      <c r="F32">
        <v>8221.7197266000003</v>
      </c>
      <c r="G32">
        <v>8197.1904297000001</v>
      </c>
      <c r="H32">
        <v>8172.5200194999998</v>
      </c>
      <c r="I32">
        <v>7798.9599608999997</v>
      </c>
      <c r="J32">
        <v>7975.5874022999997</v>
      </c>
      <c r="L32" t="str">
        <f t="shared" si="0"/>
        <v>02NOV2023:06:00:00</v>
      </c>
      <c r="M32">
        <v>7</v>
      </c>
      <c r="N32">
        <f t="shared" si="1"/>
        <v>691.75976570000057</v>
      </c>
      <c r="O32" t="str">
        <f t="shared" si="2"/>
        <v/>
      </c>
      <c r="P32">
        <f t="shared" si="3"/>
        <v>691.75976570000057</v>
      </c>
      <c r="Q32" t="str">
        <f t="shared" si="4"/>
        <v/>
      </c>
      <c r="R32">
        <f t="shared" si="5"/>
        <v>1</v>
      </c>
      <c r="S32">
        <f t="shared" si="6"/>
        <v>9.1867655245449633</v>
      </c>
      <c r="V32" s="3">
        <v>1</v>
      </c>
      <c r="W32" s="4">
        <v>11</v>
      </c>
      <c r="X32" s="4">
        <v>20</v>
      </c>
      <c r="Z32">
        <v>1</v>
      </c>
      <c r="AA32">
        <f>W32</f>
        <v>11</v>
      </c>
      <c r="AB32">
        <f>X32</f>
        <v>20</v>
      </c>
    </row>
    <row r="33" spans="1:28" x14ac:dyDescent="0.3">
      <c r="A33" t="s">
        <v>57</v>
      </c>
      <c r="B33">
        <v>8274.0800780999998</v>
      </c>
      <c r="C33">
        <v>8860.2802733999997</v>
      </c>
      <c r="D33">
        <v>8481.2783202999999</v>
      </c>
      <c r="E33">
        <v>7943.1113280999998</v>
      </c>
      <c r="F33">
        <v>8860.2802733999997</v>
      </c>
      <c r="G33">
        <v>8827.1503905999998</v>
      </c>
      <c r="H33">
        <v>8862.1503905999998</v>
      </c>
      <c r="I33">
        <v>8403.7900391000003</v>
      </c>
      <c r="J33">
        <v>8644.78125</v>
      </c>
      <c r="L33" t="str">
        <f t="shared" si="0"/>
        <v>02NOV2023:07:00:00</v>
      </c>
      <c r="M33">
        <v>8</v>
      </c>
      <c r="N33">
        <f t="shared" si="1"/>
        <v>586.2001952999999</v>
      </c>
      <c r="O33" t="str">
        <f t="shared" si="2"/>
        <v/>
      </c>
      <c r="P33">
        <f t="shared" si="3"/>
        <v>586.2001952999999</v>
      </c>
      <c r="Q33" t="str">
        <f t="shared" si="4"/>
        <v/>
      </c>
      <c r="R33">
        <f t="shared" si="5"/>
        <v>1</v>
      </c>
      <c r="S33">
        <f t="shared" si="6"/>
        <v>7.0847778818525855</v>
      </c>
      <c r="V33" s="3">
        <v>2</v>
      </c>
      <c r="W33" s="4">
        <v>8</v>
      </c>
      <c r="X33" s="4">
        <v>23</v>
      </c>
      <c r="Z33">
        <v>2</v>
      </c>
      <c r="AA33">
        <f t="shared" ref="AA33:AA55" si="8">W33</f>
        <v>8</v>
      </c>
      <c r="AB33">
        <f t="shared" ref="AB33:AB55" si="9">X33</f>
        <v>23</v>
      </c>
    </row>
    <row r="34" spans="1:28" x14ac:dyDescent="0.3">
      <c r="A34" t="s">
        <v>58</v>
      </c>
      <c r="B34">
        <v>8648.8710938000004</v>
      </c>
      <c r="C34">
        <v>9200.0595702999999</v>
      </c>
      <c r="D34">
        <v>8929.6269530999998</v>
      </c>
      <c r="E34">
        <v>8339.0185547000001</v>
      </c>
      <c r="F34">
        <v>9200.0595702999999</v>
      </c>
      <c r="G34">
        <v>9158.4902344000002</v>
      </c>
      <c r="H34">
        <v>9238.3300780999998</v>
      </c>
      <c r="I34">
        <v>8725.8798827999999</v>
      </c>
      <c r="J34">
        <v>9011.0429688000004</v>
      </c>
      <c r="L34" t="str">
        <f t="shared" si="0"/>
        <v>02NOV2023:08:00:00</v>
      </c>
      <c r="M34">
        <v>9</v>
      </c>
      <c r="N34">
        <f t="shared" si="1"/>
        <v>551.18847649999952</v>
      </c>
      <c r="O34" t="str">
        <f t="shared" si="2"/>
        <v/>
      </c>
      <c r="P34">
        <f t="shared" si="3"/>
        <v>551.18847649999952</v>
      </c>
      <c r="Q34" t="str">
        <f t="shared" si="4"/>
        <v/>
      </c>
      <c r="R34">
        <f t="shared" si="5"/>
        <v>1</v>
      </c>
      <c r="S34">
        <f t="shared" si="6"/>
        <v>6.372952845778018</v>
      </c>
      <c r="V34" s="3">
        <v>3</v>
      </c>
      <c r="W34" s="4">
        <v>10</v>
      </c>
      <c r="X34" s="4">
        <v>19</v>
      </c>
      <c r="Z34">
        <v>3</v>
      </c>
      <c r="AA34">
        <f t="shared" si="8"/>
        <v>10</v>
      </c>
      <c r="AB34">
        <f t="shared" si="9"/>
        <v>19</v>
      </c>
    </row>
    <row r="35" spans="1:28" x14ac:dyDescent="0.3">
      <c r="A35" t="s">
        <v>59</v>
      </c>
      <c r="B35">
        <v>8565.21875</v>
      </c>
      <c r="C35">
        <v>8934.2998047000001</v>
      </c>
      <c r="D35">
        <v>8974.7724608999997</v>
      </c>
      <c r="E35">
        <v>8414.6396483999997</v>
      </c>
      <c r="F35">
        <v>8934.2998047000001</v>
      </c>
      <c r="G35">
        <v>8879.9199219000002</v>
      </c>
      <c r="H35">
        <v>8935.7197266000003</v>
      </c>
      <c r="I35">
        <v>8511.4296875</v>
      </c>
      <c r="J35">
        <v>8810.5214844000002</v>
      </c>
      <c r="L35" t="str">
        <f t="shared" si="0"/>
        <v>02NOV2023:09:00:00</v>
      </c>
      <c r="M35">
        <v>10</v>
      </c>
      <c r="N35">
        <f t="shared" si="1"/>
        <v>369.0810547000001</v>
      </c>
      <c r="O35" t="str">
        <f t="shared" si="2"/>
        <v/>
      </c>
      <c r="P35">
        <f t="shared" si="3"/>
        <v>369.0810547000001</v>
      </c>
      <c r="Q35" t="str">
        <f t="shared" si="4"/>
        <v/>
      </c>
      <c r="R35">
        <f t="shared" si="5"/>
        <v>1</v>
      </c>
      <c r="S35">
        <f t="shared" si="6"/>
        <v>4.309067467774832</v>
      </c>
      <c r="V35" s="3">
        <v>4</v>
      </c>
      <c r="W35" s="4">
        <v>14</v>
      </c>
      <c r="X35" s="4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60</v>
      </c>
      <c r="B36">
        <v>8127.6284180000002</v>
      </c>
      <c r="C36">
        <v>8487.0498047000001</v>
      </c>
      <c r="D36">
        <v>8671.3339844000002</v>
      </c>
      <c r="E36">
        <v>8164.3559569999998</v>
      </c>
      <c r="F36">
        <v>8487.0498047000001</v>
      </c>
      <c r="G36">
        <v>8413.9501952999999</v>
      </c>
      <c r="H36">
        <v>8397.0498047000001</v>
      </c>
      <c r="I36">
        <v>8160.0400391000003</v>
      </c>
      <c r="J36">
        <v>8391.4941405999998</v>
      </c>
      <c r="L36" t="str">
        <f t="shared" si="0"/>
        <v>02NOV2023:10:00:00</v>
      </c>
      <c r="M36">
        <v>11</v>
      </c>
      <c r="N36">
        <f t="shared" si="1"/>
        <v>359.42138669999986</v>
      </c>
      <c r="O36" t="str">
        <f t="shared" si="2"/>
        <v/>
      </c>
      <c r="P36">
        <f t="shared" si="3"/>
        <v>359.42138669999986</v>
      </c>
      <c r="Q36" t="str">
        <f t="shared" si="4"/>
        <v/>
      </c>
      <c r="R36">
        <f t="shared" si="5"/>
        <v>1</v>
      </c>
      <c r="S36">
        <f t="shared" si="6"/>
        <v>4.4222172596375193</v>
      </c>
      <c r="V36" s="3">
        <v>5</v>
      </c>
      <c r="W36" s="4">
        <v>14</v>
      </c>
      <c r="X36" s="4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3">
      <c r="A37" t="s">
        <v>61</v>
      </c>
      <c r="B37">
        <v>7482.9331055000002</v>
      </c>
      <c r="C37">
        <v>8104.2099608999997</v>
      </c>
      <c r="D37">
        <v>8183.3286133000001</v>
      </c>
      <c r="E37">
        <v>7560.1787108999997</v>
      </c>
      <c r="F37">
        <v>8104.2099608999997</v>
      </c>
      <c r="G37">
        <v>8018.1098633000001</v>
      </c>
      <c r="H37">
        <v>7926.7299805000002</v>
      </c>
      <c r="I37">
        <v>7853.2299805000002</v>
      </c>
      <c r="J37">
        <v>7982.8857422000001</v>
      </c>
      <c r="L37" t="str">
        <f t="shared" si="0"/>
        <v>02NOV2023:11:00:00</v>
      </c>
      <c r="M37">
        <v>12</v>
      </c>
      <c r="N37">
        <f t="shared" si="1"/>
        <v>621.27685539999948</v>
      </c>
      <c r="O37" t="str">
        <f t="shared" si="2"/>
        <v/>
      </c>
      <c r="P37">
        <f t="shared" si="3"/>
        <v>621.27685539999948</v>
      </c>
      <c r="Q37" t="str">
        <f t="shared" si="4"/>
        <v/>
      </c>
      <c r="R37">
        <f t="shared" si="5"/>
        <v>1</v>
      </c>
      <c r="S37">
        <f t="shared" si="6"/>
        <v>8.3025846501735714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3">
      <c r="A38" t="s">
        <v>62</v>
      </c>
      <c r="B38">
        <v>7135.8784180000002</v>
      </c>
      <c r="C38">
        <v>7779.0600586</v>
      </c>
      <c r="D38">
        <v>7764.1733397999997</v>
      </c>
      <c r="E38">
        <v>7022.6860352000003</v>
      </c>
      <c r="F38">
        <v>7779.0600586</v>
      </c>
      <c r="G38">
        <v>7685.9399414</v>
      </c>
      <c r="H38">
        <v>7537.8701172000001</v>
      </c>
      <c r="I38">
        <v>7583.0800780999998</v>
      </c>
      <c r="J38">
        <v>7635.6201172000001</v>
      </c>
      <c r="L38" t="str">
        <f t="shared" si="0"/>
        <v>02NOV2023:12:00:00</v>
      </c>
      <c r="M38">
        <v>13</v>
      </c>
      <c r="N38">
        <f t="shared" si="1"/>
        <v>643.18164059999981</v>
      </c>
      <c r="O38" t="str">
        <f t="shared" si="2"/>
        <v/>
      </c>
      <c r="P38">
        <f t="shared" si="3"/>
        <v>643.18164059999981</v>
      </c>
      <c r="Q38" t="str">
        <f t="shared" si="4"/>
        <v/>
      </c>
      <c r="R38">
        <f t="shared" si="5"/>
        <v>1</v>
      </c>
      <c r="S38">
        <f t="shared" si="6"/>
        <v>9.0133492041792209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63</v>
      </c>
      <c r="B39">
        <v>6779.0541991999999</v>
      </c>
      <c r="C39">
        <v>7524.6201172000001</v>
      </c>
      <c r="D39">
        <v>7525.6284180000002</v>
      </c>
      <c r="E39">
        <v>6730.8447266000003</v>
      </c>
      <c r="F39">
        <v>7524.6201172000001</v>
      </c>
      <c r="G39">
        <v>7436.0097655999998</v>
      </c>
      <c r="H39">
        <v>7256.7099608999997</v>
      </c>
      <c r="I39">
        <v>7373.0898438000004</v>
      </c>
      <c r="J39">
        <v>7390.1289063000004</v>
      </c>
      <c r="L39" t="str">
        <f t="shared" si="0"/>
        <v>02NOV2023:13:00:00</v>
      </c>
      <c r="M39">
        <v>14</v>
      </c>
      <c r="N39">
        <f t="shared" si="1"/>
        <v>745.56591800000024</v>
      </c>
      <c r="O39" t="str">
        <f t="shared" si="2"/>
        <v/>
      </c>
      <c r="P39">
        <f t="shared" si="3"/>
        <v>745.56591800000024</v>
      </c>
      <c r="Q39" t="str">
        <f t="shared" si="4"/>
        <v/>
      </c>
      <c r="R39">
        <f t="shared" si="5"/>
        <v>1</v>
      </c>
      <c r="S39">
        <f t="shared" si="6"/>
        <v>10.998081680597641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64</v>
      </c>
      <c r="B40">
        <v>6591.4838866999999</v>
      </c>
      <c r="C40">
        <v>7396.8999022999997</v>
      </c>
      <c r="D40">
        <v>7233.0126952999999</v>
      </c>
      <c r="E40">
        <v>6425.8305664</v>
      </c>
      <c r="F40">
        <v>7396.8999022999997</v>
      </c>
      <c r="G40">
        <v>7325.7001952999999</v>
      </c>
      <c r="H40">
        <v>7120.7900391000003</v>
      </c>
      <c r="I40">
        <v>7266.3701172000001</v>
      </c>
      <c r="J40">
        <v>7235.0107422000001</v>
      </c>
      <c r="L40" t="str">
        <f t="shared" si="0"/>
        <v>02NOV2023:14:00:00</v>
      </c>
      <c r="M40">
        <v>15</v>
      </c>
      <c r="N40">
        <f t="shared" si="1"/>
        <v>805.41601559999981</v>
      </c>
      <c r="O40" t="str">
        <f t="shared" si="2"/>
        <v/>
      </c>
      <c r="P40">
        <f t="shared" si="3"/>
        <v>805.41601559999981</v>
      </c>
      <c r="Q40" t="str">
        <f t="shared" si="4"/>
        <v/>
      </c>
      <c r="R40">
        <f t="shared" si="5"/>
        <v>1</v>
      </c>
      <c r="S40">
        <f t="shared" si="6"/>
        <v>12.219039437009503</v>
      </c>
      <c r="V40" s="3">
        <v>9</v>
      </c>
      <c r="W40" s="4">
        <v>10</v>
      </c>
      <c r="X40" s="4">
        <v>20</v>
      </c>
      <c r="Z40">
        <v>9</v>
      </c>
      <c r="AA40">
        <f t="shared" si="8"/>
        <v>10</v>
      </c>
      <c r="AB40">
        <f t="shared" si="9"/>
        <v>20</v>
      </c>
    </row>
    <row r="41" spans="1:28" x14ac:dyDescent="0.3">
      <c r="A41" t="s">
        <v>65</v>
      </c>
      <c r="B41">
        <v>6490.6542969000002</v>
      </c>
      <c r="C41">
        <v>7342.3300780999998</v>
      </c>
      <c r="D41">
        <v>7068.0043944999998</v>
      </c>
      <c r="E41">
        <v>6505.9960938000004</v>
      </c>
      <c r="F41">
        <v>7342.3300780999998</v>
      </c>
      <c r="G41">
        <v>7273.3598633000001</v>
      </c>
      <c r="H41">
        <v>7048.9399414</v>
      </c>
      <c r="I41">
        <v>7199.4902344000002</v>
      </c>
      <c r="J41">
        <v>7149.6992188000004</v>
      </c>
      <c r="L41" t="str">
        <f t="shared" si="0"/>
        <v>02NOV2023:15:00:00</v>
      </c>
      <c r="M41">
        <v>16</v>
      </c>
      <c r="N41">
        <f t="shared" si="1"/>
        <v>851.67578119999962</v>
      </c>
      <c r="O41" t="str">
        <f t="shared" si="2"/>
        <v/>
      </c>
      <c r="P41">
        <f t="shared" si="3"/>
        <v>851.67578119999962</v>
      </c>
      <c r="Q41" t="str">
        <f t="shared" si="4"/>
        <v/>
      </c>
      <c r="R41">
        <f t="shared" si="5"/>
        <v>1</v>
      </c>
      <c r="S41">
        <f t="shared" si="6"/>
        <v>13.121570526514843</v>
      </c>
      <c r="V41" s="3">
        <v>10</v>
      </c>
      <c r="W41" s="4">
        <v>9</v>
      </c>
      <c r="X41" s="4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3">
      <c r="A42" t="s">
        <v>66</v>
      </c>
      <c r="B42">
        <v>6493.1064452999999</v>
      </c>
      <c r="C42">
        <v>7402.75</v>
      </c>
      <c r="D42">
        <v>7050.3818358999997</v>
      </c>
      <c r="E42">
        <v>6537.5214844000002</v>
      </c>
      <c r="F42">
        <v>7402.75</v>
      </c>
      <c r="G42">
        <v>7329.0297852000003</v>
      </c>
      <c r="H42">
        <v>7106.9199219000002</v>
      </c>
      <c r="I42">
        <v>7242.6298827999999</v>
      </c>
      <c r="J42">
        <v>7188.1201172000001</v>
      </c>
      <c r="L42" t="str">
        <f t="shared" si="0"/>
        <v>02NOV2023:16:00:00</v>
      </c>
      <c r="M42">
        <v>17</v>
      </c>
      <c r="N42">
        <f t="shared" si="1"/>
        <v>909.6435547000001</v>
      </c>
      <c r="O42" t="str">
        <f t="shared" si="2"/>
        <v/>
      </c>
      <c r="P42">
        <f t="shared" si="3"/>
        <v>909.6435547000001</v>
      </c>
      <c r="Q42" t="str">
        <f t="shared" si="4"/>
        <v/>
      </c>
      <c r="R42">
        <f t="shared" si="5"/>
        <v>1</v>
      </c>
      <c r="S42">
        <f t="shared" si="6"/>
        <v>14.009373823810337</v>
      </c>
      <c r="V42" s="3">
        <v>11</v>
      </c>
      <c r="W42" s="4">
        <v>10</v>
      </c>
      <c r="X42" s="4">
        <v>20</v>
      </c>
      <c r="Z42">
        <v>11</v>
      </c>
      <c r="AA42">
        <f t="shared" si="8"/>
        <v>10</v>
      </c>
      <c r="AB42">
        <f t="shared" si="9"/>
        <v>20</v>
      </c>
    </row>
    <row r="43" spans="1:28" x14ac:dyDescent="0.3">
      <c r="A43" t="s">
        <v>67</v>
      </c>
      <c r="B43">
        <v>6629.8037108999997</v>
      </c>
      <c r="C43">
        <v>7566.2597655999998</v>
      </c>
      <c r="D43">
        <v>7121.2636719000002</v>
      </c>
      <c r="E43">
        <v>6730.8950194999998</v>
      </c>
      <c r="F43">
        <v>7566.2597655999998</v>
      </c>
      <c r="G43">
        <v>7491.0600586</v>
      </c>
      <c r="H43">
        <v>7303.3701172000001</v>
      </c>
      <c r="I43">
        <v>7418.3100586</v>
      </c>
      <c r="J43">
        <v>7346.4892577999999</v>
      </c>
      <c r="L43" t="str">
        <f t="shared" si="0"/>
        <v>02NOV2023:17:00:00</v>
      </c>
      <c r="M43">
        <v>18</v>
      </c>
      <c r="N43">
        <f t="shared" si="1"/>
        <v>936.4560547000001</v>
      </c>
      <c r="O43" t="str">
        <f t="shared" si="2"/>
        <v/>
      </c>
      <c r="P43">
        <f t="shared" si="3"/>
        <v>936.4560547000001</v>
      </c>
      <c r="Q43" t="str">
        <f t="shared" si="4"/>
        <v/>
      </c>
      <c r="R43">
        <f t="shared" si="5"/>
        <v>1</v>
      </c>
      <c r="S43">
        <f t="shared" si="6"/>
        <v>14.124943897816783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3">
      <c r="A44" t="s">
        <v>68</v>
      </c>
      <c r="B44">
        <v>6824.5786133000001</v>
      </c>
      <c r="C44">
        <v>7716.4902344000002</v>
      </c>
      <c r="D44">
        <v>7253.2255858999997</v>
      </c>
      <c r="E44">
        <v>6937.6206055000002</v>
      </c>
      <c r="F44">
        <v>7716.4902344000002</v>
      </c>
      <c r="G44">
        <v>7631.3398438000004</v>
      </c>
      <c r="H44">
        <v>7503.6098633000001</v>
      </c>
      <c r="I44">
        <v>7583.1801758000001</v>
      </c>
      <c r="J44">
        <v>7511.4653319999998</v>
      </c>
      <c r="L44" t="str">
        <f t="shared" si="0"/>
        <v>02NOV2023:18:00:00</v>
      </c>
      <c r="M44">
        <v>19</v>
      </c>
      <c r="N44">
        <f t="shared" si="1"/>
        <v>891.91162110000005</v>
      </c>
      <c r="O44" t="str">
        <f t="shared" si="2"/>
        <v/>
      </c>
      <c r="P44">
        <f t="shared" si="3"/>
        <v>891.91162110000005</v>
      </c>
      <c r="Q44" t="str">
        <f t="shared" si="4"/>
        <v/>
      </c>
      <c r="R44">
        <f t="shared" si="5"/>
        <v>1</v>
      </c>
      <c r="S44">
        <f t="shared" si="6"/>
        <v>13.069109048898763</v>
      </c>
      <c r="V44" s="3">
        <v>13</v>
      </c>
      <c r="W44" s="4">
        <v>8</v>
      </c>
      <c r="X44" s="4">
        <v>22</v>
      </c>
      <c r="Z44">
        <v>13</v>
      </c>
      <c r="AA44">
        <f t="shared" si="8"/>
        <v>8</v>
      </c>
      <c r="AB44">
        <f t="shared" si="9"/>
        <v>22</v>
      </c>
    </row>
    <row r="45" spans="1:28" x14ac:dyDescent="0.3">
      <c r="A45" t="s">
        <v>69</v>
      </c>
      <c r="B45">
        <v>7068.2011719000002</v>
      </c>
      <c r="C45">
        <v>7769.7597655999998</v>
      </c>
      <c r="D45">
        <v>7410.0224608999997</v>
      </c>
      <c r="E45">
        <v>7142.0756836</v>
      </c>
      <c r="F45">
        <v>7769.7597655999998</v>
      </c>
      <c r="G45">
        <v>7676.8100586</v>
      </c>
      <c r="H45">
        <v>7601.5400391000003</v>
      </c>
      <c r="I45">
        <v>7630.6699219000002</v>
      </c>
      <c r="J45">
        <v>7596.3251952999999</v>
      </c>
      <c r="L45" t="str">
        <f t="shared" si="0"/>
        <v>02NOV2023:19:00:00</v>
      </c>
      <c r="M45">
        <v>20</v>
      </c>
      <c r="N45">
        <f t="shared" si="1"/>
        <v>701.55859369999962</v>
      </c>
      <c r="O45" t="str">
        <f t="shared" si="2"/>
        <v/>
      </c>
      <c r="P45">
        <f t="shared" si="3"/>
        <v>701.55859369999962</v>
      </c>
      <c r="Q45" t="str">
        <f t="shared" si="4"/>
        <v/>
      </c>
      <c r="R45">
        <f t="shared" si="5"/>
        <v>1</v>
      </c>
      <c r="S45">
        <f t="shared" si="6"/>
        <v>9.9255606431956434</v>
      </c>
      <c r="V45" s="3">
        <v>14</v>
      </c>
      <c r="W45" s="4">
        <v>7</v>
      </c>
      <c r="X45" s="4">
        <v>23</v>
      </c>
      <c r="Z45">
        <v>14</v>
      </c>
      <c r="AA45">
        <f t="shared" si="8"/>
        <v>7</v>
      </c>
      <c r="AB45">
        <f t="shared" si="9"/>
        <v>23</v>
      </c>
    </row>
    <row r="46" spans="1:28" x14ac:dyDescent="0.3">
      <c r="A46" t="s">
        <v>70</v>
      </c>
      <c r="B46">
        <v>7318.4731444999998</v>
      </c>
      <c r="C46">
        <v>7831.75</v>
      </c>
      <c r="D46">
        <v>7564.6635741999999</v>
      </c>
      <c r="E46">
        <v>7347.2016602000003</v>
      </c>
      <c r="F46">
        <v>7831.75</v>
      </c>
      <c r="G46">
        <v>7749.0297852000003</v>
      </c>
      <c r="H46">
        <v>7724.8198241999999</v>
      </c>
      <c r="I46">
        <v>7734.5800780999998</v>
      </c>
      <c r="J46">
        <v>7708.8310547000001</v>
      </c>
      <c r="L46" t="str">
        <f t="shared" si="0"/>
        <v>02NOV2023:20:00:00</v>
      </c>
      <c r="M46">
        <v>21</v>
      </c>
      <c r="N46">
        <f t="shared" si="1"/>
        <v>513.27685550000024</v>
      </c>
      <c r="O46" t="str">
        <f t="shared" si="2"/>
        <v/>
      </c>
      <c r="P46">
        <f t="shared" si="3"/>
        <v>513.27685550000024</v>
      </c>
      <c r="Q46" t="str">
        <f t="shared" si="4"/>
        <v/>
      </c>
      <c r="R46">
        <f t="shared" si="5"/>
        <v>1</v>
      </c>
      <c r="S46">
        <f t="shared" si="6"/>
        <v>7.0134418117765387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71</v>
      </c>
      <c r="B47">
        <v>7280.4584961</v>
      </c>
      <c r="C47">
        <v>7709.8798827999999</v>
      </c>
      <c r="D47">
        <v>7470.9467772999997</v>
      </c>
      <c r="E47">
        <v>7264.7690430000002</v>
      </c>
      <c r="F47">
        <v>7709.8798827999999</v>
      </c>
      <c r="G47">
        <v>7633.6201172000001</v>
      </c>
      <c r="H47">
        <v>7652.8999022999997</v>
      </c>
      <c r="I47">
        <v>7651.5400391000003</v>
      </c>
      <c r="J47">
        <v>7619.8710938000004</v>
      </c>
      <c r="L47" t="str">
        <f t="shared" si="0"/>
        <v>02NOV2023:21:00:00</v>
      </c>
      <c r="M47">
        <v>22</v>
      </c>
      <c r="N47">
        <f t="shared" si="1"/>
        <v>429.42138669999986</v>
      </c>
      <c r="O47" t="str">
        <f t="shared" si="2"/>
        <v/>
      </c>
      <c r="P47">
        <f t="shared" si="3"/>
        <v>429.42138669999986</v>
      </c>
      <c r="Q47" t="str">
        <f t="shared" si="4"/>
        <v/>
      </c>
      <c r="R47">
        <f t="shared" si="5"/>
        <v>1</v>
      </c>
      <c r="S47">
        <f t="shared" si="6"/>
        <v>5.8982739470327665</v>
      </c>
      <c r="V47" s="3">
        <v>16</v>
      </c>
      <c r="W47" s="4">
        <v>7</v>
      </c>
      <c r="X47" s="4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3">
      <c r="A48" t="s">
        <v>72</v>
      </c>
      <c r="B48">
        <v>7078.6533202999999</v>
      </c>
      <c r="C48">
        <v>7392.1699219000002</v>
      </c>
      <c r="D48">
        <v>7294.8100586</v>
      </c>
      <c r="E48">
        <v>7022.8959961</v>
      </c>
      <c r="F48">
        <v>7392.1699219000002</v>
      </c>
      <c r="G48">
        <v>7339.1298827999999</v>
      </c>
      <c r="H48">
        <v>7380.5600586</v>
      </c>
      <c r="I48">
        <v>7371.7597655999998</v>
      </c>
      <c r="J48">
        <v>7357.7880858999997</v>
      </c>
      <c r="L48" t="str">
        <f t="shared" si="0"/>
        <v>02NOV2023:22:00:00</v>
      </c>
      <c r="M48">
        <v>23</v>
      </c>
      <c r="N48">
        <f t="shared" si="1"/>
        <v>313.51660160000029</v>
      </c>
      <c r="O48" t="str">
        <f t="shared" si="2"/>
        <v/>
      </c>
      <c r="P48">
        <f t="shared" si="3"/>
        <v>313.51660160000029</v>
      </c>
      <c r="Q48" t="str">
        <f t="shared" si="4"/>
        <v/>
      </c>
      <c r="R48">
        <f t="shared" si="5"/>
        <v>1</v>
      </c>
      <c r="S48">
        <f t="shared" si="6"/>
        <v>4.4290430314040741</v>
      </c>
      <c r="V48" s="3">
        <v>17</v>
      </c>
      <c r="W48" s="4">
        <v>5</v>
      </c>
      <c r="X48" s="4">
        <v>25</v>
      </c>
      <c r="Z48">
        <v>17</v>
      </c>
      <c r="AA48">
        <f t="shared" si="8"/>
        <v>5</v>
      </c>
      <c r="AB48">
        <f t="shared" si="9"/>
        <v>25</v>
      </c>
    </row>
    <row r="49" spans="1:28" x14ac:dyDescent="0.3">
      <c r="A49" t="s">
        <v>73</v>
      </c>
      <c r="B49">
        <v>6687.9916991999999</v>
      </c>
      <c r="C49">
        <v>7015.2402344000002</v>
      </c>
      <c r="D49">
        <v>6898.3505858999997</v>
      </c>
      <c r="E49">
        <v>6399.8872069999998</v>
      </c>
      <c r="F49">
        <v>7015.2402344000002</v>
      </c>
      <c r="G49">
        <v>6974.8798827999999</v>
      </c>
      <c r="H49">
        <v>7074.8901366999999</v>
      </c>
      <c r="I49">
        <v>7003.1000977000003</v>
      </c>
      <c r="J49">
        <v>7002.0795897999997</v>
      </c>
      <c r="L49" t="str">
        <f t="shared" si="0"/>
        <v>02NOV2023:23:00:00</v>
      </c>
      <c r="M49">
        <v>24</v>
      </c>
      <c r="N49">
        <f t="shared" si="1"/>
        <v>327.24853520000033</v>
      </c>
      <c r="O49" t="str">
        <f t="shared" si="2"/>
        <v/>
      </c>
      <c r="P49">
        <f t="shared" si="3"/>
        <v>327.24853520000033</v>
      </c>
      <c r="Q49" t="str">
        <f t="shared" si="4"/>
        <v/>
      </c>
      <c r="R49">
        <f t="shared" si="5"/>
        <v>1</v>
      </c>
      <c r="S49">
        <f t="shared" si="6"/>
        <v>4.8930762763827138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3">
      <c r="A50" t="s">
        <v>74</v>
      </c>
      <c r="B50">
        <v>6306.7182616999999</v>
      </c>
      <c r="C50">
        <v>6626.8701172000001</v>
      </c>
      <c r="D50">
        <v>6495.9423827999999</v>
      </c>
      <c r="E50">
        <v>5925.2436522999997</v>
      </c>
      <c r="F50">
        <v>6626.8701172000001</v>
      </c>
      <c r="G50">
        <v>6598.5600586</v>
      </c>
      <c r="H50">
        <v>6753.7402344000002</v>
      </c>
      <c r="I50">
        <v>6621.5600586</v>
      </c>
      <c r="J50">
        <v>6634.3217772999997</v>
      </c>
      <c r="L50" t="str">
        <f t="shared" si="0"/>
        <v>03NOV2023:00:00:00</v>
      </c>
      <c r="M50">
        <v>1</v>
      </c>
      <c r="N50">
        <f t="shared" si="1"/>
        <v>320.15185550000024</v>
      </c>
      <c r="O50" t="str">
        <f t="shared" si="2"/>
        <v/>
      </c>
      <c r="P50">
        <f t="shared" si="3"/>
        <v>320.15185550000024</v>
      </c>
      <c r="Q50" t="str">
        <f t="shared" si="4"/>
        <v/>
      </c>
      <c r="R50">
        <f t="shared" si="5"/>
        <v>1</v>
      </c>
      <c r="S50">
        <f t="shared" si="6"/>
        <v>5.0763620985615754</v>
      </c>
      <c r="V50" s="3">
        <v>19</v>
      </c>
      <c r="W50" s="4">
        <v>8</v>
      </c>
      <c r="X50" s="4">
        <v>22</v>
      </c>
      <c r="Z50">
        <v>19</v>
      </c>
      <c r="AA50">
        <f t="shared" si="8"/>
        <v>8</v>
      </c>
      <c r="AB50">
        <f t="shared" si="9"/>
        <v>22</v>
      </c>
    </row>
    <row r="51" spans="1:28" x14ac:dyDescent="0.3">
      <c r="A51" t="s">
        <v>75</v>
      </c>
      <c r="B51">
        <v>6026.8999022999997</v>
      </c>
      <c r="C51">
        <v>6254.2900391000003</v>
      </c>
      <c r="D51">
        <v>6232.4023438000004</v>
      </c>
      <c r="E51">
        <v>5617.9526366999999</v>
      </c>
      <c r="F51">
        <v>6256.8598633000001</v>
      </c>
      <c r="G51">
        <v>6254.2900391000003</v>
      </c>
      <c r="H51">
        <v>6402.3398438000004</v>
      </c>
      <c r="I51">
        <v>6322.2299805000002</v>
      </c>
      <c r="J51">
        <v>6314.9663086</v>
      </c>
      <c r="L51" t="str">
        <f t="shared" si="0"/>
        <v>03NOV2023:01:00:00</v>
      </c>
      <c r="M51">
        <v>2</v>
      </c>
      <c r="N51">
        <f t="shared" si="1"/>
        <v>227.39013680000062</v>
      </c>
      <c r="O51" t="str">
        <f t="shared" si="2"/>
        <v/>
      </c>
      <c r="P51">
        <f t="shared" si="3"/>
        <v>227.39013680000062</v>
      </c>
      <c r="Q51" t="str">
        <f t="shared" si="4"/>
        <v/>
      </c>
      <c r="R51">
        <f t="shared" si="5"/>
        <v>1</v>
      </c>
      <c r="S51">
        <f t="shared" si="6"/>
        <v>3.7729204149088895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3">
      <c r="A52" t="s">
        <v>76</v>
      </c>
      <c r="B52">
        <v>5846.5625</v>
      </c>
      <c r="C52">
        <v>5972.4101563000004</v>
      </c>
      <c r="D52">
        <v>6053.1982422000001</v>
      </c>
      <c r="E52">
        <v>5440.8134766000003</v>
      </c>
      <c r="F52">
        <v>5979.0400391000003</v>
      </c>
      <c r="G52">
        <v>5972.4101563000004</v>
      </c>
      <c r="H52">
        <v>6114.7998047000001</v>
      </c>
      <c r="I52">
        <v>6028.1801758000001</v>
      </c>
      <c r="J52">
        <v>6048.6787108999997</v>
      </c>
      <c r="L52" t="str">
        <f t="shared" si="0"/>
        <v>03NOV2023:02:00:00</v>
      </c>
      <c r="M52">
        <v>3</v>
      </c>
      <c r="N52">
        <f t="shared" si="1"/>
        <v>125.84765630000038</v>
      </c>
      <c r="O52" t="str">
        <f t="shared" si="2"/>
        <v/>
      </c>
      <c r="P52">
        <f t="shared" si="3"/>
        <v>125.84765630000038</v>
      </c>
      <c r="Q52" t="str">
        <f t="shared" si="4"/>
        <v/>
      </c>
      <c r="R52">
        <f t="shared" si="5"/>
        <v>1</v>
      </c>
      <c r="S52">
        <f t="shared" si="6"/>
        <v>2.1525068157571288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77</v>
      </c>
      <c r="B53">
        <v>5732.2060547000001</v>
      </c>
      <c r="C53">
        <v>5832.6899414</v>
      </c>
      <c r="D53">
        <v>5976.1572266000003</v>
      </c>
      <c r="E53">
        <v>5369.3779297000001</v>
      </c>
      <c r="F53">
        <v>5840.1401366999999</v>
      </c>
      <c r="G53">
        <v>5832.6899414</v>
      </c>
      <c r="H53">
        <v>5996.2797852000003</v>
      </c>
      <c r="I53">
        <v>5885.4301758000001</v>
      </c>
      <c r="J53">
        <v>5927.0273438000004</v>
      </c>
      <c r="L53" t="str">
        <f t="shared" si="0"/>
        <v>03NOV2023:03:00:00</v>
      </c>
      <c r="M53">
        <v>4</v>
      </c>
      <c r="N53">
        <f t="shared" si="1"/>
        <v>100.48388669999986</v>
      </c>
      <c r="O53" t="str">
        <f t="shared" si="2"/>
        <v/>
      </c>
      <c r="P53">
        <f t="shared" si="3"/>
        <v>100.48388669999986</v>
      </c>
      <c r="Q53" t="str">
        <f t="shared" si="4"/>
        <v/>
      </c>
      <c r="R53">
        <f t="shared" si="5"/>
        <v>1</v>
      </c>
      <c r="S53">
        <f t="shared" si="6"/>
        <v>1.752970597028874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3">
      <c r="A54" t="s">
        <v>78</v>
      </c>
      <c r="B54">
        <v>5785.8515625</v>
      </c>
      <c r="C54">
        <v>5744.8901366999999</v>
      </c>
      <c r="D54">
        <v>5987.3066405999998</v>
      </c>
      <c r="E54">
        <v>5357.7021483999997</v>
      </c>
      <c r="F54">
        <v>5772.4799805000002</v>
      </c>
      <c r="G54">
        <v>5744.8901366999999</v>
      </c>
      <c r="H54">
        <v>5914.4199219000002</v>
      </c>
      <c r="I54">
        <v>5778.5297852000003</v>
      </c>
      <c r="J54">
        <v>5857.0834961</v>
      </c>
      <c r="L54" t="str">
        <f t="shared" si="0"/>
        <v>03NOV2023:04:00:00</v>
      </c>
      <c r="M54">
        <v>5</v>
      </c>
      <c r="N54">
        <f t="shared" si="1"/>
        <v>-40.961425800000143</v>
      </c>
      <c r="O54">
        <f t="shared" si="2"/>
        <v>-40.961425800000143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0.70795846311517163</v>
      </c>
      <c r="V54" s="3">
        <v>23</v>
      </c>
      <c r="W54" s="4">
        <v>10</v>
      </c>
      <c r="X54" s="4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3">
      <c r="A55" t="s">
        <v>79</v>
      </c>
      <c r="B55">
        <v>5894.1777344000002</v>
      </c>
      <c r="C55">
        <v>5848.1801758000001</v>
      </c>
      <c r="D55">
        <v>6157.1875</v>
      </c>
      <c r="E55">
        <v>5595.7836914</v>
      </c>
      <c r="F55">
        <v>5864.4902344000002</v>
      </c>
      <c r="G55">
        <v>5848.1801758000001</v>
      </c>
      <c r="H55">
        <v>6067.8500977000003</v>
      </c>
      <c r="I55">
        <v>5873.4101563000004</v>
      </c>
      <c r="J55">
        <v>5985.0825194999998</v>
      </c>
      <c r="L55" t="str">
        <f t="shared" si="0"/>
        <v>03NOV2023:05:00:00</v>
      </c>
      <c r="M55">
        <v>6</v>
      </c>
      <c r="N55">
        <f t="shared" si="1"/>
        <v>-45.997558600000048</v>
      </c>
      <c r="O55">
        <f t="shared" si="2"/>
        <v>-45.997558600000048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0.78038974514707915</v>
      </c>
      <c r="V55" s="3">
        <v>24</v>
      </c>
      <c r="W55" s="4">
        <v>10</v>
      </c>
      <c r="X55" s="4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3">
      <c r="A56" t="s">
        <v>80</v>
      </c>
      <c r="B56">
        <v>6253.1264647999997</v>
      </c>
      <c r="C56">
        <v>6175.7700194999998</v>
      </c>
      <c r="D56">
        <v>6546.8735352000003</v>
      </c>
      <c r="E56">
        <v>6067.4248047000001</v>
      </c>
      <c r="F56">
        <v>6174.9501952999999</v>
      </c>
      <c r="G56">
        <v>6175.7700194999998</v>
      </c>
      <c r="H56">
        <v>6493.4199219000002</v>
      </c>
      <c r="I56">
        <v>6219.6401366999999</v>
      </c>
      <c r="J56">
        <v>6358.3647461</v>
      </c>
      <c r="L56" t="str">
        <f t="shared" si="0"/>
        <v>03NOV2023:06:00:00</v>
      </c>
      <c r="M56">
        <v>7</v>
      </c>
      <c r="N56">
        <f t="shared" si="1"/>
        <v>-77.356445299999905</v>
      </c>
      <c r="O56">
        <f t="shared" si="2"/>
        <v>-77.356445299999905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1.2370842927206667</v>
      </c>
      <c r="V56" s="3" t="s">
        <v>13</v>
      </c>
      <c r="W56" s="4">
        <v>235</v>
      </c>
      <c r="X56" s="4">
        <v>486</v>
      </c>
    </row>
    <row r="57" spans="1:28" x14ac:dyDescent="0.3">
      <c r="A57" t="s">
        <v>81</v>
      </c>
      <c r="B57">
        <v>6841.1435547000001</v>
      </c>
      <c r="C57">
        <v>6843.9501952999999</v>
      </c>
      <c r="D57">
        <v>7126.4291991999999</v>
      </c>
      <c r="E57">
        <v>6595.5546875</v>
      </c>
      <c r="F57">
        <v>6804.8500977000003</v>
      </c>
      <c r="G57">
        <v>6843.9501952999999</v>
      </c>
      <c r="H57">
        <v>7279.6201172000001</v>
      </c>
      <c r="I57">
        <v>6930.9101563000004</v>
      </c>
      <c r="J57">
        <v>7053.3251952999999</v>
      </c>
      <c r="L57" t="str">
        <f t="shared" si="0"/>
        <v>03NOV2023:07:00:00</v>
      </c>
      <c r="M57">
        <v>8</v>
      </c>
      <c r="N57">
        <f t="shared" si="1"/>
        <v>2.8066405999998096</v>
      </c>
      <c r="O57" t="str">
        <f t="shared" si="2"/>
        <v/>
      </c>
      <c r="P57">
        <f t="shared" si="3"/>
        <v>2.8066405999998096</v>
      </c>
      <c r="Q57" t="str">
        <f t="shared" si="4"/>
        <v/>
      </c>
      <c r="R57">
        <f t="shared" si="5"/>
        <v>1</v>
      </c>
      <c r="S57">
        <f t="shared" si="6"/>
        <v>4.1025898339344044E-2</v>
      </c>
    </row>
    <row r="58" spans="1:28" x14ac:dyDescent="0.3">
      <c r="A58" t="s">
        <v>82</v>
      </c>
      <c r="B58">
        <v>7214.9067383000001</v>
      </c>
      <c r="C58">
        <v>7266.8901366999999</v>
      </c>
      <c r="D58">
        <v>7480.8984375</v>
      </c>
      <c r="E58">
        <v>6873.8247069999998</v>
      </c>
      <c r="F58">
        <v>7203.9501952999999</v>
      </c>
      <c r="G58">
        <v>7266.8901366999999</v>
      </c>
      <c r="H58">
        <v>7783.6899414</v>
      </c>
      <c r="I58">
        <v>7373.75</v>
      </c>
      <c r="J58">
        <v>7490.4960938000004</v>
      </c>
      <c r="L58" t="str">
        <f t="shared" si="0"/>
        <v>03NOV2023:08:00:00</v>
      </c>
      <c r="M58">
        <v>9</v>
      </c>
      <c r="N58">
        <f t="shared" si="1"/>
        <v>51.983398399999714</v>
      </c>
      <c r="O58" t="str">
        <f t="shared" si="2"/>
        <v/>
      </c>
      <c r="P58">
        <f t="shared" si="3"/>
        <v>51.983398399999714</v>
      </c>
      <c r="Q58" t="str">
        <f t="shared" si="4"/>
        <v/>
      </c>
      <c r="R58">
        <f t="shared" si="5"/>
        <v>1</v>
      </c>
      <c r="S58">
        <f t="shared" si="6"/>
        <v>0.72049993555770075</v>
      </c>
    </row>
    <row r="59" spans="1:28" x14ac:dyDescent="0.3">
      <c r="A59" t="s">
        <v>83</v>
      </c>
      <c r="B59">
        <v>7261.0458983999997</v>
      </c>
      <c r="C59">
        <v>7264.5</v>
      </c>
      <c r="D59">
        <v>7444.8974608999997</v>
      </c>
      <c r="E59">
        <v>6767.9311522999997</v>
      </c>
      <c r="F59">
        <v>7138.9799805000002</v>
      </c>
      <c r="G59">
        <v>7264.5</v>
      </c>
      <c r="H59">
        <v>7736.7099608999997</v>
      </c>
      <c r="I59">
        <v>7323.0297852000003</v>
      </c>
      <c r="J59">
        <v>7447.25</v>
      </c>
      <c r="L59" t="str">
        <f t="shared" si="0"/>
        <v>03NOV2023:09:00:00</v>
      </c>
      <c r="M59">
        <v>10</v>
      </c>
      <c r="N59">
        <f t="shared" si="1"/>
        <v>3.4541016000002855</v>
      </c>
      <c r="O59" t="str">
        <f t="shared" si="2"/>
        <v/>
      </c>
      <c r="P59">
        <f t="shared" si="3"/>
        <v>3.4541016000002855</v>
      </c>
      <c r="Q59" t="str">
        <f t="shared" si="4"/>
        <v/>
      </c>
      <c r="R59">
        <f t="shared" si="5"/>
        <v>1</v>
      </c>
      <c r="S59">
        <f t="shared" si="6"/>
        <v>4.7570303897423519E-2</v>
      </c>
    </row>
    <row r="60" spans="1:28" x14ac:dyDescent="0.3">
      <c r="A60" t="s">
        <v>84</v>
      </c>
      <c r="B60">
        <v>7047.5029297000001</v>
      </c>
      <c r="C60">
        <v>7185.2099608999997</v>
      </c>
      <c r="D60">
        <v>7226.2216797000001</v>
      </c>
      <c r="E60">
        <v>6394.0625</v>
      </c>
      <c r="F60">
        <v>7082.1699219000002</v>
      </c>
      <c r="G60">
        <v>7185.2099608999997</v>
      </c>
      <c r="H60">
        <v>7573.4599608999997</v>
      </c>
      <c r="I60">
        <v>7208.9101563000004</v>
      </c>
      <c r="J60">
        <v>7306.6933594000002</v>
      </c>
      <c r="L60" t="str">
        <f t="shared" si="0"/>
        <v>03NOV2023:10:00:00</v>
      </c>
      <c r="M60">
        <v>11</v>
      </c>
      <c r="N60">
        <f t="shared" si="1"/>
        <v>137.70703119999962</v>
      </c>
      <c r="O60" t="str">
        <f t="shared" si="2"/>
        <v/>
      </c>
      <c r="P60">
        <f t="shared" si="3"/>
        <v>137.70703119999962</v>
      </c>
      <c r="Q60" t="str">
        <f t="shared" si="4"/>
        <v/>
      </c>
      <c r="R60">
        <f t="shared" si="5"/>
        <v>1</v>
      </c>
      <c r="S60">
        <f t="shared" si="6"/>
        <v>1.9539833125810642</v>
      </c>
    </row>
    <row r="61" spans="1:28" x14ac:dyDescent="0.3">
      <c r="A61" t="s">
        <v>85</v>
      </c>
      <c r="B61">
        <v>6865.1494141000003</v>
      </c>
      <c r="C61">
        <v>7132.5200194999998</v>
      </c>
      <c r="D61">
        <v>7004.6127930000002</v>
      </c>
      <c r="E61">
        <v>6151.9165039</v>
      </c>
      <c r="F61">
        <v>7061.6000977000003</v>
      </c>
      <c r="G61">
        <v>7132.5200194999998</v>
      </c>
      <c r="H61">
        <v>7440.7001952999999</v>
      </c>
      <c r="I61">
        <v>7136.7099608999997</v>
      </c>
      <c r="J61">
        <v>7193.5581055000002</v>
      </c>
      <c r="L61" t="str">
        <f t="shared" si="0"/>
        <v>03NOV2023:11:00:00</v>
      </c>
      <c r="M61">
        <v>12</v>
      </c>
      <c r="N61">
        <f t="shared" si="1"/>
        <v>267.37060539999948</v>
      </c>
      <c r="O61" t="str">
        <f t="shared" si="2"/>
        <v/>
      </c>
      <c r="P61">
        <f t="shared" si="3"/>
        <v>267.37060539999948</v>
      </c>
      <c r="Q61" t="str">
        <f t="shared" si="4"/>
        <v/>
      </c>
      <c r="R61">
        <f t="shared" si="5"/>
        <v>1</v>
      </c>
      <c r="S61">
        <f t="shared" si="6"/>
        <v>3.8946072295361822</v>
      </c>
    </row>
    <row r="62" spans="1:28" x14ac:dyDescent="0.3">
      <c r="A62" t="s">
        <v>86</v>
      </c>
      <c r="B62">
        <v>6730.9833983999997</v>
      </c>
      <c r="C62">
        <v>7074.7202147999997</v>
      </c>
      <c r="D62">
        <v>6832.1738280999998</v>
      </c>
      <c r="E62">
        <v>5978.6674805000002</v>
      </c>
      <c r="F62">
        <v>7040.3999022999997</v>
      </c>
      <c r="G62">
        <v>7074.7202147999997</v>
      </c>
      <c r="H62">
        <v>7301.5498047000001</v>
      </c>
      <c r="I62">
        <v>7077.2402344000002</v>
      </c>
      <c r="J62">
        <v>7091.5839844000002</v>
      </c>
      <c r="L62" t="str">
        <f t="shared" si="0"/>
        <v>03NOV2023:12:00:00</v>
      </c>
      <c r="M62">
        <v>13</v>
      </c>
      <c r="N62">
        <f t="shared" si="1"/>
        <v>343.73681639999995</v>
      </c>
      <c r="O62" t="str">
        <f t="shared" si="2"/>
        <v/>
      </c>
      <c r="P62">
        <f t="shared" si="3"/>
        <v>343.73681639999995</v>
      </c>
      <c r="Q62" t="str">
        <f t="shared" si="4"/>
        <v/>
      </c>
      <c r="R62">
        <f t="shared" si="5"/>
        <v>1</v>
      </c>
      <c r="S62">
        <f t="shared" si="6"/>
        <v>5.1067844927638442</v>
      </c>
    </row>
    <row r="63" spans="1:28" x14ac:dyDescent="0.3">
      <c r="A63" t="s">
        <v>87</v>
      </c>
      <c r="B63">
        <v>6738.5395508000001</v>
      </c>
      <c r="C63">
        <v>7077.2700194999998</v>
      </c>
      <c r="D63">
        <v>6790.4667969000002</v>
      </c>
      <c r="E63">
        <v>6231.3471680000002</v>
      </c>
      <c r="F63">
        <v>7054.0400391000003</v>
      </c>
      <c r="G63">
        <v>7077.2700194999998</v>
      </c>
      <c r="H63">
        <v>7256.7299805000002</v>
      </c>
      <c r="I63">
        <v>7079.6201172000001</v>
      </c>
      <c r="J63">
        <v>7072.1293944999998</v>
      </c>
      <c r="L63" t="str">
        <f t="shared" si="0"/>
        <v>03NOV2023:13:00:00</v>
      </c>
      <c r="M63">
        <v>14</v>
      </c>
      <c r="N63">
        <f t="shared" si="1"/>
        <v>338.73046869999962</v>
      </c>
      <c r="O63" t="str">
        <f t="shared" si="2"/>
        <v/>
      </c>
      <c r="P63">
        <f t="shared" si="3"/>
        <v>338.73046869999962</v>
      </c>
      <c r="Q63" t="str">
        <f t="shared" si="4"/>
        <v/>
      </c>
      <c r="R63">
        <f t="shared" si="5"/>
        <v>1</v>
      </c>
      <c r="S63">
        <f t="shared" si="6"/>
        <v>5.0267638283696874</v>
      </c>
    </row>
    <row r="64" spans="1:28" x14ac:dyDescent="0.3">
      <c r="A64" t="s">
        <v>88</v>
      </c>
      <c r="B64">
        <v>6766.9833983999997</v>
      </c>
      <c r="C64">
        <v>7188.5698241999999</v>
      </c>
      <c r="D64">
        <v>6888.5078125</v>
      </c>
      <c r="E64">
        <v>6507.4716797000001</v>
      </c>
      <c r="F64">
        <v>7175.7998047000001</v>
      </c>
      <c r="G64">
        <v>7188.5698241999999</v>
      </c>
      <c r="H64">
        <v>7340.5800780999998</v>
      </c>
      <c r="I64">
        <v>7215.6699219000002</v>
      </c>
      <c r="J64">
        <v>7181.0136719000002</v>
      </c>
      <c r="L64" t="str">
        <f t="shared" si="0"/>
        <v>03NOV2023:14:00:00</v>
      </c>
      <c r="M64">
        <v>15</v>
      </c>
      <c r="N64">
        <f t="shared" si="1"/>
        <v>421.58642580000014</v>
      </c>
      <c r="O64" t="str">
        <f t="shared" si="2"/>
        <v/>
      </c>
      <c r="P64">
        <f t="shared" si="3"/>
        <v>421.58642580000014</v>
      </c>
      <c r="Q64" t="str">
        <f t="shared" si="4"/>
        <v/>
      </c>
      <c r="R64">
        <f t="shared" si="5"/>
        <v>1</v>
      </c>
      <c r="S64">
        <f t="shared" si="6"/>
        <v>6.2300496540257644</v>
      </c>
    </row>
    <row r="65" spans="1:19" x14ac:dyDescent="0.3">
      <c r="A65" t="s">
        <v>89</v>
      </c>
      <c r="B65">
        <v>6798.8300780999998</v>
      </c>
      <c r="C65">
        <v>7313</v>
      </c>
      <c r="D65">
        <v>7104.7373047000001</v>
      </c>
      <c r="E65">
        <v>6901.1342772999997</v>
      </c>
      <c r="F65">
        <v>7301.3300780999998</v>
      </c>
      <c r="G65">
        <v>7313</v>
      </c>
      <c r="H65">
        <v>7387.9399414</v>
      </c>
      <c r="I65">
        <v>7403.0698241999999</v>
      </c>
      <c r="J65">
        <v>7319.6835938000004</v>
      </c>
      <c r="L65" t="str">
        <f t="shared" si="0"/>
        <v>03NOV2023:15:00:00</v>
      </c>
      <c r="M65">
        <v>16</v>
      </c>
      <c r="N65">
        <f t="shared" si="1"/>
        <v>514.16992190000019</v>
      </c>
      <c r="O65" t="str">
        <f t="shared" si="2"/>
        <v/>
      </c>
      <c r="P65">
        <f t="shared" si="3"/>
        <v>514.16992190000019</v>
      </c>
      <c r="Q65" t="str">
        <f t="shared" si="4"/>
        <v/>
      </c>
      <c r="R65">
        <f t="shared" si="5"/>
        <v>1</v>
      </c>
      <c r="S65">
        <f t="shared" si="6"/>
        <v>7.5626235101273487</v>
      </c>
    </row>
    <row r="66" spans="1:19" x14ac:dyDescent="0.3">
      <c r="A66" t="s">
        <v>90</v>
      </c>
      <c r="B66">
        <v>6900.1630858999997</v>
      </c>
      <c r="C66">
        <v>7484.1899414</v>
      </c>
      <c r="D66">
        <v>7255.9067383000001</v>
      </c>
      <c r="E66">
        <v>7082.3183594000002</v>
      </c>
      <c r="F66">
        <v>7463.7900391000003</v>
      </c>
      <c r="G66">
        <v>7484.1899414</v>
      </c>
      <c r="H66">
        <v>7497.4301758000001</v>
      </c>
      <c r="I66">
        <v>7594.1098633000001</v>
      </c>
      <c r="J66">
        <v>7473.4423827999999</v>
      </c>
      <c r="L66" t="str">
        <f t="shared" si="0"/>
        <v>03NOV2023:16:00:00</v>
      </c>
      <c r="M66">
        <v>17</v>
      </c>
      <c r="N66">
        <f t="shared" si="1"/>
        <v>584.02685550000024</v>
      </c>
      <c r="O66" t="str">
        <f t="shared" si="2"/>
        <v/>
      </c>
      <c r="P66">
        <f t="shared" si="3"/>
        <v>584.02685550000024</v>
      </c>
      <c r="Q66" t="str">
        <f t="shared" si="4"/>
        <v/>
      </c>
      <c r="R66">
        <f t="shared" si="5"/>
        <v>1</v>
      </c>
      <c r="S66">
        <f t="shared" si="6"/>
        <v>8.4639572750594585</v>
      </c>
    </row>
    <row r="67" spans="1:19" x14ac:dyDescent="0.3">
      <c r="A67" t="s">
        <v>91</v>
      </c>
      <c r="B67">
        <v>7072.8276366999999</v>
      </c>
      <c r="C67">
        <v>7713.1699219000002</v>
      </c>
      <c r="D67">
        <v>7292.2148438000004</v>
      </c>
      <c r="E67">
        <v>7232.9316405999998</v>
      </c>
      <c r="F67">
        <v>7677.3701172000001</v>
      </c>
      <c r="G67">
        <v>7713.1699219000002</v>
      </c>
      <c r="H67">
        <v>7711.6201172000001</v>
      </c>
      <c r="I67">
        <v>7782.6699219000002</v>
      </c>
      <c r="J67">
        <v>7645.7841797000001</v>
      </c>
      <c r="L67" t="str">
        <f t="shared" ref="L67:L130" si="10">A67</f>
        <v>03NOV2023:17:00:00</v>
      </c>
      <c r="M67">
        <v>18</v>
      </c>
      <c r="N67">
        <f t="shared" ref="N67:N130" si="11">C67-B67</f>
        <v>640.34228520000033</v>
      </c>
      <c r="O67" t="str">
        <f t="shared" ref="O67:O130" si="12">IF(N67&lt;0,N67,"")</f>
        <v/>
      </c>
      <c r="P67">
        <f t="shared" ref="P67:P130" si="13">IF(N67&gt;0,N67,"")</f>
        <v>640.34228520000033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9.0535542231701776</v>
      </c>
    </row>
    <row r="68" spans="1:19" x14ac:dyDescent="0.3">
      <c r="A68" t="s">
        <v>92</v>
      </c>
      <c r="B68">
        <v>7200.2807616999999</v>
      </c>
      <c r="C68">
        <v>7864.5600586</v>
      </c>
      <c r="D68">
        <v>7410.2412108999997</v>
      </c>
      <c r="E68">
        <v>7487.7397461</v>
      </c>
      <c r="F68">
        <v>7821.7099608999997</v>
      </c>
      <c r="G68">
        <v>7864.5600586</v>
      </c>
      <c r="H68">
        <v>7879.5800780999998</v>
      </c>
      <c r="I68">
        <v>7848.1499022999997</v>
      </c>
      <c r="J68">
        <v>7768.9941405999998</v>
      </c>
      <c r="L68" t="str">
        <f t="shared" si="10"/>
        <v>03NOV2023:18:00:00</v>
      </c>
      <c r="M68">
        <v>19</v>
      </c>
      <c r="N68">
        <f t="shared" si="11"/>
        <v>664.27929690000019</v>
      </c>
      <c r="O68" t="str">
        <f t="shared" si="12"/>
        <v/>
      </c>
      <c r="P68">
        <f t="shared" si="13"/>
        <v>664.27929690000019</v>
      </c>
      <c r="Q68" t="str">
        <f t="shared" si="14"/>
        <v/>
      </c>
      <c r="R68">
        <f t="shared" si="15"/>
        <v>1</v>
      </c>
      <c r="S68">
        <f t="shared" si="16"/>
        <v>9.2257415909871074</v>
      </c>
    </row>
    <row r="69" spans="1:19" x14ac:dyDescent="0.3">
      <c r="A69" t="s">
        <v>93</v>
      </c>
      <c r="B69">
        <v>7257.7597655999998</v>
      </c>
      <c r="C69">
        <v>7810.5400391000003</v>
      </c>
      <c r="D69">
        <v>7482.3559569999998</v>
      </c>
      <c r="E69">
        <v>7623.3310547000001</v>
      </c>
      <c r="F69">
        <v>7785.1298827999999</v>
      </c>
      <c r="G69">
        <v>7810.5400391000003</v>
      </c>
      <c r="H69">
        <v>7829.7099608999997</v>
      </c>
      <c r="I69">
        <v>7770.3500977000003</v>
      </c>
      <c r="J69">
        <v>7736.0566405999998</v>
      </c>
      <c r="L69" t="str">
        <f t="shared" si="10"/>
        <v>03NOV2023:19:00:00</v>
      </c>
      <c r="M69">
        <v>20</v>
      </c>
      <c r="N69">
        <f t="shared" si="11"/>
        <v>552.78027350000048</v>
      </c>
      <c r="O69" t="str">
        <f t="shared" si="12"/>
        <v/>
      </c>
      <c r="P69">
        <f t="shared" si="13"/>
        <v>552.78027350000048</v>
      </c>
      <c r="Q69" t="str">
        <f t="shared" si="14"/>
        <v/>
      </c>
      <c r="R69">
        <f t="shared" si="15"/>
        <v>1</v>
      </c>
      <c r="S69">
        <f t="shared" si="16"/>
        <v>7.6164035646377179</v>
      </c>
    </row>
    <row r="70" spans="1:19" x14ac:dyDescent="0.3">
      <c r="A70" t="s">
        <v>94</v>
      </c>
      <c r="B70">
        <v>7281.7431641000003</v>
      </c>
      <c r="C70">
        <v>7762.3901366999999</v>
      </c>
      <c r="D70">
        <v>7477.5473633000001</v>
      </c>
      <c r="E70">
        <v>7624.6865233999997</v>
      </c>
      <c r="F70">
        <v>7750.0097655999998</v>
      </c>
      <c r="G70">
        <v>7762.3901366999999</v>
      </c>
      <c r="H70">
        <v>7837.6000977000003</v>
      </c>
      <c r="I70">
        <v>7746.2797852000003</v>
      </c>
      <c r="J70">
        <v>7721.9130858999997</v>
      </c>
      <c r="L70" t="str">
        <f t="shared" si="10"/>
        <v>03NOV2023:20:00:00</v>
      </c>
      <c r="M70">
        <v>21</v>
      </c>
      <c r="N70">
        <f t="shared" si="11"/>
        <v>480.64697259999957</v>
      </c>
      <c r="O70" t="str">
        <f t="shared" si="12"/>
        <v/>
      </c>
      <c r="P70">
        <f t="shared" si="13"/>
        <v>480.64697259999957</v>
      </c>
      <c r="Q70" t="str">
        <f t="shared" si="14"/>
        <v/>
      </c>
      <c r="R70">
        <f t="shared" si="15"/>
        <v>1</v>
      </c>
      <c r="S70">
        <f t="shared" si="16"/>
        <v>6.6007130678496813</v>
      </c>
    </row>
    <row r="71" spans="1:19" x14ac:dyDescent="0.3">
      <c r="A71" t="s">
        <v>95</v>
      </c>
      <c r="B71">
        <v>7088.6640625</v>
      </c>
      <c r="C71">
        <v>7546.6801758000001</v>
      </c>
      <c r="D71">
        <v>7225.8686522999997</v>
      </c>
      <c r="E71">
        <v>7451.4433594000002</v>
      </c>
      <c r="F71">
        <v>7521.8901366999999</v>
      </c>
      <c r="G71">
        <v>7546.6801758000001</v>
      </c>
      <c r="H71">
        <v>7634.0498047000001</v>
      </c>
      <c r="I71">
        <v>7469.5200194999998</v>
      </c>
      <c r="J71">
        <v>7483.1025391000003</v>
      </c>
      <c r="L71" t="str">
        <f t="shared" si="10"/>
        <v>03NOV2023:21:00:00</v>
      </c>
      <c r="M71">
        <v>22</v>
      </c>
      <c r="N71">
        <f t="shared" si="11"/>
        <v>458.01611330000014</v>
      </c>
      <c r="O71" t="str">
        <f t="shared" si="12"/>
        <v/>
      </c>
      <c r="P71">
        <f t="shared" si="13"/>
        <v>458.01611330000014</v>
      </c>
      <c r="Q71" t="str">
        <f t="shared" si="14"/>
        <v/>
      </c>
      <c r="R71">
        <f t="shared" si="15"/>
        <v>1</v>
      </c>
      <c r="S71">
        <f t="shared" si="16"/>
        <v>6.4612472711602722</v>
      </c>
    </row>
    <row r="72" spans="1:19" x14ac:dyDescent="0.3">
      <c r="A72" t="s">
        <v>96</v>
      </c>
      <c r="B72">
        <v>6859.0620116999999</v>
      </c>
      <c r="C72">
        <v>7175.3500977000003</v>
      </c>
      <c r="D72">
        <v>6995.0053711</v>
      </c>
      <c r="E72">
        <v>7068.1196289</v>
      </c>
      <c r="F72">
        <v>7154.1801758000001</v>
      </c>
      <c r="G72">
        <v>7175.3500977000003</v>
      </c>
      <c r="H72">
        <v>7233.6298827999999</v>
      </c>
      <c r="I72">
        <v>7039.1201172000001</v>
      </c>
      <c r="J72">
        <v>7113.7792969000002</v>
      </c>
      <c r="L72" t="str">
        <f t="shared" si="10"/>
        <v>03NOV2023:22:00:00</v>
      </c>
      <c r="M72">
        <v>23</v>
      </c>
      <c r="N72">
        <f t="shared" si="11"/>
        <v>316.28808600000048</v>
      </c>
      <c r="O72" t="str">
        <f t="shared" si="12"/>
        <v/>
      </c>
      <c r="P72">
        <f t="shared" si="13"/>
        <v>316.28808600000048</v>
      </c>
      <c r="Q72" t="str">
        <f t="shared" si="14"/>
        <v/>
      </c>
      <c r="R72">
        <f t="shared" si="15"/>
        <v>1</v>
      </c>
      <c r="S72">
        <f t="shared" si="16"/>
        <v>4.6112440077154124</v>
      </c>
    </row>
    <row r="73" spans="1:19" x14ac:dyDescent="0.3">
      <c r="A73" t="s">
        <v>97</v>
      </c>
      <c r="B73">
        <v>6565.0908202999999</v>
      </c>
      <c r="C73">
        <v>6825.1201172000001</v>
      </c>
      <c r="D73">
        <v>6630.6752930000002</v>
      </c>
      <c r="E73">
        <v>6671.3691405999998</v>
      </c>
      <c r="F73">
        <v>6816.6000977000003</v>
      </c>
      <c r="G73">
        <v>6825.1201172000001</v>
      </c>
      <c r="H73">
        <v>6851.5800780999998</v>
      </c>
      <c r="I73">
        <v>6684.4399414</v>
      </c>
      <c r="J73">
        <v>6751.1132813000004</v>
      </c>
      <c r="L73" t="str">
        <f t="shared" si="10"/>
        <v>03NOV2023:23:00:00</v>
      </c>
      <c r="M73">
        <v>24</v>
      </c>
      <c r="N73">
        <f t="shared" si="11"/>
        <v>260.02929690000019</v>
      </c>
      <c r="O73" t="str">
        <f t="shared" si="12"/>
        <v/>
      </c>
      <c r="P73">
        <f t="shared" si="13"/>
        <v>260.02929690000019</v>
      </c>
      <c r="Q73" t="str">
        <f t="shared" si="14"/>
        <v/>
      </c>
      <c r="R73">
        <f t="shared" si="15"/>
        <v>1</v>
      </c>
      <c r="S73">
        <f t="shared" si="16"/>
        <v>3.9607875049642929</v>
      </c>
    </row>
    <row r="74" spans="1:19" x14ac:dyDescent="0.3">
      <c r="A74" t="s">
        <v>98</v>
      </c>
      <c r="B74">
        <v>6280.1674805000002</v>
      </c>
      <c r="C74">
        <v>6443.2700194999998</v>
      </c>
      <c r="D74">
        <v>6265.5502930000002</v>
      </c>
      <c r="E74">
        <v>6187.0141602000003</v>
      </c>
      <c r="F74">
        <v>6449.7597655999998</v>
      </c>
      <c r="G74">
        <v>6443.2700194999998</v>
      </c>
      <c r="H74">
        <v>6432.3198241999999</v>
      </c>
      <c r="I74">
        <v>6321.5400391000003</v>
      </c>
      <c r="J74">
        <v>6368.5712891000003</v>
      </c>
      <c r="L74" t="str">
        <f t="shared" si="10"/>
        <v>04NOV2023:00:00:00</v>
      </c>
      <c r="M74">
        <v>1</v>
      </c>
      <c r="N74">
        <f t="shared" si="11"/>
        <v>163.10253899999952</v>
      </c>
      <c r="O74" t="str">
        <f t="shared" si="12"/>
        <v/>
      </c>
      <c r="P74">
        <f t="shared" si="13"/>
        <v>163.10253899999952</v>
      </c>
      <c r="Q74" t="str">
        <f t="shared" si="14"/>
        <v/>
      </c>
      <c r="R74">
        <f t="shared" si="15"/>
        <v>1</v>
      </c>
      <c r="S74">
        <f t="shared" si="16"/>
        <v>2.5971049260459211</v>
      </c>
    </row>
    <row r="75" spans="1:19" x14ac:dyDescent="0.3">
      <c r="A75" t="s">
        <v>99</v>
      </c>
      <c r="B75">
        <v>5988.0756836</v>
      </c>
      <c r="C75">
        <v>6119.8198241999999</v>
      </c>
      <c r="D75">
        <v>5927.6816405999998</v>
      </c>
      <c r="E75">
        <v>5803.4462891000003</v>
      </c>
      <c r="F75">
        <v>6082.8701172000001</v>
      </c>
      <c r="G75">
        <v>6119.8198241999999</v>
      </c>
      <c r="H75">
        <v>6032.9702147999997</v>
      </c>
      <c r="I75">
        <v>6045.9902344000002</v>
      </c>
      <c r="J75">
        <v>6029.4931641000003</v>
      </c>
      <c r="L75" t="str">
        <f t="shared" si="10"/>
        <v>04NOV2023:01:00:00</v>
      </c>
      <c r="M75">
        <v>2</v>
      </c>
      <c r="N75">
        <f t="shared" si="11"/>
        <v>131.74414059999981</v>
      </c>
      <c r="O75" t="str">
        <f t="shared" si="12"/>
        <v/>
      </c>
      <c r="P75">
        <f t="shared" si="13"/>
        <v>131.74414059999981</v>
      </c>
      <c r="Q75" t="str">
        <f t="shared" si="14"/>
        <v/>
      </c>
      <c r="R75">
        <f t="shared" si="15"/>
        <v>1</v>
      </c>
      <c r="S75">
        <f t="shared" si="16"/>
        <v>2.2001081409311096</v>
      </c>
    </row>
    <row r="76" spans="1:19" x14ac:dyDescent="0.3">
      <c r="A76" t="s">
        <v>100</v>
      </c>
      <c r="B76">
        <v>5739.2177733999997</v>
      </c>
      <c r="C76">
        <v>5838.2998047000001</v>
      </c>
      <c r="D76">
        <v>5693.7431641000003</v>
      </c>
      <c r="E76">
        <v>5531.6889647999997</v>
      </c>
      <c r="F76">
        <v>5812.9399414</v>
      </c>
      <c r="G76">
        <v>5838.2998047000001</v>
      </c>
      <c r="H76">
        <v>5723.0097655999998</v>
      </c>
      <c r="I76">
        <v>5784.5600586</v>
      </c>
      <c r="J76">
        <v>5756.1440430000002</v>
      </c>
      <c r="L76" t="str">
        <f t="shared" si="10"/>
        <v>04NOV2023:02:00:00</v>
      </c>
      <c r="M76">
        <v>3</v>
      </c>
      <c r="N76">
        <f t="shared" si="11"/>
        <v>99.082031300000381</v>
      </c>
      <c r="O76" t="str">
        <f t="shared" si="12"/>
        <v/>
      </c>
      <c r="P76">
        <f t="shared" si="13"/>
        <v>99.082031300000381</v>
      </c>
      <c r="Q76" t="str">
        <f t="shared" si="14"/>
        <v/>
      </c>
      <c r="R76">
        <f t="shared" si="15"/>
        <v>1</v>
      </c>
      <c r="S76">
        <f t="shared" si="16"/>
        <v>1.7264030606962431</v>
      </c>
    </row>
    <row r="77" spans="1:19" x14ac:dyDescent="0.3">
      <c r="A77" t="s">
        <v>101</v>
      </c>
      <c r="B77">
        <v>5556.6289063000004</v>
      </c>
      <c r="C77">
        <v>5709.1801758000001</v>
      </c>
      <c r="D77">
        <v>5537.0815430000002</v>
      </c>
      <c r="E77">
        <v>5447.6835938000004</v>
      </c>
      <c r="F77">
        <v>5692.1699219000002</v>
      </c>
      <c r="G77">
        <v>5709.1801758000001</v>
      </c>
      <c r="H77">
        <v>5570.4101563000004</v>
      </c>
      <c r="I77">
        <v>5678.8798827999999</v>
      </c>
      <c r="J77">
        <v>5622.3383789</v>
      </c>
      <c r="L77" t="str">
        <f t="shared" si="10"/>
        <v>04NOV2023:03:00:00</v>
      </c>
      <c r="M77">
        <v>4</v>
      </c>
      <c r="N77">
        <f t="shared" si="11"/>
        <v>152.55126949999976</v>
      </c>
      <c r="O77" t="str">
        <f t="shared" si="12"/>
        <v/>
      </c>
      <c r="P77">
        <f t="shared" si="13"/>
        <v>152.55126949999976</v>
      </c>
      <c r="Q77" t="str">
        <f t="shared" si="14"/>
        <v/>
      </c>
      <c r="R77">
        <f t="shared" si="15"/>
        <v>1</v>
      </c>
      <c r="S77">
        <f t="shared" si="16"/>
        <v>2.7453924325779617</v>
      </c>
    </row>
    <row r="78" spans="1:19" x14ac:dyDescent="0.3">
      <c r="A78" t="s">
        <v>102</v>
      </c>
      <c r="B78">
        <v>5487.5332030999998</v>
      </c>
      <c r="C78">
        <v>5561.3500977000003</v>
      </c>
      <c r="D78">
        <v>5433.4135741999999</v>
      </c>
      <c r="E78">
        <v>5323.8862305000002</v>
      </c>
      <c r="F78">
        <v>5546.3598633000001</v>
      </c>
      <c r="G78">
        <v>5561.3500977000003</v>
      </c>
      <c r="H78">
        <v>5442.6000977000003</v>
      </c>
      <c r="I78">
        <v>5521.0600586</v>
      </c>
      <c r="J78">
        <v>5486.5517577999999</v>
      </c>
      <c r="L78" t="str">
        <f t="shared" si="10"/>
        <v>04NOV2023:04:00:00</v>
      </c>
      <c r="M78">
        <v>5</v>
      </c>
      <c r="N78">
        <f t="shared" si="11"/>
        <v>73.816894600000523</v>
      </c>
      <c r="O78" t="str">
        <f t="shared" si="12"/>
        <v/>
      </c>
      <c r="P78">
        <f t="shared" si="13"/>
        <v>73.816894600000523</v>
      </c>
      <c r="Q78" t="str">
        <f t="shared" si="14"/>
        <v/>
      </c>
      <c r="R78">
        <f t="shared" si="15"/>
        <v>1</v>
      </c>
      <c r="S78">
        <f t="shared" si="16"/>
        <v>1.3451744503031</v>
      </c>
    </row>
    <row r="79" spans="1:19" x14ac:dyDescent="0.3">
      <c r="A79" t="s">
        <v>103</v>
      </c>
      <c r="B79">
        <v>5480.2338866999999</v>
      </c>
      <c r="C79">
        <v>5513.0498047000001</v>
      </c>
      <c r="D79">
        <v>5450.1484375</v>
      </c>
      <c r="E79">
        <v>5366.3955077999999</v>
      </c>
      <c r="F79">
        <v>5494.1801758000001</v>
      </c>
      <c r="G79">
        <v>5513.0498047000001</v>
      </c>
      <c r="H79">
        <v>5423.5400391000003</v>
      </c>
      <c r="I79">
        <v>5467.4399414</v>
      </c>
      <c r="J79">
        <v>5458.046875</v>
      </c>
      <c r="L79" t="str">
        <f t="shared" si="10"/>
        <v>04NOV2023:05:00:00</v>
      </c>
      <c r="M79">
        <v>6</v>
      </c>
      <c r="N79">
        <f t="shared" si="11"/>
        <v>32.815918000000238</v>
      </c>
      <c r="O79" t="str">
        <f t="shared" si="12"/>
        <v/>
      </c>
      <c r="P79">
        <f t="shared" si="13"/>
        <v>32.815918000000238</v>
      </c>
      <c r="Q79" t="str">
        <f t="shared" si="14"/>
        <v/>
      </c>
      <c r="R79">
        <f t="shared" si="15"/>
        <v>1</v>
      </c>
      <c r="S79">
        <f t="shared" si="16"/>
        <v>0.59880506340507311</v>
      </c>
    </row>
    <row r="80" spans="1:19" x14ac:dyDescent="0.3">
      <c r="A80" t="s">
        <v>104</v>
      </c>
      <c r="B80">
        <v>5565.2099608999997</v>
      </c>
      <c r="C80">
        <v>5539.6899414</v>
      </c>
      <c r="D80">
        <v>5651.6391602000003</v>
      </c>
      <c r="E80">
        <v>5628.1420897999997</v>
      </c>
      <c r="F80">
        <v>5523.5200194999998</v>
      </c>
      <c r="G80">
        <v>5539.6899414</v>
      </c>
      <c r="H80">
        <v>5476.6601563000004</v>
      </c>
      <c r="I80">
        <v>5500.5400391000003</v>
      </c>
      <c r="J80">
        <v>5529.8090819999998</v>
      </c>
      <c r="L80" t="str">
        <f t="shared" si="10"/>
        <v>04NOV2023:06:00:00</v>
      </c>
      <c r="M80">
        <v>7</v>
      </c>
      <c r="N80">
        <f t="shared" si="11"/>
        <v>-25.520019499999762</v>
      </c>
      <c r="O80">
        <f t="shared" si="12"/>
        <v>-25.520019499999762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0.45856346264198611</v>
      </c>
    </row>
    <row r="81" spans="1:19" x14ac:dyDescent="0.3">
      <c r="A81" t="s">
        <v>105</v>
      </c>
      <c r="B81">
        <v>5762.9418944999998</v>
      </c>
      <c r="C81">
        <v>5716.1000977000003</v>
      </c>
      <c r="D81">
        <v>5939.8583983999997</v>
      </c>
      <c r="E81">
        <v>5948.7915039</v>
      </c>
      <c r="F81">
        <v>5709.5297852000003</v>
      </c>
      <c r="G81">
        <v>5716.1000977000003</v>
      </c>
      <c r="H81">
        <v>5656.9399414</v>
      </c>
      <c r="I81">
        <v>5703.6601563000004</v>
      </c>
      <c r="J81">
        <v>5738.7148438000004</v>
      </c>
      <c r="L81" t="str">
        <f t="shared" si="10"/>
        <v>04NOV2023:07:00:00</v>
      </c>
      <c r="M81">
        <v>8</v>
      </c>
      <c r="N81">
        <f t="shared" si="11"/>
        <v>-46.841796799999429</v>
      </c>
      <c r="O81">
        <f t="shared" si="12"/>
        <v>-46.841796799999429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0.81281049952462658</v>
      </c>
    </row>
    <row r="82" spans="1:19" x14ac:dyDescent="0.3">
      <c r="A82" t="s">
        <v>106</v>
      </c>
      <c r="B82">
        <v>6043.1020508000001</v>
      </c>
      <c r="C82">
        <v>5978.8300780999998</v>
      </c>
      <c r="D82">
        <v>6194.6640625</v>
      </c>
      <c r="E82">
        <v>6130.4589844000002</v>
      </c>
      <c r="F82">
        <v>5974.2402344000002</v>
      </c>
      <c r="G82">
        <v>5978.8300780999998</v>
      </c>
      <c r="H82">
        <v>5932.3500977000003</v>
      </c>
      <c r="I82">
        <v>5999.2700194999998</v>
      </c>
      <c r="J82">
        <v>6013.7265625</v>
      </c>
      <c r="L82" t="str">
        <f t="shared" si="10"/>
        <v>04NOV2023:08:00:00</v>
      </c>
      <c r="M82">
        <v>9</v>
      </c>
      <c r="N82">
        <f t="shared" si="11"/>
        <v>-64.271972700000333</v>
      </c>
      <c r="O82">
        <f t="shared" si="12"/>
        <v>-64.271972700000333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1.0635592806428258</v>
      </c>
    </row>
    <row r="83" spans="1:19" x14ac:dyDescent="0.3">
      <c r="A83" t="s">
        <v>107</v>
      </c>
      <c r="B83">
        <v>6287.3862305000002</v>
      </c>
      <c r="C83">
        <v>6171.7402344000002</v>
      </c>
      <c r="D83">
        <v>6341.1699219000002</v>
      </c>
      <c r="E83">
        <v>6204.9736327999999</v>
      </c>
      <c r="F83">
        <v>6155.6899414</v>
      </c>
      <c r="G83">
        <v>6171.7402344000002</v>
      </c>
      <c r="H83">
        <v>6127.6899414</v>
      </c>
      <c r="I83">
        <v>6192.6401366999999</v>
      </c>
      <c r="J83">
        <v>6197.0761719000002</v>
      </c>
      <c r="L83" t="str">
        <f t="shared" si="10"/>
        <v>04NOV2023:09:00:00</v>
      </c>
      <c r="M83">
        <v>10</v>
      </c>
      <c r="N83">
        <f t="shared" si="11"/>
        <v>-115.64599610000005</v>
      </c>
      <c r="O83">
        <f t="shared" si="12"/>
        <v>-115.64599610000005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1.8393334186947725</v>
      </c>
    </row>
    <row r="84" spans="1:19" x14ac:dyDescent="0.3">
      <c r="A84" t="s">
        <v>108</v>
      </c>
      <c r="B84">
        <v>6492.5893555000002</v>
      </c>
      <c r="C84">
        <v>6350.0097655999998</v>
      </c>
      <c r="D84">
        <v>6432.9082030999998</v>
      </c>
      <c r="E84">
        <v>6144.8686522999997</v>
      </c>
      <c r="F84">
        <v>6323.6601563000004</v>
      </c>
      <c r="G84">
        <v>6350.0097655999998</v>
      </c>
      <c r="H84">
        <v>6332.7998047000001</v>
      </c>
      <c r="I84">
        <v>6344.6899414</v>
      </c>
      <c r="J84">
        <v>6357.1958008000001</v>
      </c>
      <c r="L84" t="str">
        <f t="shared" si="10"/>
        <v>04NOV2023:10:00:00</v>
      </c>
      <c r="M84">
        <v>11</v>
      </c>
      <c r="N84">
        <f t="shared" si="11"/>
        <v>-142.57958990000043</v>
      </c>
      <c r="O84">
        <f t="shared" si="12"/>
        <v>-142.57958990000043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2.1960358509231521</v>
      </c>
    </row>
    <row r="85" spans="1:19" x14ac:dyDescent="0.3">
      <c r="A85" t="s">
        <v>109</v>
      </c>
      <c r="B85">
        <v>6543.0668944999998</v>
      </c>
      <c r="C85">
        <v>6484.6601563000004</v>
      </c>
      <c r="D85">
        <v>6385.2695313000004</v>
      </c>
      <c r="E85">
        <v>6041.1269530999998</v>
      </c>
      <c r="F85">
        <v>6441.8398438000004</v>
      </c>
      <c r="G85">
        <v>6484.6601563000004</v>
      </c>
      <c r="H85">
        <v>6493.1201172000001</v>
      </c>
      <c r="I85">
        <v>6447.75</v>
      </c>
      <c r="J85">
        <v>6451.9653319999998</v>
      </c>
      <c r="L85" t="str">
        <f t="shared" si="10"/>
        <v>04NOV2023:11:00:00</v>
      </c>
      <c r="M85">
        <v>12</v>
      </c>
      <c r="N85">
        <f t="shared" si="11"/>
        <v>-58.406738199999381</v>
      </c>
      <c r="O85">
        <f t="shared" si="12"/>
        <v>-58.406738199999381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0.89265078810511911</v>
      </c>
    </row>
    <row r="86" spans="1:19" x14ac:dyDescent="0.3">
      <c r="A86" t="s">
        <v>110</v>
      </c>
      <c r="B86">
        <v>6574.5834961</v>
      </c>
      <c r="C86">
        <v>6587.2299805000002</v>
      </c>
      <c r="D86">
        <v>6447.8740233999997</v>
      </c>
      <c r="E86">
        <v>6152.7265625</v>
      </c>
      <c r="F86">
        <v>6540.5</v>
      </c>
      <c r="G86">
        <v>6587.2299805000002</v>
      </c>
      <c r="H86">
        <v>6619.6499022999997</v>
      </c>
      <c r="I86">
        <v>6528.4199219000002</v>
      </c>
      <c r="J86">
        <v>6546.7685547000001</v>
      </c>
      <c r="L86" t="str">
        <f t="shared" si="10"/>
        <v>04NOV2023:12:00:00</v>
      </c>
      <c r="M86">
        <v>13</v>
      </c>
      <c r="N86">
        <f t="shared" si="11"/>
        <v>12.64648440000019</v>
      </c>
      <c r="O86" t="str">
        <f t="shared" si="12"/>
        <v/>
      </c>
      <c r="P86">
        <f t="shared" si="13"/>
        <v>12.64648440000019</v>
      </c>
      <c r="Q86" t="str">
        <f t="shared" si="14"/>
        <v/>
      </c>
      <c r="R86">
        <f t="shared" si="15"/>
        <v>1</v>
      </c>
      <c r="S86">
        <f t="shared" si="16"/>
        <v>0.1923541530425768</v>
      </c>
    </row>
    <row r="87" spans="1:19" x14ac:dyDescent="0.3">
      <c r="A87" t="s">
        <v>111</v>
      </c>
      <c r="B87">
        <v>6685.4331055000002</v>
      </c>
      <c r="C87">
        <v>6693.5097655999998</v>
      </c>
      <c r="D87">
        <v>6569.7041016000003</v>
      </c>
      <c r="E87">
        <v>6483.4829102000003</v>
      </c>
      <c r="F87">
        <v>6642.0498047000001</v>
      </c>
      <c r="G87">
        <v>6693.5097655999998</v>
      </c>
      <c r="H87">
        <v>6730.1899414</v>
      </c>
      <c r="I87">
        <v>6641.3798827999999</v>
      </c>
      <c r="J87">
        <v>6658.9677733999997</v>
      </c>
      <c r="L87" t="str">
        <f t="shared" si="10"/>
        <v>04NOV2023:13:00:00</v>
      </c>
      <c r="M87">
        <v>14</v>
      </c>
      <c r="N87">
        <f t="shared" si="11"/>
        <v>8.0766600999995717</v>
      </c>
      <c r="O87" t="str">
        <f t="shared" si="12"/>
        <v/>
      </c>
      <c r="P87">
        <f t="shared" si="13"/>
        <v>8.0766600999995717</v>
      </c>
      <c r="Q87" t="str">
        <f t="shared" si="14"/>
        <v/>
      </c>
      <c r="R87">
        <f t="shared" si="15"/>
        <v>1</v>
      </c>
      <c r="S87">
        <f t="shared" si="16"/>
        <v>0.12080982596856785</v>
      </c>
    </row>
    <row r="88" spans="1:19" x14ac:dyDescent="0.3">
      <c r="A88" t="s">
        <v>112</v>
      </c>
      <c r="B88">
        <v>6863.3999022999997</v>
      </c>
      <c r="C88">
        <v>6852.4199219000002</v>
      </c>
      <c r="D88">
        <v>6769.2397461</v>
      </c>
      <c r="E88">
        <v>6744.4941405999998</v>
      </c>
      <c r="F88">
        <v>6765.1201172000001</v>
      </c>
      <c r="G88">
        <v>6852.4199219000002</v>
      </c>
      <c r="H88">
        <v>6876.5097655999998</v>
      </c>
      <c r="I88">
        <v>6830.2900391000003</v>
      </c>
      <c r="J88">
        <v>6827.6425780999998</v>
      </c>
      <c r="L88" t="str">
        <f t="shared" si="10"/>
        <v>04NOV2023:14:00:00</v>
      </c>
      <c r="M88">
        <v>15</v>
      </c>
      <c r="N88">
        <f t="shared" si="11"/>
        <v>-10.979980399999477</v>
      </c>
      <c r="O88">
        <f t="shared" si="12"/>
        <v>-10.979980399999477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0.15997873584956002</v>
      </c>
    </row>
    <row r="89" spans="1:19" x14ac:dyDescent="0.3">
      <c r="A89" t="s">
        <v>113</v>
      </c>
      <c r="B89">
        <v>7015.1235352000003</v>
      </c>
      <c r="C89">
        <v>7054.5400391000003</v>
      </c>
      <c r="D89">
        <v>7110.5239258000001</v>
      </c>
      <c r="E89">
        <v>7165.7910155999998</v>
      </c>
      <c r="F89">
        <v>6955.4101563000004</v>
      </c>
      <c r="G89">
        <v>7054.5400391000003</v>
      </c>
      <c r="H89">
        <v>7062.1801758000001</v>
      </c>
      <c r="I89">
        <v>7067.6601563000004</v>
      </c>
      <c r="J89">
        <v>7062.0517577999999</v>
      </c>
      <c r="L89" t="str">
        <f t="shared" si="10"/>
        <v>04NOV2023:15:00:00</v>
      </c>
      <c r="M89">
        <v>16</v>
      </c>
      <c r="N89">
        <f t="shared" si="11"/>
        <v>39.416503899999952</v>
      </c>
      <c r="O89" t="str">
        <f t="shared" si="12"/>
        <v/>
      </c>
      <c r="P89">
        <f t="shared" si="13"/>
        <v>39.416503899999952</v>
      </c>
      <c r="Q89" t="str">
        <f t="shared" si="14"/>
        <v/>
      </c>
      <c r="R89">
        <f t="shared" si="15"/>
        <v>1</v>
      </c>
      <c r="S89">
        <f t="shared" si="16"/>
        <v>0.56187897051589397</v>
      </c>
    </row>
    <row r="90" spans="1:19" x14ac:dyDescent="0.3">
      <c r="A90" t="s">
        <v>114</v>
      </c>
      <c r="B90">
        <v>7257.5942383000001</v>
      </c>
      <c r="C90">
        <v>7333.1000977000003</v>
      </c>
      <c r="D90">
        <v>7358.5903319999998</v>
      </c>
      <c r="E90">
        <v>7406.1083983999997</v>
      </c>
      <c r="F90">
        <v>7221.7597655999998</v>
      </c>
      <c r="G90">
        <v>7333.1000977000003</v>
      </c>
      <c r="H90">
        <v>7327.9399414</v>
      </c>
      <c r="I90">
        <v>7345.7202147999997</v>
      </c>
      <c r="J90">
        <v>7329.3017577999999</v>
      </c>
      <c r="L90" t="str">
        <f t="shared" si="10"/>
        <v>04NOV2023:16:00:00</v>
      </c>
      <c r="M90">
        <v>17</v>
      </c>
      <c r="N90">
        <f t="shared" si="11"/>
        <v>75.50585940000019</v>
      </c>
      <c r="O90" t="str">
        <f t="shared" si="12"/>
        <v/>
      </c>
      <c r="P90">
        <f t="shared" si="13"/>
        <v>75.50585940000019</v>
      </c>
      <c r="Q90" t="str">
        <f t="shared" si="14"/>
        <v/>
      </c>
      <c r="R90">
        <f t="shared" si="15"/>
        <v>1</v>
      </c>
      <c r="S90">
        <f t="shared" si="16"/>
        <v>1.0403703613180568</v>
      </c>
    </row>
    <row r="91" spans="1:19" x14ac:dyDescent="0.3">
      <c r="A91" t="s">
        <v>115</v>
      </c>
      <c r="B91">
        <v>7497.0415039</v>
      </c>
      <c r="C91">
        <v>7597.1601563000004</v>
      </c>
      <c r="D91">
        <v>7573.7832030999998</v>
      </c>
      <c r="E91">
        <v>7644.1445313000004</v>
      </c>
      <c r="F91">
        <v>7471.5400391000003</v>
      </c>
      <c r="G91">
        <v>7597.1601563000004</v>
      </c>
      <c r="H91">
        <v>7599.5698241999999</v>
      </c>
      <c r="I91">
        <v>7557.1201172000001</v>
      </c>
      <c r="J91">
        <v>7568.6342772999997</v>
      </c>
      <c r="L91" t="str">
        <f t="shared" si="10"/>
        <v>04NOV2023:17:00:00</v>
      </c>
      <c r="M91">
        <v>18</v>
      </c>
      <c r="N91">
        <f t="shared" si="11"/>
        <v>100.11865240000043</v>
      </c>
      <c r="O91" t="str">
        <f t="shared" si="12"/>
        <v/>
      </c>
      <c r="P91">
        <f t="shared" si="13"/>
        <v>100.11865240000043</v>
      </c>
      <c r="Q91" t="str">
        <f t="shared" si="14"/>
        <v/>
      </c>
      <c r="R91">
        <f t="shared" si="15"/>
        <v>1</v>
      </c>
      <c r="S91">
        <f t="shared" si="16"/>
        <v>1.3354421520531556</v>
      </c>
    </row>
    <row r="92" spans="1:19" x14ac:dyDescent="0.3">
      <c r="A92" t="s">
        <v>116</v>
      </c>
      <c r="B92">
        <v>7576.125</v>
      </c>
      <c r="C92">
        <v>7713.7099608999997</v>
      </c>
      <c r="D92">
        <v>7648.5629883000001</v>
      </c>
      <c r="E92">
        <v>7800.4145508000001</v>
      </c>
      <c r="F92">
        <v>7615.6899414</v>
      </c>
      <c r="G92">
        <v>7713.7099608999997</v>
      </c>
      <c r="H92">
        <v>7752.5498047000001</v>
      </c>
      <c r="I92">
        <v>7537.2900391000003</v>
      </c>
      <c r="J92">
        <v>7649.6049805000002</v>
      </c>
      <c r="L92" t="str">
        <f t="shared" si="10"/>
        <v>04NOV2023:18:00:00</v>
      </c>
      <c r="M92">
        <v>19</v>
      </c>
      <c r="N92">
        <f t="shared" si="11"/>
        <v>137.58496089999971</v>
      </c>
      <c r="O92" t="str">
        <f t="shared" si="12"/>
        <v/>
      </c>
      <c r="P92">
        <f t="shared" si="13"/>
        <v>137.58496089999971</v>
      </c>
      <c r="Q92" t="str">
        <f t="shared" si="14"/>
        <v/>
      </c>
      <c r="R92">
        <f t="shared" si="15"/>
        <v>1</v>
      </c>
      <c r="S92">
        <f t="shared" si="16"/>
        <v>1.8160334062597927</v>
      </c>
    </row>
    <row r="93" spans="1:19" x14ac:dyDescent="0.3">
      <c r="A93" t="s">
        <v>117</v>
      </c>
      <c r="B93">
        <v>7541.1533202999999</v>
      </c>
      <c r="C93">
        <v>7576.7998047000001</v>
      </c>
      <c r="D93">
        <v>7662.6357422000001</v>
      </c>
      <c r="E93">
        <v>7934.3027344000002</v>
      </c>
      <c r="F93">
        <v>7501.2597655999998</v>
      </c>
      <c r="G93">
        <v>7576.7998047000001</v>
      </c>
      <c r="H93">
        <v>7614.9199219000002</v>
      </c>
      <c r="I93">
        <v>7347.4501952999999</v>
      </c>
      <c r="J93">
        <v>7529.0449219000002</v>
      </c>
      <c r="L93" t="str">
        <f t="shared" si="10"/>
        <v>04NOV2023:19:00:00</v>
      </c>
      <c r="M93">
        <v>20</v>
      </c>
      <c r="N93">
        <f t="shared" si="11"/>
        <v>35.64648440000019</v>
      </c>
      <c r="O93" t="str">
        <f t="shared" si="12"/>
        <v/>
      </c>
      <c r="P93">
        <f t="shared" si="13"/>
        <v>35.64648440000019</v>
      </c>
      <c r="Q93" t="str">
        <f t="shared" si="14"/>
        <v/>
      </c>
      <c r="R93">
        <f t="shared" si="15"/>
        <v>1</v>
      </c>
      <c r="S93">
        <f t="shared" si="16"/>
        <v>0.47269274189192739</v>
      </c>
    </row>
    <row r="94" spans="1:19" x14ac:dyDescent="0.3">
      <c r="A94" t="s">
        <v>118</v>
      </c>
      <c r="B94">
        <v>7545.1748047000001</v>
      </c>
      <c r="C94">
        <v>7510.6201172000001</v>
      </c>
      <c r="D94">
        <v>7661.3125</v>
      </c>
      <c r="E94">
        <v>7969.1865233999997</v>
      </c>
      <c r="F94">
        <v>7446.3500977000003</v>
      </c>
      <c r="G94">
        <v>7510.6201172000001</v>
      </c>
      <c r="H94">
        <v>7527.2597655999998</v>
      </c>
      <c r="I94">
        <v>7340.9799805000002</v>
      </c>
      <c r="J94">
        <v>7488.4316405999998</v>
      </c>
      <c r="L94" t="str">
        <f t="shared" si="10"/>
        <v>04NOV2023:20:00:00</v>
      </c>
      <c r="M94">
        <v>21</v>
      </c>
      <c r="N94">
        <f t="shared" si="11"/>
        <v>-34.5546875</v>
      </c>
      <c r="O94">
        <f t="shared" si="12"/>
        <v>-34.5546875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0.45797066859836538</v>
      </c>
    </row>
    <row r="95" spans="1:19" x14ac:dyDescent="0.3">
      <c r="A95" t="s">
        <v>119</v>
      </c>
      <c r="B95">
        <v>7313.6992188000004</v>
      </c>
      <c r="C95">
        <v>7316.6899414</v>
      </c>
      <c r="D95">
        <v>7401.4321289</v>
      </c>
      <c r="E95">
        <v>7724.2470702999999</v>
      </c>
      <c r="F95">
        <v>7243.5400391000003</v>
      </c>
      <c r="G95">
        <v>7316.6899414</v>
      </c>
      <c r="H95">
        <v>7290.9799805000002</v>
      </c>
      <c r="I95">
        <v>7206.4199219000002</v>
      </c>
      <c r="J95">
        <v>7285.5292969000002</v>
      </c>
      <c r="L95" t="str">
        <f t="shared" si="10"/>
        <v>04NOV2023:21:00:00</v>
      </c>
      <c r="M95">
        <v>22</v>
      </c>
      <c r="N95">
        <f t="shared" si="11"/>
        <v>2.9907225999995717</v>
      </c>
      <c r="O95" t="str">
        <f t="shared" si="12"/>
        <v/>
      </c>
      <c r="P95">
        <f t="shared" si="13"/>
        <v>2.9907225999995717</v>
      </c>
      <c r="Q95" t="str">
        <f t="shared" si="14"/>
        <v/>
      </c>
      <c r="R95">
        <f t="shared" si="15"/>
        <v>1</v>
      </c>
      <c r="S95">
        <f t="shared" si="16"/>
        <v>4.0892064474183781E-2</v>
      </c>
    </row>
    <row r="96" spans="1:19" x14ac:dyDescent="0.3">
      <c r="A96" t="s">
        <v>120</v>
      </c>
      <c r="B96">
        <v>7049.6845702999999</v>
      </c>
      <c r="C96">
        <v>7019.9399414</v>
      </c>
      <c r="D96">
        <v>7116.7446289</v>
      </c>
      <c r="E96">
        <v>7350.8525391000003</v>
      </c>
      <c r="F96">
        <v>6939.2900391000003</v>
      </c>
      <c r="G96">
        <v>7019.9399414</v>
      </c>
      <c r="H96">
        <v>6965.1201172000001</v>
      </c>
      <c r="I96">
        <v>6917.2797852000003</v>
      </c>
      <c r="J96">
        <v>6983.9921875</v>
      </c>
      <c r="L96" t="str">
        <f t="shared" si="10"/>
        <v>04NOV2023:22:00:00</v>
      </c>
      <c r="M96">
        <v>23</v>
      </c>
      <c r="N96">
        <f t="shared" si="11"/>
        <v>-29.744628899999952</v>
      </c>
      <c r="O96">
        <f t="shared" si="12"/>
        <v>-29.744628899999952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0.42192850762873452</v>
      </c>
    </row>
    <row r="97" spans="1:19" x14ac:dyDescent="0.3">
      <c r="A97" t="s">
        <v>121</v>
      </c>
      <c r="B97">
        <v>6683.9091797000001</v>
      </c>
      <c r="C97">
        <v>6678.0800780999998</v>
      </c>
      <c r="D97">
        <v>6685.8300780999998</v>
      </c>
      <c r="E97">
        <v>6881.8105469000002</v>
      </c>
      <c r="F97">
        <v>6610.7900391000003</v>
      </c>
      <c r="G97">
        <v>6678.0800780999998</v>
      </c>
      <c r="H97">
        <v>6628.6699219000002</v>
      </c>
      <c r="I97">
        <v>6575.2001952999999</v>
      </c>
      <c r="J97">
        <v>6627.2143555000002</v>
      </c>
      <c r="L97" t="str">
        <f t="shared" si="10"/>
        <v>04NOV2023:23:00:00</v>
      </c>
      <c r="M97">
        <v>24</v>
      </c>
      <c r="N97">
        <f t="shared" si="11"/>
        <v>-5.8291016000002855</v>
      </c>
      <c r="O97">
        <f t="shared" si="12"/>
        <v>-5.8291016000002855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8.7210963573594188E-2</v>
      </c>
    </row>
    <row r="98" spans="1:19" x14ac:dyDescent="0.3">
      <c r="A98" t="s">
        <v>122</v>
      </c>
      <c r="B98">
        <v>6354.8862305000002</v>
      </c>
      <c r="C98">
        <v>6307.8901366999999</v>
      </c>
      <c r="D98">
        <v>6341.2373047000001</v>
      </c>
      <c r="E98">
        <v>6480.3378905999998</v>
      </c>
      <c r="F98">
        <v>6249.0898438000004</v>
      </c>
      <c r="G98">
        <v>6307.8901366999999</v>
      </c>
      <c r="H98">
        <v>6258.0800780999998</v>
      </c>
      <c r="I98">
        <v>6223.4399414</v>
      </c>
      <c r="J98">
        <v>6268.4018555000002</v>
      </c>
      <c r="L98" t="str">
        <f t="shared" si="10"/>
        <v>05NOV2023:00:00:00</v>
      </c>
      <c r="M98">
        <v>1</v>
      </c>
      <c r="N98">
        <f t="shared" si="11"/>
        <v>-46.996093800000381</v>
      </c>
      <c r="O98">
        <f t="shared" si="12"/>
        <v>-46.996093800000381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0.73952691040234009</v>
      </c>
    </row>
    <row r="99" spans="1:19" x14ac:dyDescent="0.3">
      <c r="A99" t="s">
        <v>123</v>
      </c>
      <c r="B99">
        <v>6017.2700194999998</v>
      </c>
      <c r="C99">
        <v>6051.7597655999998</v>
      </c>
      <c r="D99">
        <v>6082.7744141000003</v>
      </c>
      <c r="E99">
        <v>6117.9189452999999</v>
      </c>
      <c r="F99">
        <v>6023.0800780999998</v>
      </c>
      <c r="G99">
        <v>6051.7597655999998</v>
      </c>
      <c r="H99">
        <v>5999.0400391000003</v>
      </c>
      <c r="I99">
        <v>5999.6699219000002</v>
      </c>
      <c r="J99">
        <v>6023.6518555000002</v>
      </c>
      <c r="L99" t="str">
        <f t="shared" si="10"/>
        <v>05NOV2023:01:00:00</v>
      </c>
      <c r="M99">
        <v>2</v>
      </c>
      <c r="N99">
        <f t="shared" si="11"/>
        <v>34.489746100000048</v>
      </c>
      <c r="O99" t="str">
        <f t="shared" si="12"/>
        <v/>
      </c>
      <c r="P99">
        <f t="shared" si="13"/>
        <v>34.489746100000048</v>
      </c>
      <c r="Q99" t="str">
        <f t="shared" si="14"/>
        <v/>
      </c>
      <c r="R99">
        <f t="shared" si="15"/>
        <v>1</v>
      </c>
      <c r="S99">
        <f t="shared" si="16"/>
        <v>0.57317929872234563</v>
      </c>
    </row>
    <row r="100" spans="1:19" x14ac:dyDescent="0.3">
      <c r="A100" t="s">
        <v>124</v>
      </c>
      <c r="B100">
        <v>5717.9199219000002</v>
      </c>
      <c r="C100">
        <v>5763.25</v>
      </c>
      <c r="D100">
        <v>5786.7138672000001</v>
      </c>
      <c r="E100">
        <v>5784.3569336</v>
      </c>
      <c r="F100">
        <v>5758.8198241999999</v>
      </c>
      <c r="G100">
        <v>5763.25</v>
      </c>
      <c r="H100">
        <v>5710.5800780999998</v>
      </c>
      <c r="I100">
        <v>5745.4199219000002</v>
      </c>
      <c r="J100">
        <v>5753.7714844000002</v>
      </c>
      <c r="L100" t="str">
        <f t="shared" si="10"/>
        <v>05NOV2023:02:00:00</v>
      </c>
      <c r="M100">
        <v>3</v>
      </c>
      <c r="N100">
        <f t="shared" si="11"/>
        <v>45.33007809999981</v>
      </c>
      <c r="O100" t="str">
        <f t="shared" si="12"/>
        <v/>
      </c>
      <c r="P100">
        <f t="shared" si="13"/>
        <v>45.33007809999981</v>
      </c>
      <c r="Q100" t="str">
        <f t="shared" si="14"/>
        <v/>
      </c>
      <c r="R100">
        <f t="shared" si="15"/>
        <v>1</v>
      </c>
      <c r="S100">
        <f t="shared" si="16"/>
        <v>0.79277217448223969</v>
      </c>
    </row>
    <row r="101" spans="1:19" x14ac:dyDescent="0.3">
      <c r="A101" t="s">
        <v>125</v>
      </c>
      <c r="B101">
        <v>5416.5595702999999</v>
      </c>
      <c r="C101">
        <v>5589.25</v>
      </c>
      <c r="D101">
        <v>5625.1484375</v>
      </c>
      <c r="E101">
        <v>5645.6728516000003</v>
      </c>
      <c r="F101">
        <v>5600.5</v>
      </c>
      <c r="G101">
        <v>5589.25</v>
      </c>
      <c r="H101">
        <v>5538.1601563000004</v>
      </c>
      <c r="I101">
        <v>5590.1298827999999</v>
      </c>
      <c r="J101">
        <v>5582.4916991999999</v>
      </c>
      <c r="L101" t="str">
        <f t="shared" si="10"/>
        <v>05NOV2023:03:00:00</v>
      </c>
      <c r="M101">
        <v>4</v>
      </c>
      <c r="N101">
        <f t="shared" si="11"/>
        <v>172.6904297000001</v>
      </c>
      <c r="O101" t="str">
        <f t="shared" si="12"/>
        <v/>
      </c>
      <c r="P101">
        <f t="shared" si="13"/>
        <v>172.6904297000001</v>
      </c>
      <c r="Q101" t="str">
        <f t="shared" si="14"/>
        <v/>
      </c>
      <c r="R101">
        <f t="shared" si="15"/>
        <v>1</v>
      </c>
      <c r="S101">
        <f t="shared" si="16"/>
        <v>3.188194045661267</v>
      </c>
    </row>
    <row r="102" spans="1:19" x14ac:dyDescent="0.3">
      <c r="A102" t="s">
        <v>126</v>
      </c>
      <c r="B102">
        <v>5353.0864258000001</v>
      </c>
      <c r="C102">
        <v>5486.7402344000002</v>
      </c>
      <c r="D102">
        <v>5564.5727539</v>
      </c>
      <c r="E102">
        <v>5579.7573241999999</v>
      </c>
      <c r="F102">
        <v>5496.1899414</v>
      </c>
      <c r="G102">
        <v>5486.7402344000002</v>
      </c>
      <c r="H102">
        <v>5442.9199219000002</v>
      </c>
      <c r="I102">
        <v>5497.1298827999999</v>
      </c>
      <c r="J102">
        <v>5493.2226563000004</v>
      </c>
      <c r="L102" t="str">
        <f t="shared" si="10"/>
        <v>05NOV2023:04:00:00</v>
      </c>
      <c r="M102">
        <v>5</v>
      </c>
      <c r="N102">
        <f t="shared" si="11"/>
        <v>133.65380860000005</v>
      </c>
      <c r="O102" t="str">
        <f t="shared" si="12"/>
        <v/>
      </c>
      <c r="P102">
        <f t="shared" si="13"/>
        <v>133.65380860000005</v>
      </c>
      <c r="Q102" t="str">
        <f t="shared" si="14"/>
        <v/>
      </c>
      <c r="R102">
        <f t="shared" si="15"/>
        <v>1</v>
      </c>
      <c r="S102">
        <f t="shared" si="16"/>
        <v>2.4967616430744615</v>
      </c>
    </row>
    <row r="103" spans="1:19" x14ac:dyDescent="0.3">
      <c r="A103" t="s">
        <v>127</v>
      </c>
      <c r="B103">
        <v>5368.3393555000002</v>
      </c>
      <c r="C103">
        <v>5465.4199219000002</v>
      </c>
      <c r="D103">
        <v>5587.5429688000004</v>
      </c>
      <c r="E103">
        <v>5618.84375</v>
      </c>
      <c r="F103">
        <v>5468</v>
      </c>
      <c r="G103">
        <v>5465.4199219000002</v>
      </c>
      <c r="H103">
        <v>5432.2099608999997</v>
      </c>
      <c r="I103">
        <v>5494.9702147999997</v>
      </c>
      <c r="J103">
        <v>5489.0048827999999</v>
      </c>
      <c r="L103" t="str">
        <f t="shared" si="10"/>
        <v>05NOV2023:05:00:00</v>
      </c>
      <c r="M103">
        <v>6</v>
      </c>
      <c r="N103">
        <f t="shared" si="11"/>
        <v>97.080566399999952</v>
      </c>
      <c r="O103" t="str">
        <f t="shared" si="12"/>
        <v/>
      </c>
      <c r="P103">
        <f t="shared" si="13"/>
        <v>97.080566399999952</v>
      </c>
      <c r="Q103" t="str">
        <f t="shared" si="14"/>
        <v/>
      </c>
      <c r="R103">
        <f t="shared" si="15"/>
        <v>1</v>
      </c>
      <c r="S103">
        <f t="shared" si="16"/>
        <v>1.8083910120275544</v>
      </c>
    </row>
    <row r="104" spans="1:19" x14ac:dyDescent="0.3">
      <c r="A104" t="s">
        <v>128</v>
      </c>
      <c r="B104">
        <v>5453.3554688000004</v>
      </c>
      <c r="C104">
        <v>5544.4301758000001</v>
      </c>
      <c r="D104">
        <v>5699.6333008000001</v>
      </c>
      <c r="E104">
        <v>5770.0332030999998</v>
      </c>
      <c r="F104">
        <v>5545.6499022999997</v>
      </c>
      <c r="G104">
        <v>5544.4301758000001</v>
      </c>
      <c r="H104">
        <v>5525.1000977000003</v>
      </c>
      <c r="I104">
        <v>5597.1499022999997</v>
      </c>
      <c r="J104">
        <v>5585.6098633000001</v>
      </c>
      <c r="L104" t="str">
        <f t="shared" si="10"/>
        <v>05NOV2023:06:00:00</v>
      </c>
      <c r="M104">
        <v>7</v>
      </c>
      <c r="N104">
        <f t="shared" si="11"/>
        <v>91.074706999999762</v>
      </c>
      <c r="O104" t="str">
        <f t="shared" si="12"/>
        <v/>
      </c>
      <c r="P104">
        <f t="shared" si="13"/>
        <v>91.074706999999762</v>
      </c>
      <c r="Q104" t="str">
        <f t="shared" si="14"/>
        <v/>
      </c>
      <c r="R104">
        <f t="shared" si="15"/>
        <v>1</v>
      </c>
      <c r="S104">
        <f t="shared" si="16"/>
        <v>1.6700673103204211</v>
      </c>
    </row>
    <row r="105" spans="1:19" x14ac:dyDescent="0.3">
      <c r="A105" t="s">
        <v>129</v>
      </c>
      <c r="B105">
        <v>5615.7280272999997</v>
      </c>
      <c r="C105">
        <v>5746.2202147999997</v>
      </c>
      <c r="D105">
        <v>5903.3974608999997</v>
      </c>
      <c r="E105">
        <v>6052.1157227000003</v>
      </c>
      <c r="F105">
        <v>5743.1098633000001</v>
      </c>
      <c r="G105">
        <v>5746.2202147999997</v>
      </c>
      <c r="H105">
        <v>5739.7998047000001</v>
      </c>
      <c r="I105">
        <v>5806.9702147999997</v>
      </c>
      <c r="J105">
        <v>5793.6440430000002</v>
      </c>
      <c r="L105" t="str">
        <f t="shared" si="10"/>
        <v>05NOV2023:07:00:00</v>
      </c>
      <c r="M105">
        <v>8</v>
      </c>
      <c r="N105">
        <f t="shared" si="11"/>
        <v>130.4921875</v>
      </c>
      <c r="O105" t="str">
        <f t="shared" si="12"/>
        <v/>
      </c>
      <c r="P105">
        <f t="shared" si="13"/>
        <v>130.4921875</v>
      </c>
      <c r="Q105" t="str">
        <f t="shared" si="14"/>
        <v/>
      </c>
      <c r="R105">
        <f t="shared" si="15"/>
        <v>1</v>
      </c>
      <c r="S105">
        <f t="shared" si="16"/>
        <v>2.3236913694116286</v>
      </c>
    </row>
    <row r="106" spans="1:19" x14ac:dyDescent="0.3">
      <c r="A106" t="s">
        <v>130</v>
      </c>
      <c r="B106">
        <v>5868.8623047000001</v>
      </c>
      <c r="C106">
        <v>5891.2900391000003</v>
      </c>
      <c r="D106">
        <v>6119.1635741999999</v>
      </c>
      <c r="E106">
        <v>6259.7412108999997</v>
      </c>
      <c r="F106">
        <v>5886.8999022999997</v>
      </c>
      <c r="G106">
        <v>5891.2900391000003</v>
      </c>
      <c r="H106">
        <v>5893.9702147999997</v>
      </c>
      <c r="I106">
        <v>5980.1201172000001</v>
      </c>
      <c r="J106">
        <v>5963.8789063000004</v>
      </c>
      <c r="L106" t="str">
        <f t="shared" si="10"/>
        <v>05NOV2023:08:00:00</v>
      </c>
      <c r="M106">
        <v>9</v>
      </c>
      <c r="N106">
        <f t="shared" si="11"/>
        <v>22.42773440000019</v>
      </c>
      <c r="O106" t="str">
        <f t="shared" si="12"/>
        <v/>
      </c>
      <c r="P106">
        <f t="shared" si="13"/>
        <v>22.42773440000019</v>
      </c>
      <c r="Q106" t="str">
        <f t="shared" si="14"/>
        <v/>
      </c>
      <c r="R106">
        <f t="shared" si="15"/>
        <v>1</v>
      </c>
      <c r="S106">
        <f t="shared" si="16"/>
        <v>0.3821479059414844</v>
      </c>
    </row>
    <row r="107" spans="1:19" x14ac:dyDescent="0.3">
      <c r="A107" t="s">
        <v>131</v>
      </c>
      <c r="B107">
        <v>6152.2578125</v>
      </c>
      <c r="C107">
        <v>6099</v>
      </c>
      <c r="D107">
        <v>6271.6699219000002</v>
      </c>
      <c r="E107">
        <v>6405.1464844000002</v>
      </c>
      <c r="F107">
        <v>6085.0297852000003</v>
      </c>
      <c r="G107">
        <v>6099</v>
      </c>
      <c r="H107">
        <v>6102.3300780999998</v>
      </c>
      <c r="I107">
        <v>6197.4301758000001</v>
      </c>
      <c r="J107">
        <v>6162.6650391000003</v>
      </c>
      <c r="L107" t="str">
        <f t="shared" si="10"/>
        <v>05NOV2023:09:00:00</v>
      </c>
      <c r="M107">
        <v>10</v>
      </c>
      <c r="N107">
        <f t="shared" si="11"/>
        <v>-53.2578125</v>
      </c>
      <c r="O107">
        <f t="shared" si="12"/>
        <v>-53.2578125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0.86566288544982861</v>
      </c>
    </row>
    <row r="108" spans="1:19" x14ac:dyDescent="0.3">
      <c r="A108" t="s">
        <v>132</v>
      </c>
      <c r="B108">
        <v>6362.8730469000002</v>
      </c>
      <c r="C108">
        <v>6353.1601563000004</v>
      </c>
      <c r="D108">
        <v>6432.7319336</v>
      </c>
      <c r="E108">
        <v>6407.9399414</v>
      </c>
      <c r="F108">
        <v>6320.6499022999997</v>
      </c>
      <c r="G108">
        <v>6353.1601563000004</v>
      </c>
      <c r="H108">
        <v>6363.9599608999997</v>
      </c>
      <c r="I108">
        <v>6435.4902344000002</v>
      </c>
      <c r="J108">
        <v>6393.7622069999998</v>
      </c>
      <c r="L108" t="str">
        <f t="shared" si="10"/>
        <v>05NOV2023:10:00:00</v>
      </c>
      <c r="M108">
        <v>11</v>
      </c>
      <c r="N108">
        <f t="shared" si="11"/>
        <v>-9.7128905999998096</v>
      </c>
      <c r="O108">
        <f t="shared" si="12"/>
        <v>-9.7128905999998096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0.15264944826664334</v>
      </c>
    </row>
    <row r="109" spans="1:19" x14ac:dyDescent="0.3">
      <c r="A109" t="s">
        <v>133</v>
      </c>
      <c r="B109">
        <v>6539.3754883000001</v>
      </c>
      <c r="C109">
        <v>6574.4199219000002</v>
      </c>
      <c r="D109">
        <v>6536.5908202999999</v>
      </c>
      <c r="E109">
        <v>6456.0961914</v>
      </c>
      <c r="F109">
        <v>6513.2099608999997</v>
      </c>
      <c r="G109">
        <v>6574.4199219000002</v>
      </c>
      <c r="H109">
        <v>6594.6601563000004</v>
      </c>
      <c r="I109">
        <v>6620.1201172000001</v>
      </c>
      <c r="J109">
        <v>6580.5151366999999</v>
      </c>
      <c r="L109" t="str">
        <f t="shared" si="10"/>
        <v>05NOV2023:11:00:00</v>
      </c>
      <c r="M109">
        <v>12</v>
      </c>
      <c r="N109">
        <f t="shared" si="11"/>
        <v>35.044433600000048</v>
      </c>
      <c r="O109" t="str">
        <f t="shared" si="12"/>
        <v/>
      </c>
      <c r="P109">
        <f t="shared" si="13"/>
        <v>35.044433600000048</v>
      </c>
      <c r="Q109" t="str">
        <f t="shared" si="14"/>
        <v/>
      </c>
      <c r="R109">
        <f t="shared" si="15"/>
        <v>1</v>
      </c>
      <c r="S109">
        <f t="shared" si="16"/>
        <v>0.53589878211918252</v>
      </c>
    </row>
    <row r="110" spans="1:19" x14ac:dyDescent="0.3">
      <c r="A110" t="s">
        <v>134</v>
      </c>
      <c r="B110">
        <v>6792.8271483999997</v>
      </c>
      <c r="C110">
        <v>6791.5698241999999</v>
      </c>
      <c r="D110">
        <v>6776.8203125</v>
      </c>
      <c r="E110">
        <v>6637.3759766000003</v>
      </c>
      <c r="F110">
        <v>6711.7402344000002</v>
      </c>
      <c r="G110">
        <v>6791.5698241999999</v>
      </c>
      <c r="H110">
        <v>6830.1801758000001</v>
      </c>
      <c r="I110">
        <v>6806.3901366999999</v>
      </c>
      <c r="J110">
        <v>6796.6660155999998</v>
      </c>
      <c r="L110" t="str">
        <f t="shared" si="10"/>
        <v>05NOV2023:12:00:00</v>
      </c>
      <c r="M110">
        <v>13</v>
      </c>
      <c r="N110">
        <f t="shared" si="11"/>
        <v>-1.2573241999998572</v>
      </c>
      <c r="O110">
        <f t="shared" si="12"/>
        <v>-1.2573241999998572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1.8509586252257435E-2</v>
      </c>
    </row>
    <row r="111" spans="1:19" x14ac:dyDescent="0.3">
      <c r="A111" t="s">
        <v>135</v>
      </c>
      <c r="B111">
        <v>7144.4331055000002</v>
      </c>
      <c r="C111">
        <v>7041.5698241999999</v>
      </c>
      <c r="D111">
        <v>7076.1689452999999</v>
      </c>
      <c r="E111">
        <v>6919.5825194999998</v>
      </c>
      <c r="F111">
        <v>6943.6298827999999</v>
      </c>
      <c r="G111">
        <v>7041.5698241999999</v>
      </c>
      <c r="H111">
        <v>7092.5</v>
      </c>
      <c r="I111">
        <v>7039.0200194999998</v>
      </c>
      <c r="J111">
        <v>7053.2099608999997</v>
      </c>
      <c r="L111" t="str">
        <f t="shared" si="10"/>
        <v>05NOV2023:13:00:00</v>
      </c>
      <c r="M111">
        <v>14</v>
      </c>
      <c r="N111">
        <f t="shared" si="11"/>
        <v>-102.86328130000038</v>
      </c>
      <c r="O111">
        <f t="shared" si="12"/>
        <v>-102.86328130000038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1.4397682752577405</v>
      </c>
    </row>
    <row r="112" spans="1:19" x14ac:dyDescent="0.3">
      <c r="A112" t="s">
        <v>136</v>
      </c>
      <c r="B112">
        <v>7427.5932616999999</v>
      </c>
      <c r="C112">
        <v>7303.9799805000002</v>
      </c>
      <c r="D112">
        <v>7319.2329102000003</v>
      </c>
      <c r="E112">
        <v>7173.7587891000003</v>
      </c>
      <c r="F112">
        <v>7210.4199219000002</v>
      </c>
      <c r="G112">
        <v>7303.9799805000002</v>
      </c>
      <c r="H112">
        <v>7393.3500977000003</v>
      </c>
      <c r="I112">
        <v>7309.5</v>
      </c>
      <c r="J112">
        <v>7326.1420897999997</v>
      </c>
      <c r="L112" t="str">
        <f t="shared" si="10"/>
        <v>05NOV2023:14:00:00</v>
      </c>
      <c r="M112">
        <v>15</v>
      </c>
      <c r="N112">
        <f t="shared" si="11"/>
        <v>-123.61328119999962</v>
      </c>
      <c r="O112">
        <f t="shared" si="12"/>
        <v>-123.61328119999962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1.6642440807496166</v>
      </c>
    </row>
    <row r="113" spans="1:19" x14ac:dyDescent="0.3">
      <c r="A113" t="s">
        <v>137</v>
      </c>
      <c r="B113">
        <v>7652.4472655999998</v>
      </c>
      <c r="C113">
        <v>7603.9101563000004</v>
      </c>
      <c r="D113">
        <v>7569.8803711</v>
      </c>
      <c r="E113">
        <v>7421.2919922000001</v>
      </c>
      <c r="F113">
        <v>7494.6899414</v>
      </c>
      <c r="G113">
        <v>7603.9101563000004</v>
      </c>
      <c r="H113">
        <v>7728.3100586</v>
      </c>
      <c r="I113">
        <v>7543.6801758000001</v>
      </c>
      <c r="J113">
        <v>7605.4335938000004</v>
      </c>
      <c r="L113" t="str">
        <f t="shared" si="10"/>
        <v>05NOV2023:15:00:00</v>
      </c>
      <c r="M113">
        <v>16</v>
      </c>
      <c r="N113">
        <f t="shared" si="11"/>
        <v>-48.537109299999429</v>
      </c>
      <c r="O113">
        <f t="shared" si="12"/>
        <v>-48.537109299999429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0.63426911176752565</v>
      </c>
    </row>
    <row r="114" spans="1:19" x14ac:dyDescent="0.3">
      <c r="A114" t="s">
        <v>138</v>
      </c>
      <c r="B114">
        <v>7794.3154297000001</v>
      </c>
      <c r="C114">
        <v>7889.5</v>
      </c>
      <c r="D114">
        <v>7728.4453125</v>
      </c>
      <c r="E114">
        <v>7665.2827147999997</v>
      </c>
      <c r="F114">
        <v>7771.6000977000003</v>
      </c>
      <c r="G114">
        <v>7889.5</v>
      </c>
      <c r="H114">
        <v>8083.0297852000003</v>
      </c>
      <c r="I114">
        <v>7723.5400391000003</v>
      </c>
      <c r="J114">
        <v>7853.7700194999998</v>
      </c>
      <c r="L114" t="str">
        <f t="shared" si="10"/>
        <v>05NOV2023:16:00:00</v>
      </c>
      <c r="M114">
        <v>17</v>
      </c>
      <c r="N114">
        <f t="shared" si="11"/>
        <v>95.184570299999905</v>
      </c>
      <c r="O114" t="str">
        <f t="shared" si="12"/>
        <v/>
      </c>
      <c r="P114">
        <f t="shared" si="13"/>
        <v>95.184570299999905</v>
      </c>
      <c r="Q114" t="str">
        <f t="shared" si="14"/>
        <v/>
      </c>
      <c r="R114">
        <f t="shared" si="15"/>
        <v>1</v>
      </c>
      <c r="S114">
        <f t="shared" si="16"/>
        <v>1.2212050071427956</v>
      </c>
    </row>
    <row r="115" spans="1:19" x14ac:dyDescent="0.3">
      <c r="A115" t="s">
        <v>139</v>
      </c>
      <c r="B115">
        <v>7772.5346680000002</v>
      </c>
      <c r="C115">
        <v>8109.1401366999999</v>
      </c>
      <c r="D115">
        <v>7879.5678711</v>
      </c>
      <c r="E115">
        <v>7894.3193358999997</v>
      </c>
      <c r="F115">
        <v>7979.9599608999997</v>
      </c>
      <c r="G115">
        <v>8109.1401366999999</v>
      </c>
      <c r="H115">
        <v>8364.3203125</v>
      </c>
      <c r="I115">
        <v>7842.7202147999997</v>
      </c>
      <c r="J115">
        <v>8046.9365233999997</v>
      </c>
      <c r="L115" t="str">
        <f t="shared" si="10"/>
        <v>05NOV2023:17:00:00</v>
      </c>
      <c r="M115">
        <v>18</v>
      </c>
      <c r="N115">
        <f t="shared" si="11"/>
        <v>336.60546869999962</v>
      </c>
      <c r="O115" t="str">
        <f t="shared" si="12"/>
        <v/>
      </c>
      <c r="P115">
        <f t="shared" si="13"/>
        <v>336.60546869999962</v>
      </c>
      <c r="Q115" t="str">
        <f t="shared" si="14"/>
        <v/>
      </c>
      <c r="R115">
        <f t="shared" si="15"/>
        <v>1</v>
      </c>
      <c r="S115">
        <f t="shared" si="16"/>
        <v>4.3307039862533498</v>
      </c>
    </row>
    <row r="116" spans="1:19" x14ac:dyDescent="0.3">
      <c r="A116" t="s">
        <v>140</v>
      </c>
      <c r="B116">
        <v>7817.8847655999998</v>
      </c>
      <c r="C116">
        <v>8221.5898438000004</v>
      </c>
      <c r="D116">
        <v>7941.9086914</v>
      </c>
      <c r="E116">
        <v>7964.9150391000003</v>
      </c>
      <c r="F116">
        <v>8114.5200194999998</v>
      </c>
      <c r="G116">
        <v>8221.5898438000004</v>
      </c>
      <c r="H116">
        <v>8501.2998047000001</v>
      </c>
      <c r="I116">
        <v>7860.5600586</v>
      </c>
      <c r="J116">
        <v>8130.5507813000004</v>
      </c>
      <c r="L116" t="str">
        <f t="shared" si="10"/>
        <v>05NOV2023:18:00:00</v>
      </c>
      <c r="M116">
        <v>19</v>
      </c>
      <c r="N116">
        <f t="shared" si="11"/>
        <v>403.70507820000057</v>
      </c>
      <c r="O116" t="str">
        <f t="shared" si="12"/>
        <v/>
      </c>
      <c r="P116">
        <f t="shared" si="13"/>
        <v>403.70507820000057</v>
      </c>
      <c r="Q116" t="str">
        <f t="shared" si="14"/>
        <v/>
      </c>
      <c r="R116">
        <f t="shared" si="15"/>
        <v>1</v>
      </c>
      <c r="S116">
        <f t="shared" si="16"/>
        <v>5.1638658064694223</v>
      </c>
    </row>
    <row r="117" spans="1:19" x14ac:dyDescent="0.3">
      <c r="A117" t="s">
        <v>141</v>
      </c>
      <c r="B117">
        <v>7960.4174805000002</v>
      </c>
      <c r="C117">
        <v>8253.1796875</v>
      </c>
      <c r="D117">
        <v>7973.0424805000002</v>
      </c>
      <c r="E117">
        <v>8026.8876952999999</v>
      </c>
      <c r="F117">
        <v>8158.3500977000003</v>
      </c>
      <c r="G117">
        <v>8253.1796875</v>
      </c>
      <c r="H117">
        <v>8499.2695313000004</v>
      </c>
      <c r="I117">
        <v>7885.4599608999997</v>
      </c>
      <c r="J117">
        <v>8151.1811522999997</v>
      </c>
      <c r="L117" t="str">
        <f t="shared" si="10"/>
        <v>05NOV2023:19:00:00</v>
      </c>
      <c r="M117">
        <v>20</v>
      </c>
      <c r="N117">
        <f t="shared" si="11"/>
        <v>292.76220699999976</v>
      </c>
      <c r="O117" t="str">
        <f t="shared" si="12"/>
        <v/>
      </c>
      <c r="P117">
        <f t="shared" si="13"/>
        <v>292.76220699999976</v>
      </c>
      <c r="Q117" t="str">
        <f t="shared" si="14"/>
        <v/>
      </c>
      <c r="R117">
        <f t="shared" si="15"/>
        <v>1</v>
      </c>
      <c r="S117">
        <f t="shared" si="16"/>
        <v>3.6777242866615474</v>
      </c>
    </row>
    <row r="118" spans="1:19" x14ac:dyDescent="0.3">
      <c r="A118" t="s">
        <v>142</v>
      </c>
      <c r="B118">
        <v>7884.9853516000003</v>
      </c>
      <c r="C118">
        <v>8067.9702147999997</v>
      </c>
      <c r="D118">
        <v>8023.8916016000003</v>
      </c>
      <c r="E118">
        <v>8095.3383789</v>
      </c>
      <c r="F118">
        <v>7974.5698241999999</v>
      </c>
      <c r="G118">
        <v>8067.9702147999997</v>
      </c>
      <c r="H118">
        <v>8292.9804688000004</v>
      </c>
      <c r="I118">
        <v>7781.9902344000002</v>
      </c>
      <c r="J118">
        <v>8031.5239258000001</v>
      </c>
      <c r="L118" t="str">
        <f t="shared" si="10"/>
        <v>05NOV2023:20:00:00</v>
      </c>
      <c r="M118">
        <v>21</v>
      </c>
      <c r="N118">
        <f t="shared" si="11"/>
        <v>182.98486319999938</v>
      </c>
      <c r="O118" t="str">
        <f t="shared" si="12"/>
        <v/>
      </c>
      <c r="P118">
        <f t="shared" si="13"/>
        <v>182.98486319999938</v>
      </c>
      <c r="Q118" t="str">
        <f t="shared" si="14"/>
        <v/>
      </c>
      <c r="R118">
        <f t="shared" si="15"/>
        <v>1</v>
      </c>
      <c r="S118">
        <f t="shared" si="16"/>
        <v>2.320674738639414</v>
      </c>
    </row>
    <row r="119" spans="1:19" x14ac:dyDescent="0.3">
      <c r="A119" t="s">
        <v>143</v>
      </c>
      <c r="B119">
        <v>7637.6596680000002</v>
      </c>
      <c r="C119">
        <v>7866.5297852000003</v>
      </c>
      <c r="D119">
        <v>7859.4594727000003</v>
      </c>
      <c r="E119">
        <v>7916.4169922000001</v>
      </c>
      <c r="F119">
        <v>7753.8100586</v>
      </c>
      <c r="G119">
        <v>7866.5297852000003</v>
      </c>
      <c r="H119">
        <v>8047.1298827999999</v>
      </c>
      <c r="I119">
        <v>7659.3999022999997</v>
      </c>
      <c r="J119">
        <v>7845.8857422000001</v>
      </c>
      <c r="L119" t="str">
        <f t="shared" si="10"/>
        <v>05NOV2023:21:00:00</v>
      </c>
      <c r="M119">
        <v>22</v>
      </c>
      <c r="N119">
        <f t="shared" si="11"/>
        <v>228.8701172000001</v>
      </c>
      <c r="O119" t="str">
        <f t="shared" si="12"/>
        <v/>
      </c>
      <c r="P119">
        <f t="shared" si="13"/>
        <v>228.8701172000001</v>
      </c>
      <c r="Q119" t="str">
        <f t="shared" si="14"/>
        <v/>
      </c>
      <c r="R119">
        <f t="shared" si="15"/>
        <v>1</v>
      </c>
      <c r="S119">
        <f t="shared" si="16"/>
        <v>2.9966000993591284</v>
      </c>
    </row>
    <row r="120" spans="1:19" x14ac:dyDescent="0.3">
      <c r="A120" t="s">
        <v>144</v>
      </c>
      <c r="B120">
        <v>7313.9130858999997</v>
      </c>
      <c r="C120">
        <v>7562.6699219000002</v>
      </c>
      <c r="D120">
        <v>7536.1538086</v>
      </c>
      <c r="E120">
        <v>7489.5541991999999</v>
      </c>
      <c r="F120">
        <v>7455.7900391000003</v>
      </c>
      <c r="G120">
        <v>7562.6699219000002</v>
      </c>
      <c r="H120">
        <v>7707.2099608999997</v>
      </c>
      <c r="I120">
        <v>7401.5800780999998</v>
      </c>
      <c r="J120">
        <v>7541.7143555000002</v>
      </c>
      <c r="L120" t="str">
        <f t="shared" si="10"/>
        <v>05NOV2023:22:00:00</v>
      </c>
      <c r="M120">
        <v>23</v>
      </c>
      <c r="N120">
        <f t="shared" si="11"/>
        <v>248.75683600000048</v>
      </c>
      <c r="O120" t="str">
        <f t="shared" si="12"/>
        <v/>
      </c>
      <c r="P120">
        <f t="shared" si="13"/>
        <v>248.75683600000048</v>
      </c>
      <c r="Q120" t="str">
        <f t="shared" si="14"/>
        <v/>
      </c>
      <c r="R120">
        <f t="shared" si="15"/>
        <v>1</v>
      </c>
      <c r="S120">
        <f t="shared" si="16"/>
        <v>3.4011456395286133</v>
      </c>
    </row>
    <row r="121" spans="1:19" x14ac:dyDescent="0.3">
      <c r="A121" t="s">
        <v>145</v>
      </c>
      <c r="B121">
        <v>6815.8408202999999</v>
      </c>
      <c r="C121">
        <v>7119.6298827999999</v>
      </c>
      <c r="D121">
        <v>7057.6806641000003</v>
      </c>
      <c r="E121">
        <v>6987.7172852000003</v>
      </c>
      <c r="F121">
        <v>7023.0800780999998</v>
      </c>
      <c r="G121">
        <v>7119.6298827999999</v>
      </c>
      <c r="H121">
        <v>7222.7998047000001</v>
      </c>
      <c r="I121">
        <v>6994.3100586</v>
      </c>
      <c r="J121">
        <v>7090.9404297000001</v>
      </c>
      <c r="L121" t="str">
        <f t="shared" si="10"/>
        <v>05NOV2023:23:00:00</v>
      </c>
      <c r="M121">
        <v>24</v>
      </c>
      <c r="N121">
        <f t="shared" si="11"/>
        <v>303.7890625</v>
      </c>
      <c r="O121" t="str">
        <f t="shared" si="12"/>
        <v/>
      </c>
      <c r="P121">
        <f t="shared" si="13"/>
        <v>303.7890625</v>
      </c>
      <c r="Q121" t="str">
        <f t="shared" si="14"/>
        <v/>
      </c>
      <c r="R121">
        <f t="shared" si="15"/>
        <v>1</v>
      </c>
      <c r="S121">
        <f t="shared" si="16"/>
        <v>4.4571032468247802</v>
      </c>
    </row>
    <row r="122" spans="1:19" x14ac:dyDescent="0.3">
      <c r="A122" t="s">
        <v>146</v>
      </c>
      <c r="B122">
        <v>6372.40625</v>
      </c>
      <c r="C122">
        <v>6624.5200194999998</v>
      </c>
      <c r="D122">
        <v>6594.3569336</v>
      </c>
      <c r="E122">
        <v>6484.2734375</v>
      </c>
      <c r="F122">
        <v>6546.9599608999997</v>
      </c>
      <c r="G122">
        <v>6624.5200194999998</v>
      </c>
      <c r="H122">
        <v>6716.7797852000003</v>
      </c>
      <c r="I122">
        <v>6548.9599608999997</v>
      </c>
      <c r="J122">
        <v>6615.7416991999999</v>
      </c>
      <c r="L122" t="str">
        <f t="shared" si="10"/>
        <v>06NOV2023:00:00:00</v>
      </c>
      <c r="M122">
        <v>1</v>
      </c>
      <c r="N122">
        <f t="shared" si="11"/>
        <v>252.11376949999976</v>
      </c>
      <c r="O122" t="str">
        <f t="shared" si="12"/>
        <v/>
      </c>
      <c r="P122">
        <f t="shared" si="13"/>
        <v>252.11376949999976</v>
      </c>
      <c r="Q122" t="str">
        <f t="shared" si="14"/>
        <v/>
      </c>
      <c r="R122">
        <f t="shared" si="15"/>
        <v>1</v>
      </c>
      <c r="S122">
        <f t="shared" si="16"/>
        <v>3.9563354815929972</v>
      </c>
    </row>
    <row r="123" spans="1:19" x14ac:dyDescent="0.3">
      <c r="A123" t="s">
        <v>147</v>
      </c>
      <c r="B123">
        <v>6028.5087891000003</v>
      </c>
      <c r="C123">
        <v>6105.3300780999998</v>
      </c>
      <c r="D123">
        <v>6223.7163086</v>
      </c>
      <c r="E123">
        <v>6074.5771483999997</v>
      </c>
      <c r="F123">
        <v>6142.7900391000003</v>
      </c>
      <c r="G123">
        <v>6237.4902344000002</v>
      </c>
      <c r="H123">
        <v>6105.3300780999998</v>
      </c>
      <c r="I123">
        <v>6181.1401366999999</v>
      </c>
      <c r="J123">
        <v>6168.7124022999997</v>
      </c>
      <c r="L123" t="str">
        <f t="shared" si="10"/>
        <v>06NOV2023:01:00:00</v>
      </c>
      <c r="M123">
        <v>2</v>
      </c>
      <c r="N123">
        <f t="shared" si="11"/>
        <v>76.821288999999524</v>
      </c>
      <c r="O123" t="str">
        <f t="shared" si="12"/>
        <v/>
      </c>
      <c r="P123">
        <f t="shared" si="13"/>
        <v>76.821288999999524</v>
      </c>
      <c r="Q123" t="str">
        <f t="shared" si="14"/>
        <v/>
      </c>
      <c r="R123">
        <f t="shared" si="15"/>
        <v>1</v>
      </c>
      <c r="S123">
        <f t="shared" si="16"/>
        <v>1.2743000248900396</v>
      </c>
    </row>
    <row r="124" spans="1:19" x14ac:dyDescent="0.3">
      <c r="A124" t="s">
        <v>148</v>
      </c>
      <c r="B124">
        <v>5797.1279297000001</v>
      </c>
      <c r="C124">
        <v>5802.0898438000004</v>
      </c>
      <c r="D124">
        <v>5982.1982422000001</v>
      </c>
      <c r="E124">
        <v>5826.0756836</v>
      </c>
      <c r="F124">
        <v>5837.0698241999999</v>
      </c>
      <c r="G124">
        <v>5913.6699219000002</v>
      </c>
      <c r="H124">
        <v>5802.0898438000004</v>
      </c>
      <c r="I124">
        <v>5865.7998047000001</v>
      </c>
      <c r="J124">
        <v>5871.8808594000002</v>
      </c>
      <c r="L124" t="str">
        <f t="shared" si="10"/>
        <v>06NOV2023:02:00:00</v>
      </c>
      <c r="M124">
        <v>3</v>
      </c>
      <c r="N124">
        <f t="shared" si="11"/>
        <v>4.9619141000002855</v>
      </c>
      <c r="O124" t="str">
        <f t="shared" si="12"/>
        <v/>
      </c>
      <c r="P124">
        <f t="shared" si="13"/>
        <v>4.9619141000002855</v>
      </c>
      <c r="Q124" t="str">
        <f t="shared" si="14"/>
        <v/>
      </c>
      <c r="R124">
        <f t="shared" si="15"/>
        <v>1</v>
      </c>
      <c r="S124">
        <f t="shared" si="16"/>
        <v>8.5592627248732511E-2</v>
      </c>
    </row>
    <row r="125" spans="1:19" x14ac:dyDescent="0.3">
      <c r="A125" t="s">
        <v>149</v>
      </c>
      <c r="B125">
        <v>5650.7260741999999</v>
      </c>
      <c r="C125">
        <v>5619.2402344000002</v>
      </c>
      <c r="D125">
        <v>5830.8842772999997</v>
      </c>
      <c r="E125">
        <v>5669.5302733999997</v>
      </c>
      <c r="F125">
        <v>5653.7299805000002</v>
      </c>
      <c r="G125">
        <v>5716.2402344000002</v>
      </c>
      <c r="H125">
        <v>5619.2402344000002</v>
      </c>
      <c r="I125">
        <v>5685.6000977000003</v>
      </c>
      <c r="J125">
        <v>5694.6259766000003</v>
      </c>
      <c r="L125" t="str">
        <f t="shared" si="10"/>
        <v>06NOV2023:03:00:00</v>
      </c>
      <c r="M125">
        <v>4</v>
      </c>
      <c r="N125">
        <f t="shared" si="11"/>
        <v>-31.485839799999667</v>
      </c>
      <c r="O125">
        <f t="shared" si="12"/>
        <v>-31.485839799999667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0.55719989584625662</v>
      </c>
    </row>
    <row r="126" spans="1:19" x14ac:dyDescent="0.3">
      <c r="A126" t="s">
        <v>150</v>
      </c>
      <c r="B126">
        <v>5605.0966797000001</v>
      </c>
      <c r="C126">
        <v>5575.6601563000004</v>
      </c>
      <c r="D126">
        <v>5805.7231444999998</v>
      </c>
      <c r="E126">
        <v>5628.0795897999997</v>
      </c>
      <c r="F126">
        <v>5603.7299805000002</v>
      </c>
      <c r="G126">
        <v>5663.9101563000004</v>
      </c>
      <c r="H126">
        <v>5575.6601563000004</v>
      </c>
      <c r="I126">
        <v>5646</v>
      </c>
      <c r="J126">
        <v>5654.4072266000003</v>
      </c>
      <c r="L126" t="str">
        <f t="shared" si="10"/>
        <v>06NOV2023:04:00:00</v>
      </c>
      <c r="M126">
        <v>5</v>
      </c>
      <c r="N126">
        <f t="shared" si="11"/>
        <v>-29.436523399999714</v>
      </c>
      <c r="O126">
        <f t="shared" si="12"/>
        <v>-29.436523399999714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0.52517423127793827</v>
      </c>
    </row>
    <row r="127" spans="1:19" x14ac:dyDescent="0.3">
      <c r="A127" t="s">
        <v>151</v>
      </c>
      <c r="B127">
        <v>5724.4526366999999</v>
      </c>
      <c r="C127">
        <v>5701.8398438000004</v>
      </c>
      <c r="D127">
        <v>5918.7172852000003</v>
      </c>
      <c r="E127">
        <v>5749.2602539</v>
      </c>
      <c r="F127">
        <v>5702.5898438000004</v>
      </c>
      <c r="G127">
        <v>5767.3598633000001</v>
      </c>
      <c r="H127">
        <v>5701.8398438000004</v>
      </c>
      <c r="I127">
        <v>5764.3100586</v>
      </c>
      <c r="J127">
        <v>5770.5834961</v>
      </c>
      <c r="L127" t="str">
        <f t="shared" si="10"/>
        <v>06NOV2023:05:00:00</v>
      </c>
      <c r="M127">
        <v>6</v>
      </c>
      <c r="N127">
        <f t="shared" si="11"/>
        <v>-22.612792899999477</v>
      </c>
      <c r="O127">
        <f t="shared" si="12"/>
        <v>-22.612792899999477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0.39502104978608349</v>
      </c>
    </row>
    <row r="128" spans="1:19" x14ac:dyDescent="0.3">
      <c r="A128" t="s">
        <v>152</v>
      </c>
      <c r="B128">
        <v>6058.9404297000001</v>
      </c>
      <c r="C128">
        <v>6052.6601563000004</v>
      </c>
      <c r="D128">
        <v>6229.3476563000004</v>
      </c>
      <c r="E128">
        <v>6038.3149414</v>
      </c>
      <c r="F128">
        <v>6005.1298827999999</v>
      </c>
      <c r="G128">
        <v>6076.5400391000003</v>
      </c>
      <c r="H128">
        <v>6052.6601563000004</v>
      </c>
      <c r="I128">
        <v>6083.8999022999997</v>
      </c>
      <c r="J128">
        <v>6095.0048827999999</v>
      </c>
      <c r="L128" t="str">
        <f t="shared" si="10"/>
        <v>06NOV2023:06:00:00</v>
      </c>
      <c r="M128">
        <v>7</v>
      </c>
      <c r="N128">
        <f t="shared" si="11"/>
        <v>-6.2802733999997145</v>
      </c>
      <c r="O128">
        <f t="shared" si="12"/>
        <v>-6.2802733999997145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0.10365299796008515</v>
      </c>
    </row>
    <row r="129" spans="1:19" x14ac:dyDescent="0.3">
      <c r="A129" t="s">
        <v>153</v>
      </c>
      <c r="B129">
        <v>6611.75</v>
      </c>
      <c r="C129">
        <v>6648.2700194999998</v>
      </c>
      <c r="D129">
        <v>6795.6889647999997</v>
      </c>
      <c r="E129">
        <v>6718.3349608999997</v>
      </c>
      <c r="F129">
        <v>6553.8100586</v>
      </c>
      <c r="G129">
        <v>6644.6098633000001</v>
      </c>
      <c r="H129">
        <v>6648.2700194999998</v>
      </c>
      <c r="I129">
        <v>6649.2700194999998</v>
      </c>
      <c r="J129">
        <v>6668.2421875</v>
      </c>
      <c r="L129" t="str">
        <f t="shared" si="10"/>
        <v>06NOV2023:07:00:00</v>
      </c>
      <c r="M129">
        <v>8</v>
      </c>
      <c r="N129">
        <f t="shared" si="11"/>
        <v>36.520019499999762</v>
      </c>
      <c r="O129" t="str">
        <f t="shared" si="12"/>
        <v/>
      </c>
      <c r="P129">
        <f t="shared" si="13"/>
        <v>36.520019499999762</v>
      </c>
      <c r="Q129" t="str">
        <f t="shared" si="14"/>
        <v/>
      </c>
      <c r="R129">
        <f t="shared" si="15"/>
        <v>1</v>
      </c>
      <c r="S129">
        <f t="shared" si="16"/>
        <v>0.55235027791431557</v>
      </c>
    </row>
    <row r="130" spans="1:19" x14ac:dyDescent="0.3">
      <c r="A130" t="s">
        <v>154</v>
      </c>
      <c r="B130">
        <v>6891.4775391000003</v>
      </c>
      <c r="C130">
        <v>6922.6801758000001</v>
      </c>
      <c r="D130">
        <v>7145.2202147999997</v>
      </c>
      <c r="E130">
        <v>7072.2285155999998</v>
      </c>
      <c r="F130">
        <v>6811.8798827999999</v>
      </c>
      <c r="G130">
        <v>6917.5200194999998</v>
      </c>
      <c r="H130">
        <v>6922.6801758000001</v>
      </c>
      <c r="I130">
        <v>6915.1499022999997</v>
      </c>
      <c r="J130">
        <v>6953.3330077999999</v>
      </c>
      <c r="L130" t="str">
        <f t="shared" si="10"/>
        <v>06NOV2023:08:00:00</v>
      </c>
      <c r="M130">
        <v>9</v>
      </c>
      <c r="N130">
        <f t="shared" si="11"/>
        <v>31.202636699999857</v>
      </c>
      <c r="O130" t="str">
        <f t="shared" si="12"/>
        <v/>
      </c>
      <c r="P130">
        <f t="shared" si="13"/>
        <v>31.202636699999857</v>
      </c>
      <c r="Q130" t="str">
        <f t="shared" si="14"/>
        <v/>
      </c>
      <c r="R130">
        <f t="shared" si="15"/>
        <v>1</v>
      </c>
      <c r="S130">
        <f t="shared" si="16"/>
        <v>0.4527713617720765</v>
      </c>
    </row>
    <row r="131" spans="1:19" x14ac:dyDescent="0.3">
      <c r="A131" t="s">
        <v>155</v>
      </c>
      <c r="B131">
        <v>7063.3613280999998</v>
      </c>
      <c r="C131">
        <v>7010.5600586</v>
      </c>
      <c r="D131">
        <v>7216.0771483999997</v>
      </c>
      <c r="E131">
        <v>7156.6767577999999</v>
      </c>
      <c r="F131">
        <v>6916.4599608999997</v>
      </c>
      <c r="G131">
        <v>7006.1098633000001</v>
      </c>
      <c r="H131">
        <v>7010.5600586</v>
      </c>
      <c r="I131">
        <v>6998.6899414</v>
      </c>
      <c r="J131">
        <v>7038.2480469000002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-52.801269499999762</v>
      </c>
      <c r="O131">
        <f t="shared" ref="O131:O194" si="19">IF(N131&lt;0,N131,"")</f>
        <v>-52.801269499999762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0.74753742654990263</v>
      </c>
    </row>
    <row r="132" spans="1:19" x14ac:dyDescent="0.3">
      <c r="A132" t="s">
        <v>156</v>
      </c>
      <c r="B132">
        <v>7230.1508789</v>
      </c>
      <c r="C132">
        <v>7123.9799805000002</v>
      </c>
      <c r="D132">
        <v>7277.9921875</v>
      </c>
      <c r="E132">
        <v>7184.515625</v>
      </c>
      <c r="F132">
        <v>7054.9702147999997</v>
      </c>
      <c r="G132">
        <v>7154.4702147999997</v>
      </c>
      <c r="H132">
        <v>7123.9799805000002</v>
      </c>
      <c r="I132">
        <v>7114.1000977000003</v>
      </c>
      <c r="J132">
        <v>7147.9667969000002</v>
      </c>
      <c r="L132" t="str">
        <f t="shared" si="17"/>
        <v>06NOV2023:10:00:00</v>
      </c>
      <c r="M132">
        <v>11</v>
      </c>
      <c r="N132">
        <f t="shared" si="18"/>
        <v>-106.17089839999971</v>
      </c>
      <c r="O132">
        <f t="shared" si="19"/>
        <v>-106.17089839999971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1.4684465120892833</v>
      </c>
    </row>
    <row r="133" spans="1:19" x14ac:dyDescent="0.3">
      <c r="A133" t="s">
        <v>157</v>
      </c>
      <c r="B133">
        <v>7338.2504883000001</v>
      </c>
      <c r="C133">
        <v>7252.2202147999997</v>
      </c>
      <c r="D133">
        <v>7317.7119141000003</v>
      </c>
      <c r="E133">
        <v>7206.8994141000003</v>
      </c>
      <c r="F133">
        <v>7204.9702147999997</v>
      </c>
      <c r="G133">
        <v>7327.2797852000003</v>
      </c>
      <c r="H133">
        <v>7252.2202147999997</v>
      </c>
      <c r="I133">
        <v>7242.8701172000001</v>
      </c>
      <c r="J133">
        <v>7265.2949219000002</v>
      </c>
      <c r="L133" t="str">
        <f t="shared" si="17"/>
        <v>06NOV2023:11:00:00</v>
      </c>
      <c r="M133">
        <v>12</v>
      </c>
      <c r="N133">
        <f t="shared" si="18"/>
        <v>-86.030273500000476</v>
      </c>
      <c r="O133">
        <f t="shared" si="19"/>
        <v>-86.030273500000476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1.1723540050474686</v>
      </c>
    </row>
    <row r="134" spans="1:19" x14ac:dyDescent="0.3">
      <c r="A134" t="s">
        <v>158</v>
      </c>
      <c r="B134">
        <v>7519.6162108999997</v>
      </c>
      <c r="C134">
        <v>7436.3999022999997</v>
      </c>
      <c r="D134">
        <v>7500.2558594000002</v>
      </c>
      <c r="E134">
        <v>7345.8330077999999</v>
      </c>
      <c r="F134">
        <v>7409.0297852000003</v>
      </c>
      <c r="G134">
        <v>7545.5200194999998</v>
      </c>
      <c r="H134">
        <v>7436.3999022999997</v>
      </c>
      <c r="I134">
        <v>7416.8598633000001</v>
      </c>
      <c r="J134">
        <v>7451.484375</v>
      </c>
      <c r="L134" t="str">
        <f t="shared" si="17"/>
        <v>06NOV2023:12:00:00</v>
      </c>
      <c r="M134">
        <v>13</v>
      </c>
      <c r="N134">
        <f t="shared" si="18"/>
        <v>-83.216308600000048</v>
      </c>
      <c r="O134">
        <f t="shared" si="19"/>
        <v>-83.216308600000048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1.1066563274781831</v>
      </c>
    </row>
    <row r="135" spans="1:19" x14ac:dyDescent="0.3">
      <c r="A135" t="s">
        <v>159</v>
      </c>
      <c r="B135">
        <v>7803.4321289</v>
      </c>
      <c r="C135">
        <v>7702.8999022999997</v>
      </c>
      <c r="D135">
        <v>7795.6572266000003</v>
      </c>
      <c r="E135">
        <v>7646.6372069999998</v>
      </c>
      <c r="F135">
        <v>7663.1298827999999</v>
      </c>
      <c r="G135">
        <v>7824.1298827999999</v>
      </c>
      <c r="H135">
        <v>7702.8999022999997</v>
      </c>
      <c r="I135">
        <v>7676.7001952999999</v>
      </c>
      <c r="J135">
        <v>7721.7377930000002</v>
      </c>
      <c r="L135" t="str">
        <f t="shared" si="17"/>
        <v>06NOV2023:13:00:00</v>
      </c>
      <c r="M135">
        <v>14</v>
      </c>
      <c r="N135">
        <f t="shared" si="18"/>
        <v>-100.53222660000029</v>
      </c>
      <c r="O135">
        <f t="shared" si="19"/>
        <v>-100.53222660000029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1.2883078232676533</v>
      </c>
    </row>
    <row r="136" spans="1:19" x14ac:dyDescent="0.3">
      <c r="A136" t="s">
        <v>160</v>
      </c>
      <c r="B136">
        <v>8037.8994141000003</v>
      </c>
      <c r="C136">
        <v>7986.8300780999998</v>
      </c>
      <c r="D136">
        <v>7963.2001952999999</v>
      </c>
      <c r="E136">
        <v>7803.9589844000002</v>
      </c>
      <c r="F136">
        <v>7932.1201172000001</v>
      </c>
      <c r="G136">
        <v>8107.3798827999999</v>
      </c>
      <c r="H136">
        <v>7986.8300780999998</v>
      </c>
      <c r="I136">
        <v>7953.8999022999997</v>
      </c>
      <c r="J136">
        <v>7978.8095702999999</v>
      </c>
      <c r="L136" t="str">
        <f t="shared" si="17"/>
        <v>06NOV2023:14:00:00</v>
      </c>
      <c r="M136">
        <v>15</v>
      </c>
      <c r="N136">
        <f t="shared" si="18"/>
        <v>-51.069336000000476</v>
      </c>
      <c r="O136">
        <f t="shared" si="19"/>
        <v>-51.069336000000476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0.63535674395744701</v>
      </c>
    </row>
    <row r="137" spans="1:19" x14ac:dyDescent="0.3">
      <c r="A137" t="s">
        <v>161</v>
      </c>
      <c r="B137">
        <v>8177.5087891000003</v>
      </c>
      <c r="C137">
        <v>8211.4599608999997</v>
      </c>
      <c r="D137">
        <v>8054.9423827999999</v>
      </c>
      <c r="E137">
        <v>7883.1806641000003</v>
      </c>
      <c r="F137">
        <v>8159.6201172000001</v>
      </c>
      <c r="G137">
        <v>8337.8203125</v>
      </c>
      <c r="H137">
        <v>8211.4599608999997</v>
      </c>
      <c r="I137">
        <v>8124.3300780999998</v>
      </c>
      <c r="J137">
        <v>8161.4697266000003</v>
      </c>
      <c r="L137" t="str">
        <f t="shared" si="17"/>
        <v>06NOV2023:15:00:00</v>
      </c>
      <c r="M137">
        <v>16</v>
      </c>
      <c r="N137">
        <f t="shared" si="18"/>
        <v>33.951171799999429</v>
      </c>
      <c r="O137" t="str">
        <f t="shared" si="19"/>
        <v/>
      </c>
      <c r="P137">
        <f t="shared" si="20"/>
        <v>33.951171799999429</v>
      </c>
      <c r="Q137" t="str">
        <f t="shared" si="21"/>
        <v/>
      </c>
      <c r="R137">
        <f t="shared" si="22"/>
        <v>1</v>
      </c>
      <c r="S137">
        <f t="shared" si="23"/>
        <v>0.41517744187880012</v>
      </c>
    </row>
    <row r="138" spans="1:19" x14ac:dyDescent="0.3">
      <c r="A138" t="s">
        <v>162</v>
      </c>
      <c r="B138">
        <v>8315.5068358999997</v>
      </c>
      <c r="C138">
        <v>8400.5595702999999</v>
      </c>
      <c r="D138">
        <v>8252.1503905999998</v>
      </c>
      <c r="E138">
        <v>8133.5839844000002</v>
      </c>
      <c r="F138">
        <v>8337.0302733999997</v>
      </c>
      <c r="G138">
        <v>8518.4199219000002</v>
      </c>
      <c r="H138">
        <v>8400.5595702999999</v>
      </c>
      <c r="I138">
        <v>8236.8398438000004</v>
      </c>
      <c r="J138">
        <v>8327.1953125</v>
      </c>
      <c r="L138" t="str">
        <f t="shared" si="17"/>
        <v>06NOV2023:16:00:00</v>
      </c>
      <c r="M138">
        <v>17</v>
      </c>
      <c r="N138">
        <f t="shared" si="18"/>
        <v>85.05273440000019</v>
      </c>
      <c r="O138" t="str">
        <f t="shared" si="19"/>
        <v/>
      </c>
      <c r="P138">
        <f t="shared" si="20"/>
        <v>85.05273440000019</v>
      </c>
      <c r="Q138" t="str">
        <f t="shared" si="21"/>
        <v/>
      </c>
      <c r="R138">
        <f t="shared" si="22"/>
        <v>1</v>
      </c>
      <c r="S138">
        <f t="shared" si="23"/>
        <v>1.0228208103059637</v>
      </c>
    </row>
    <row r="139" spans="1:19" x14ac:dyDescent="0.3">
      <c r="A139" t="s">
        <v>163</v>
      </c>
      <c r="B139">
        <v>8380.2636719000002</v>
      </c>
      <c r="C139">
        <v>8578.5498047000001</v>
      </c>
      <c r="D139">
        <v>8436.3818358999997</v>
      </c>
      <c r="E139">
        <v>8329.9423827999999</v>
      </c>
      <c r="F139">
        <v>8508.8896483999997</v>
      </c>
      <c r="G139">
        <v>8682.9902344000002</v>
      </c>
      <c r="H139">
        <v>8578.5498047000001</v>
      </c>
      <c r="I139">
        <v>8333.4404297000001</v>
      </c>
      <c r="J139">
        <v>8480.0615233999997</v>
      </c>
      <c r="L139" t="str">
        <f t="shared" si="17"/>
        <v>06NOV2023:17:00:00</v>
      </c>
      <c r="M139">
        <v>18</v>
      </c>
      <c r="N139">
        <f t="shared" si="18"/>
        <v>198.2861327999999</v>
      </c>
      <c r="O139" t="str">
        <f t="shared" si="19"/>
        <v/>
      </c>
      <c r="P139">
        <f t="shared" si="20"/>
        <v>198.2861327999999</v>
      </c>
      <c r="Q139" t="str">
        <f t="shared" si="21"/>
        <v/>
      </c>
      <c r="R139">
        <f t="shared" si="22"/>
        <v>1</v>
      </c>
      <c r="S139">
        <f t="shared" si="23"/>
        <v>2.3661085207244299</v>
      </c>
    </row>
    <row r="140" spans="1:19" x14ac:dyDescent="0.3">
      <c r="A140" t="s">
        <v>164</v>
      </c>
      <c r="B140">
        <v>8399.1054688000004</v>
      </c>
      <c r="C140">
        <v>8671.0800780999998</v>
      </c>
      <c r="D140">
        <v>8584.6972655999998</v>
      </c>
      <c r="E140">
        <v>8414.0556641000003</v>
      </c>
      <c r="F140">
        <v>8611.5996094000002</v>
      </c>
      <c r="G140">
        <v>8764.9804688000004</v>
      </c>
      <c r="H140">
        <v>8671.0800780999998</v>
      </c>
      <c r="I140">
        <v>8352.2099608999997</v>
      </c>
      <c r="J140">
        <v>8561.5849608999997</v>
      </c>
      <c r="L140" t="str">
        <f t="shared" si="17"/>
        <v>06NOV2023:18:00:00</v>
      </c>
      <c r="M140">
        <v>19</v>
      </c>
      <c r="N140">
        <f t="shared" si="18"/>
        <v>271.97460929999943</v>
      </c>
      <c r="O140" t="str">
        <f t="shared" si="19"/>
        <v/>
      </c>
      <c r="P140">
        <f t="shared" si="20"/>
        <v>271.97460929999943</v>
      </c>
      <c r="Q140" t="str">
        <f t="shared" si="21"/>
        <v/>
      </c>
      <c r="R140">
        <f t="shared" si="22"/>
        <v>1</v>
      </c>
      <c r="S140">
        <f t="shared" si="23"/>
        <v>3.238137803011266</v>
      </c>
    </row>
    <row r="141" spans="1:19" x14ac:dyDescent="0.3">
      <c r="A141" t="s">
        <v>165</v>
      </c>
      <c r="B141">
        <v>8527.9462891000003</v>
      </c>
      <c r="C141">
        <v>8696.9199219000002</v>
      </c>
      <c r="D141">
        <v>8579.1259766000003</v>
      </c>
      <c r="E141">
        <v>8364.3837891000003</v>
      </c>
      <c r="F141">
        <v>8653.3798827999999</v>
      </c>
      <c r="G141">
        <v>8772.3496094000002</v>
      </c>
      <c r="H141">
        <v>8696.9199219000002</v>
      </c>
      <c r="I141">
        <v>8338.6396483999997</v>
      </c>
      <c r="J141">
        <v>8569.0664063000004</v>
      </c>
      <c r="L141" t="str">
        <f t="shared" si="17"/>
        <v>06NOV2023:19:00:00</v>
      </c>
      <c r="M141">
        <v>20</v>
      </c>
      <c r="N141">
        <f t="shared" si="18"/>
        <v>168.9736327999999</v>
      </c>
      <c r="O141" t="str">
        <f t="shared" si="19"/>
        <v/>
      </c>
      <c r="P141">
        <f t="shared" si="20"/>
        <v>168.9736327999999</v>
      </c>
      <c r="Q141" t="str">
        <f t="shared" si="21"/>
        <v/>
      </c>
      <c r="R141">
        <f t="shared" si="22"/>
        <v>1</v>
      </c>
      <c r="S141">
        <f t="shared" si="23"/>
        <v>1.9814106124938151</v>
      </c>
    </row>
    <row r="142" spans="1:19" x14ac:dyDescent="0.3">
      <c r="A142" t="s">
        <v>166</v>
      </c>
      <c r="B142">
        <v>8338.9794922000001</v>
      </c>
      <c r="C142">
        <v>8438.1904297000001</v>
      </c>
      <c r="D142">
        <v>8625.4238280999998</v>
      </c>
      <c r="E142">
        <v>8530.1455077999999</v>
      </c>
      <c r="F142">
        <v>8380.0703125</v>
      </c>
      <c r="G142">
        <v>8530.1699219000002</v>
      </c>
      <c r="H142">
        <v>8438.1904297000001</v>
      </c>
      <c r="I142">
        <v>8116.0097655999998</v>
      </c>
      <c r="J142">
        <v>8382.3691405999998</v>
      </c>
      <c r="L142" t="str">
        <f t="shared" si="17"/>
        <v>06NOV2023:20:00:00</v>
      </c>
      <c r="M142">
        <v>21</v>
      </c>
      <c r="N142">
        <f t="shared" si="18"/>
        <v>99.2109375</v>
      </c>
      <c r="O142" t="str">
        <f t="shared" si="19"/>
        <v/>
      </c>
      <c r="P142">
        <f t="shared" si="20"/>
        <v>99.2109375</v>
      </c>
      <c r="Q142" t="str">
        <f t="shared" si="21"/>
        <v/>
      </c>
      <c r="R142">
        <f t="shared" si="22"/>
        <v>1</v>
      </c>
      <c r="S142">
        <f t="shared" si="23"/>
        <v>1.1897251647254745</v>
      </c>
    </row>
    <row r="143" spans="1:19" x14ac:dyDescent="0.3">
      <c r="A143" t="s">
        <v>167</v>
      </c>
      <c r="B143">
        <v>8071.5019530999998</v>
      </c>
      <c r="C143">
        <v>8122.4902344000002</v>
      </c>
      <c r="D143">
        <v>8428.0390625</v>
      </c>
      <c r="E143">
        <v>8368.3193358999997</v>
      </c>
      <c r="F143">
        <v>8059.6098633000001</v>
      </c>
      <c r="G143">
        <v>8223.3798827999999</v>
      </c>
      <c r="H143">
        <v>8122.4902344000002</v>
      </c>
      <c r="I143">
        <v>7834.7299805000002</v>
      </c>
      <c r="J143">
        <v>8101.0732422000001</v>
      </c>
      <c r="L143" t="str">
        <f t="shared" si="17"/>
        <v>06NOV2023:21:00:00</v>
      </c>
      <c r="M143">
        <v>22</v>
      </c>
      <c r="N143">
        <f t="shared" si="18"/>
        <v>50.988281300000381</v>
      </c>
      <c r="O143" t="str">
        <f t="shared" si="19"/>
        <v/>
      </c>
      <c r="P143">
        <f t="shared" si="20"/>
        <v>50.988281300000381</v>
      </c>
      <c r="Q143" t="str">
        <f t="shared" si="21"/>
        <v/>
      </c>
      <c r="R143">
        <f t="shared" si="22"/>
        <v>1</v>
      </c>
      <c r="S143">
        <f t="shared" si="23"/>
        <v>0.63170747645569791</v>
      </c>
    </row>
    <row r="144" spans="1:19" x14ac:dyDescent="0.3">
      <c r="A144" t="s">
        <v>168</v>
      </c>
      <c r="B144">
        <v>7657.8852539</v>
      </c>
      <c r="C144">
        <v>7734.0898438000004</v>
      </c>
      <c r="D144">
        <v>8014.1625977000003</v>
      </c>
      <c r="E144">
        <v>7906.8530272999997</v>
      </c>
      <c r="F144">
        <v>7672.8701172000001</v>
      </c>
      <c r="G144">
        <v>7847.1401366999999</v>
      </c>
      <c r="H144">
        <v>7734.0898438000004</v>
      </c>
      <c r="I144">
        <v>7497.5097655999998</v>
      </c>
      <c r="J144">
        <v>7724.3134766000003</v>
      </c>
      <c r="L144" t="str">
        <f t="shared" si="17"/>
        <v>06NOV2023:22:00:00</v>
      </c>
      <c r="M144">
        <v>23</v>
      </c>
      <c r="N144">
        <f t="shared" si="18"/>
        <v>76.204589900000428</v>
      </c>
      <c r="O144" t="str">
        <f t="shared" si="19"/>
        <v/>
      </c>
      <c r="P144">
        <f t="shared" si="20"/>
        <v>76.204589900000428</v>
      </c>
      <c r="Q144" t="str">
        <f t="shared" si="21"/>
        <v/>
      </c>
      <c r="R144">
        <f t="shared" si="22"/>
        <v>1</v>
      </c>
      <c r="S144">
        <f t="shared" si="23"/>
        <v>0.99511271550054936</v>
      </c>
    </row>
    <row r="145" spans="1:19" x14ac:dyDescent="0.3">
      <c r="A145" t="s">
        <v>169</v>
      </c>
      <c r="B145">
        <v>7213.3959961</v>
      </c>
      <c r="C145">
        <v>7216.1499022999997</v>
      </c>
      <c r="D145">
        <v>7428.1879883000001</v>
      </c>
      <c r="E145">
        <v>7395.1777344000002</v>
      </c>
      <c r="F145">
        <v>7172.9799805000002</v>
      </c>
      <c r="G145">
        <v>7318.2099608999997</v>
      </c>
      <c r="H145">
        <v>7216.1499022999997</v>
      </c>
      <c r="I145">
        <v>7001.1801758000001</v>
      </c>
      <c r="J145">
        <v>7199.9560547000001</v>
      </c>
      <c r="L145" t="str">
        <f t="shared" si="17"/>
        <v>06NOV2023:23:00:00</v>
      </c>
      <c r="M145">
        <v>24</v>
      </c>
      <c r="N145">
        <f t="shared" si="18"/>
        <v>2.7539061999996193</v>
      </c>
      <c r="O145" t="str">
        <f t="shared" si="19"/>
        <v/>
      </c>
      <c r="P145">
        <f t="shared" si="20"/>
        <v>2.7539061999996193</v>
      </c>
      <c r="Q145" t="str">
        <f t="shared" si="21"/>
        <v/>
      </c>
      <c r="R145">
        <f t="shared" si="22"/>
        <v>1</v>
      </c>
      <c r="S145">
        <f t="shared" si="23"/>
        <v>3.8177665575112582E-2</v>
      </c>
    </row>
    <row r="146" spans="1:19" x14ac:dyDescent="0.3">
      <c r="A146" t="s">
        <v>170</v>
      </c>
      <c r="B146">
        <v>6682.1386719000002</v>
      </c>
      <c r="C146">
        <v>6668.6401366999999</v>
      </c>
      <c r="D146">
        <v>6895.4121094000002</v>
      </c>
      <c r="E146">
        <v>6896.8740233999997</v>
      </c>
      <c r="F146">
        <v>6630.4301758000001</v>
      </c>
      <c r="G146">
        <v>6751.5600586</v>
      </c>
      <c r="H146">
        <v>6668.6401366999999</v>
      </c>
      <c r="I146">
        <v>6484.1401366999999</v>
      </c>
      <c r="J146">
        <v>6663.1157227000003</v>
      </c>
      <c r="L146" t="str">
        <f t="shared" si="17"/>
        <v>07NOV2023:00:00:00</v>
      </c>
      <c r="M146">
        <v>1</v>
      </c>
      <c r="N146">
        <f t="shared" si="18"/>
        <v>-13.498535200000333</v>
      </c>
      <c r="O146">
        <f t="shared" si="19"/>
        <v>-13.498535200000333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0.20200920487874519</v>
      </c>
    </row>
    <row r="147" spans="1:19" x14ac:dyDescent="0.3">
      <c r="A147" t="s">
        <v>171</v>
      </c>
      <c r="B147">
        <v>6256.9248047000001</v>
      </c>
      <c r="C147">
        <v>6259.0097655999998</v>
      </c>
      <c r="D147">
        <v>6465.1875</v>
      </c>
      <c r="E147">
        <v>6433.6499022999997</v>
      </c>
      <c r="F147">
        <v>6249.0600586</v>
      </c>
      <c r="G147">
        <v>6259.0097655999998</v>
      </c>
      <c r="H147">
        <v>6259.0097655999998</v>
      </c>
      <c r="I147">
        <v>6182.2202147999997</v>
      </c>
      <c r="J147">
        <v>6276.2133789</v>
      </c>
      <c r="L147" t="str">
        <f t="shared" si="17"/>
        <v>07NOV2023:01:00:00</v>
      </c>
      <c r="M147">
        <v>2</v>
      </c>
      <c r="N147">
        <f t="shared" si="18"/>
        <v>2.0849608999997145</v>
      </c>
      <c r="O147" t="str">
        <f t="shared" si="19"/>
        <v/>
      </c>
      <c r="P147">
        <f t="shared" si="20"/>
        <v>2.0849608999997145</v>
      </c>
      <c r="Q147" t="str">
        <f t="shared" si="21"/>
        <v/>
      </c>
      <c r="R147">
        <f t="shared" si="22"/>
        <v>1</v>
      </c>
      <c r="S147">
        <f t="shared" si="23"/>
        <v>3.3322454162043935E-2</v>
      </c>
    </row>
    <row r="148" spans="1:19" x14ac:dyDescent="0.3">
      <c r="A148" t="s">
        <v>172</v>
      </c>
      <c r="B148">
        <v>6029.4277344000002</v>
      </c>
      <c r="C148">
        <v>5957.0297852000003</v>
      </c>
      <c r="D148">
        <v>6177.6210938000004</v>
      </c>
      <c r="E148">
        <v>6151.3320313000004</v>
      </c>
      <c r="F148">
        <v>5962.3398438000004</v>
      </c>
      <c r="G148">
        <v>5957.0297852000003</v>
      </c>
      <c r="H148">
        <v>5957.0297852000003</v>
      </c>
      <c r="I148">
        <v>5885.6201172000001</v>
      </c>
      <c r="J148">
        <v>5980.2563477000003</v>
      </c>
      <c r="L148" t="str">
        <f t="shared" si="17"/>
        <v>07NOV2023:02:00:00</v>
      </c>
      <c r="M148">
        <v>3</v>
      </c>
      <c r="N148">
        <f t="shared" si="18"/>
        <v>-72.397949199999857</v>
      </c>
      <c r="O148">
        <f t="shared" si="19"/>
        <v>-72.397949199999857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1.200743294209236</v>
      </c>
    </row>
    <row r="149" spans="1:19" x14ac:dyDescent="0.3">
      <c r="A149" t="s">
        <v>173</v>
      </c>
      <c r="B149">
        <v>5855.2207030999998</v>
      </c>
      <c r="C149">
        <v>5756.3999022999997</v>
      </c>
      <c r="D149">
        <v>5978.5659180000002</v>
      </c>
      <c r="E149">
        <v>5970.3676758000001</v>
      </c>
      <c r="F149">
        <v>5765.7299805000002</v>
      </c>
      <c r="G149">
        <v>5756.3999022999997</v>
      </c>
      <c r="H149">
        <v>5756.3999022999997</v>
      </c>
      <c r="I149">
        <v>5698.4399414</v>
      </c>
      <c r="J149">
        <v>5784.3784180000002</v>
      </c>
      <c r="L149" t="str">
        <f t="shared" si="17"/>
        <v>07NOV2023:03:00:00</v>
      </c>
      <c r="M149">
        <v>4</v>
      </c>
      <c r="N149">
        <f t="shared" si="18"/>
        <v>-98.820800800000143</v>
      </c>
      <c r="O149">
        <f t="shared" si="19"/>
        <v>-98.820800800000143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1.6877382734297317</v>
      </c>
    </row>
    <row r="150" spans="1:19" x14ac:dyDescent="0.3">
      <c r="A150" t="s">
        <v>174</v>
      </c>
      <c r="B150">
        <v>5757.8608397999997</v>
      </c>
      <c r="C150">
        <v>5692.6801758000001</v>
      </c>
      <c r="D150">
        <v>5929.5302733999997</v>
      </c>
      <c r="E150">
        <v>5897.6704102000003</v>
      </c>
      <c r="F150">
        <v>5686.5297852000003</v>
      </c>
      <c r="G150">
        <v>5692.6801758000001</v>
      </c>
      <c r="H150">
        <v>5692.6801758000001</v>
      </c>
      <c r="I150">
        <v>5647.2700194999998</v>
      </c>
      <c r="J150">
        <v>5725.8125</v>
      </c>
      <c r="L150" t="str">
        <f t="shared" si="17"/>
        <v>07NOV2023:04:00:00</v>
      </c>
      <c r="M150">
        <v>5</v>
      </c>
      <c r="N150">
        <f t="shared" si="18"/>
        <v>-65.180663999999524</v>
      </c>
      <c r="O150">
        <f t="shared" si="19"/>
        <v>-65.180663999999524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1.1320291652318499</v>
      </c>
    </row>
    <row r="151" spans="1:19" x14ac:dyDescent="0.3">
      <c r="A151" t="s">
        <v>175</v>
      </c>
      <c r="B151">
        <v>5807.8442383000001</v>
      </c>
      <c r="C151">
        <v>5779.4101563000004</v>
      </c>
      <c r="D151">
        <v>6024.7387694999998</v>
      </c>
      <c r="E151">
        <v>5988.6450194999998</v>
      </c>
      <c r="F151">
        <v>5750.4301758000001</v>
      </c>
      <c r="G151">
        <v>5779.4101563000004</v>
      </c>
      <c r="H151">
        <v>5779.4101563000004</v>
      </c>
      <c r="I151">
        <v>5744.6201172000001</v>
      </c>
      <c r="J151">
        <v>5815.1411133000001</v>
      </c>
      <c r="L151" t="str">
        <f t="shared" si="17"/>
        <v>07NOV2023:05:00:00</v>
      </c>
      <c r="M151">
        <v>6</v>
      </c>
      <c r="N151">
        <f t="shared" si="18"/>
        <v>-28.434081999999762</v>
      </c>
      <c r="O151">
        <f t="shared" si="19"/>
        <v>-28.434081999999762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0.48958065735458894</v>
      </c>
    </row>
    <row r="152" spans="1:19" x14ac:dyDescent="0.3">
      <c r="A152" t="s">
        <v>176</v>
      </c>
      <c r="B152">
        <v>6053.1376952999999</v>
      </c>
      <c r="C152">
        <v>6081.1000977000003</v>
      </c>
      <c r="D152">
        <v>6342.5727539</v>
      </c>
      <c r="E152">
        <v>6286.4086914</v>
      </c>
      <c r="F152">
        <v>6040.0097655999998</v>
      </c>
      <c r="G152">
        <v>6081.1000977000003</v>
      </c>
      <c r="H152">
        <v>6081.1000977000003</v>
      </c>
      <c r="I152">
        <v>6045.7299805000002</v>
      </c>
      <c r="J152">
        <v>6118.6748047000001</v>
      </c>
      <c r="L152" t="str">
        <f t="shared" si="17"/>
        <v>07NOV2023:06:00:00</v>
      </c>
      <c r="M152">
        <v>7</v>
      </c>
      <c r="N152">
        <f t="shared" si="18"/>
        <v>27.962402400000428</v>
      </c>
      <c r="O152" t="str">
        <f t="shared" si="19"/>
        <v/>
      </c>
      <c r="P152">
        <f t="shared" si="20"/>
        <v>27.962402400000428</v>
      </c>
      <c r="Q152" t="str">
        <f t="shared" si="21"/>
        <v/>
      </c>
      <c r="R152">
        <f t="shared" si="22"/>
        <v>1</v>
      </c>
      <c r="S152">
        <f t="shared" si="23"/>
        <v>0.46194889010557333</v>
      </c>
    </row>
    <row r="153" spans="1:19" x14ac:dyDescent="0.3">
      <c r="A153" t="s">
        <v>177</v>
      </c>
      <c r="B153">
        <v>6556.2021483999997</v>
      </c>
      <c r="C153">
        <v>6662.6098633000001</v>
      </c>
      <c r="D153">
        <v>6860.265625</v>
      </c>
      <c r="E153">
        <v>6742.15625</v>
      </c>
      <c r="F153">
        <v>6615.0297852000003</v>
      </c>
      <c r="G153">
        <v>6662.6098633000001</v>
      </c>
      <c r="H153">
        <v>6662.6098633000001</v>
      </c>
      <c r="I153">
        <v>6622.9101563000004</v>
      </c>
      <c r="J153">
        <v>6685.4731444999998</v>
      </c>
      <c r="L153" t="str">
        <f t="shared" si="17"/>
        <v>07NOV2023:07:00:00</v>
      </c>
      <c r="M153">
        <v>8</v>
      </c>
      <c r="N153">
        <f t="shared" si="18"/>
        <v>106.40771490000043</v>
      </c>
      <c r="O153" t="str">
        <f t="shared" si="19"/>
        <v/>
      </c>
      <c r="P153">
        <f t="shared" si="20"/>
        <v>106.40771490000043</v>
      </c>
      <c r="Q153" t="str">
        <f t="shared" si="21"/>
        <v/>
      </c>
      <c r="R153">
        <f t="shared" si="22"/>
        <v>1</v>
      </c>
      <c r="S153">
        <f t="shared" si="23"/>
        <v>1.6230084504939888</v>
      </c>
    </row>
    <row r="154" spans="1:19" x14ac:dyDescent="0.3">
      <c r="A154" t="s">
        <v>178</v>
      </c>
      <c r="B154">
        <v>6793.4228516000003</v>
      </c>
      <c r="C154">
        <v>6925.8100586</v>
      </c>
      <c r="D154">
        <v>7196.1767577999999</v>
      </c>
      <c r="E154">
        <v>7090.9912108999997</v>
      </c>
      <c r="F154">
        <v>6864.3701172000001</v>
      </c>
      <c r="G154">
        <v>6925.8100586</v>
      </c>
      <c r="H154">
        <v>6925.8100586</v>
      </c>
      <c r="I154">
        <v>6885.6000977000003</v>
      </c>
      <c r="J154">
        <v>6961.6767577999999</v>
      </c>
      <c r="L154" t="str">
        <f t="shared" si="17"/>
        <v>07NOV2023:08:00:00</v>
      </c>
      <c r="M154">
        <v>9</v>
      </c>
      <c r="N154">
        <f t="shared" si="18"/>
        <v>132.38720699999976</v>
      </c>
      <c r="O154" t="str">
        <f t="shared" si="19"/>
        <v/>
      </c>
      <c r="P154">
        <f t="shared" si="20"/>
        <v>132.38720699999976</v>
      </c>
      <c r="Q154" t="str">
        <f t="shared" si="21"/>
        <v/>
      </c>
      <c r="R154">
        <f t="shared" si="22"/>
        <v>1</v>
      </c>
      <c r="S154">
        <f t="shared" si="23"/>
        <v>1.9487555815669515</v>
      </c>
    </row>
    <row r="155" spans="1:19" x14ac:dyDescent="0.3">
      <c r="A155" t="s">
        <v>179</v>
      </c>
      <c r="B155">
        <v>6980.8237305000002</v>
      </c>
      <c r="C155">
        <v>7023.8999022999997</v>
      </c>
      <c r="D155">
        <v>7261.9155272999997</v>
      </c>
      <c r="E155">
        <v>7171.1494141000003</v>
      </c>
      <c r="F155">
        <v>6958.5</v>
      </c>
      <c r="G155">
        <v>7023.8999022999997</v>
      </c>
      <c r="H155">
        <v>7023.8999022999997</v>
      </c>
      <c r="I155">
        <v>6960.7001952999999</v>
      </c>
      <c r="J155">
        <v>7046.0029297000001</v>
      </c>
      <c r="L155" t="str">
        <f t="shared" si="17"/>
        <v>07NOV2023:09:00:00</v>
      </c>
      <c r="M155">
        <v>10</v>
      </c>
      <c r="N155">
        <f t="shared" si="18"/>
        <v>43.076171799999429</v>
      </c>
      <c r="O155" t="str">
        <f t="shared" si="19"/>
        <v/>
      </c>
      <c r="P155">
        <f t="shared" si="20"/>
        <v>43.076171799999429</v>
      </c>
      <c r="Q155" t="str">
        <f t="shared" si="21"/>
        <v/>
      </c>
      <c r="R155">
        <f t="shared" si="22"/>
        <v>1</v>
      </c>
      <c r="S155">
        <f t="shared" si="23"/>
        <v>0.617064310215925</v>
      </c>
    </row>
    <row r="156" spans="1:19" x14ac:dyDescent="0.3">
      <c r="A156" t="s">
        <v>180</v>
      </c>
      <c r="B156">
        <v>7184.8227539</v>
      </c>
      <c r="C156">
        <v>7227.1201172000001</v>
      </c>
      <c r="D156">
        <v>7368.5405272999997</v>
      </c>
      <c r="E156">
        <v>7246.2397461</v>
      </c>
      <c r="F156">
        <v>7154.0800780999998</v>
      </c>
      <c r="G156">
        <v>7227.1201172000001</v>
      </c>
      <c r="H156">
        <v>7227.1201172000001</v>
      </c>
      <c r="I156">
        <v>7119.1601563000004</v>
      </c>
      <c r="J156">
        <v>7215.7124022999997</v>
      </c>
      <c r="L156" t="str">
        <f t="shared" si="17"/>
        <v>07NOV2023:10:00:00</v>
      </c>
      <c r="M156">
        <v>11</v>
      </c>
      <c r="N156">
        <f t="shared" si="18"/>
        <v>42.297363300000143</v>
      </c>
      <c r="O156" t="str">
        <f t="shared" si="19"/>
        <v/>
      </c>
      <c r="P156">
        <f t="shared" si="20"/>
        <v>42.297363300000143</v>
      </c>
      <c r="Q156" t="str">
        <f t="shared" si="21"/>
        <v/>
      </c>
      <c r="R156">
        <f t="shared" si="22"/>
        <v>1</v>
      </c>
      <c r="S156">
        <f t="shared" si="23"/>
        <v>0.5887043389767781</v>
      </c>
    </row>
    <row r="157" spans="1:19" x14ac:dyDescent="0.3">
      <c r="A157" t="s">
        <v>181</v>
      </c>
      <c r="B157">
        <v>7497.1757813000004</v>
      </c>
      <c r="C157">
        <v>7528.9702147999997</v>
      </c>
      <c r="D157">
        <v>7493.1367188000004</v>
      </c>
      <c r="E157">
        <v>7354.4868164</v>
      </c>
      <c r="F157">
        <v>7413.4101563000004</v>
      </c>
      <c r="G157">
        <v>7528.9702147999997</v>
      </c>
      <c r="H157">
        <v>7528.9702147999997</v>
      </c>
      <c r="I157">
        <v>7348.4799805000002</v>
      </c>
      <c r="J157">
        <v>7456.1005858999997</v>
      </c>
      <c r="L157" t="str">
        <f t="shared" si="17"/>
        <v>07NOV2023:11:00:00</v>
      </c>
      <c r="M157">
        <v>12</v>
      </c>
      <c r="N157">
        <f t="shared" si="18"/>
        <v>31.794433499999286</v>
      </c>
      <c r="O157" t="str">
        <f t="shared" si="19"/>
        <v/>
      </c>
      <c r="P157">
        <f t="shared" si="20"/>
        <v>31.794433499999286</v>
      </c>
      <c r="Q157" t="str">
        <f t="shared" si="21"/>
        <v/>
      </c>
      <c r="R157">
        <f t="shared" si="22"/>
        <v>1</v>
      </c>
      <c r="S157">
        <f t="shared" si="23"/>
        <v>0.42408547468372382</v>
      </c>
    </row>
    <row r="158" spans="1:19" x14ac:dyDescent="0.3">
      <c r="A158" t="s">
        <v>182</v>
      </c>
      <c r="B158">
        <v>7869.2109375</v>
      </c>
      <c r="C158">
        <v>7902.0800780999998</v>
      </c>
      <c r="D158">
        <v>7780.3603516000003</v>
      </c>
      <c r="E158">
        <v>7606.7216797000001</v>
      </c>
      <c r="F158">
        <v>7742.4599608999997</v>
      </c>
      <c r="G158">
        <v>7902.0800780999998</v>
      </c>
      <c r="H158">
        <v>7902.0800780999998</v>
      </c>
      <c r="I158">
        <v>7654.8398438000004</v>
      </c>
      <c r="J158">
        <v>7787.6025391000003</v>
      </c>
      <c r="L158" t="str">
        <f t="shared" si="17"/>
        <v>07NOV2023:12:00:00</v>
      </c>
      <c r="M158">
        <v>13</v>
      </c>
      <c r="N158">
        <f t="shared" si="18"/>
        <v>32.86914059999981</v>
      </c>
      <c r="O158" t="str">
        <f t="shared" si="19"/>
        <v/>
      </c>
      <c r="P158">
        <f t="shared" si="20"/>
        <v>32.86914059999981</v>
      </c>
      <c r="Q158" t="str">
        <f t="shared" si="21"/>
        <v/>
      </c>
      <c r="R158">
        <f t="shared" si="22"/>
        <v>1</v>
      </c>
      <c r="S158">
        <f t="shared" si="23"/>
        <v>0.41769296643663401</v>
      </c>
    </row>
    <row r="159" spans="1:19" x14ac:dyDescent="0.3">
      <c r="A159" t="s">
        <v>183</v>
      </c>
      <c r="B159">
        <v>8292.6054688000004</v>
      </c>
      <c r="C159">
        <v>8310.1298827999999</v>
      </c>
      <c r="D159">
        <v>8243.5429688000004</v>
      </c>
      <c r="E159">
        <v>8083.1386719000002</v>
      </c>
      <c r="F159">
        <v>8105.4599608999997</v>
      </c>
      <c r="G159">
        <v>8310.1298827999999</v>
      </c>
      <c r="H159">
        <v>8310.1298827999999</v>
      </c>
      <c r="I159">
        <v>8008.3500977000003</v>
      </c>
      <c r="J159">
        <v>8185.8115233999997</v>
      </c>
      <c r="L159" t="str">
        <f t="shared" si="17"/>
        <v>07NOV2023:13:00:00</v>
      </c>
      <c r="M159">
        <v>14</v>
      </c>
      <c r="N159">
        <f t="shared" si="18"/>
        <v>17.524413999999524</v>
      </c>
      <c r="O159" t="str">
        <f t="shared" si="19"/>
        <v/>
      </c>
      <c r="P159">
        <f t="shared" si="20"/>
        <v>17.524413999999524</v>
      </c>
      <c r="Q159" t="str">
        <f t="shared" si="21"/>
        <v/>
      </c>
      <c r="R159">
        <f t="shared" si="22"/>
        <v>1</v>
      </c>
      <c r="S159">
        <f t="shared" si="23"/>
        <v>0.21132578977660485</v>
      </c>
    </row>
    <row r="160" spans="1:19" x14ac:dyDescent="0.3">
      <c r="A160" t="s">
        <v>184</v>
      </c>
      <c r="B160">
        <v>8698.7919922000001</v>
      </c>
      <c r="C160">
        <v>8730.75</v>
      </c>
      <c r="D160">
        <v>8610.1757813000004</v>
      </c>
      <c r="E160">
        <v>8408.0498047000001</v>
      </c>
      <c r="F160">
        <v>8487.0097655999998</v>
      </c>
      <c r="G160">
        <v>8730.75</v>
      </c>
      <c r="H160">
        <v>8730.75</v>
      </c>
      <c r="I160">
        <v>8405.7802733999997</v>
      </c>
      <c r="J160">
        <v>8584.7705077999999</v>
      </c>
      <c r="L160" t="str">
        <f t="shared" si="17"/>
        <v>07NOV2023:14:00:00</v>
      </c>
      <c r="M160">
        <v>15</v>
      </c>
      <c r="N160">
        <f t="shared" si="18"/>
        <v>31.958007799999905</v>
      </c>
      <c r="O160" t="str">
        <f t="shared" si="19"/>
        <v/>
      </c>
      <c r="P160">
        <f t="shared" si="20"/>
        <v>31.958007799999905</v>
      </c>
      <c r="Q160" t="str">
        <f t="shared" si="21"/>
        <v/>
      </c>
      <c r="R160">
        <f t="shared" si="22"/>
        <v>1</v>
      </c>
      <c r="S160">
        <f t="shared" si="23"/>
        <v>0.36738443485780425</v>
      </c>
    </row>
    <row r="161" spans="1:19" x14ac:dyDescent="0.3">
      <c r="A161" t="s">
        <v>185</v>
      </c>
      <c r="B161">
        <v>9036.8115233999997</v>
      </c>
      <c r="C161">
        <v>9067.4199219000002</v>
      </c>
      <c r="D161">
        <v>8876.828125</v>
      </c>
      <c r="E161">
        <v>8651.4453125</v>
      </c>
      <c r="F161">
        <v>8813.7597655999998</v>
      </c>
      <c r="G161">
        <v>9067.4199219000002</v>
      </c>
      <c r="H161">
        <v>9067.4199219000002</v>
      </c>
      <c r="I161">
        <v>8745.3603516000003</v>
      </c>
      <c r="J161">
        <v>8907.3183594000002</v>
      </c>
      <c r="L161" t="str">
        <f t="shared" si="17"/>
        <v>07NOV2023:15:00:00</v>
      </c>
      <c r="M161">
        <v>16</v>
      </c>
      <c r="N161">
        <f t="shared" si="18"/>
        <v>30.608398500000476</v>
      </c>
      <c r="O161" t="str">
        <f t="shared" si="19"/>
        <v/>
      </c>
      <c r="P161">
        <f t="shared" si="20"/>
        <v>30.608398500000476</v>
      </c>
      <c r="Q161" t="str">
        <f t="shared" si="21"/>
        <v/>
      </c>
      <c r="R161">
        <f t="shared" si="22"/>
        <v>1</v>
      </c>
      <c r="S161">
        <f t="shared" si="23"/>
        <v>0.3387079438443838</v>
      </c>
    </row>
    <row r="162" spans="1:19" x14ac:dyDescent="0.3">
      <c r="A162" t="s">
        <v>186</v>
      </c>
      <c r="B162">
        <v>9231.8818358999997</v>
      </c>
      <c r="C162">
        <v>9234.9101563000004</v>
      </c>
      <c r="D162">
        <v>9129.6347655999998</v>
      </c>
      <c r="E162">
        <v>8855.8203125</v>
      </c>
      <c r="F162">
        <v>9007.3496094000002</v>
      </c>
      <c r="G162">
        <v>9234.9101563000004</v>
      </c>
      <c r="H162">
        <v>9234.9101563000004</v>
      </c>
      <c r="I162">
        <v>8929.25</v>
      </c>
      <c r="J162">
        <v>9099.4013672000001</v>
      </c>
      <c r="L162" t="str">
        <f t="shared" si="17"/>
        <v>07NOV2023:16:00:00</v>
      </c>
      <c r="M162">
        <v>17</v>
      </c>
      <c r="N162">
        <f t="shared" si="18"/>
        <v>3.0283204000006663</v>
      </c>
      <c r="O162" t="str">
        <f t="shared" si="19"/>
        <v/>
      </c>
      <c r="P162">
        <f t="shared" si="20"/>
        <v>3.0283204000006663</v>
      </c>
      <c r="Q162" t="str">
        <f t="shared" si="21"/>
        <v/>
      </c>
      <c r="R162">
        <f t="shared" si="22"/>
        <v>1</v>
      </c>
      <c r="S162">
        <f t="shared" si="23"/>
        <v>3.2802850532861492E-2</v>
      </c>
    </row>
    <row r="163" spans="1:19" x14ac:dyDescent="0.3">
      <c r="A163" t="s">
        <v>187</v>
      </c>
      <c r="B163">
        <v>9224.7558594000002</v>
      </c>
      <c r="C163">
        <v>9323.8095702999999</v>
      </c>
      <c r="D163">
        <v>9354.1455077999999</v>
      </c>
      <c r="E163">
        <v>9100.3544922000001</v>
      </c>
      <c r="F163">
        <v>9136.8300780999998</v>
      </c>
      <c r="G163">
        <v>9323.8095702999999</v>
      </c>
      <c r="H163">
        <v>9323.8095702999999</v>
      </c>
      <c r="I163">
        <v>9024</v>
      </c>
      <c r="J163">
        <v>9221.2363280999998</v>
      </c>
      <c r="L163" t="str">
        <f t="shared" si="17"/>
        <v>07NOV2023:17:00:00</v>
      </c>
      <c r="M163">
        <v>18</v>
      </c>
      <c r="N163">
        <f t="shared" si="18"/>
        <v>99.053710899999714</v>
      </c>
      <c r="O163" t="str">
        <f t="shared" si="19"/>
        <v/>
      </c>
      <c r="P163">
        <f t="shared" si="20"/>
        <v>99.053710899999714</v>
      </c>
      <c r="Q163" t="str">
        <f t="shared" si="21"/>
        <v/>
      </c>
      <c r="R163">
        <f t="shared" si="22"/>
        <v>1</v>
      </c>
      <c r="S163">
        <f t="shared" si="23"/>
        <v>1.0737813814233821</v>
      </c>
    </row>
    <row r="164" spans="1:19" x14ac:dyDescent="0.3">
      <c r="A164" t="s">
        <v>188</v>
      </c>
      <c r="B164">
        <v>9075.6308594000002</v>
      </c>
      <c r="C164">
        <v>9342.1796875</v>
      </c>
      <c r="D164">
        <v>9410.5527344000002</v>
      </c>
      <c r="E164">
        <v>9113.859375</v>
      </c>
      <c r="F164">
        <v>9203.9199219000002</v>
      </c>
      <c r="G164">
        <v>9342.1796875</v>
      </c>
      <c r="H164">
        <v>9342.1796875</v>
      </c>
      <c r="I164">
        <v>9029.2900391000003</v>
      </c>
      <c r="J164">
        <v>9248.1621094000002</v>
      </c>
      <c r="L164" t="str">
        <f t="shared" si="17"/>
        <v>07NOV2023:18:00:00</v>
      </c>
      <c r="M164">
        <v>19</v>
      </c>
      <c r="N164">
        <f t="shared" si="18"/>
        <v>266.54882809999981</v>
      </c>
      <c r="O164" t="str">
        <f t="shared" si="19"/>
        <v/>
      </c>
      <c r="P164">
        <f t="shared" si="20"/>
        <v>266.54882809999981</v>
      </c>
      <c r="Q164" t="str">
        <f t="shared" si="21"/>
        <v/>
      </c>
      <c r="R164">
        <f t="shared" si="22"/>
        <v>1</v>
      </c>
      <c r="S164">
        <f t="shared" si="23"/>
        <v>2.9369730019806211</v>
      </c>
    </row>
    <row r="165" spans="1:19" x14ac:dyDescent="0.3">
      <c r="A165" t="s">
        <v>189</v>
      </c>
      <c r="B165">
        <v>9045.2412108999997</v>
      </c>
      <c r="C165">
        <v>9297.4404297000001</v>
      </c>
      <c r="D165">
        <v>9291.3837891000003</v>
      </c>
      <c r="E165">
        <v>9026.0957030999998</v>
      </c>
      <c r="F165">
        <v>9189.4003905999998</v>
      </c>
      <c r="G165">
        <v>9297.4404297000001</v>
      </c>
      <c r="H165">
        <v>9297.4404297000001</v>
      </c>
      <c r="I165">
        <v>9007.8896483999997</v>
      </c>
      <c r="J165">
        <v>9198.5605469000002</v>
      </c>
      <c r="L165" t="str">
        <f t="shared" si="17"/>
        <v>07NOV2023:19:00:00</v>
      </c>
      <c r="M165">
        <v>20</v>
      </c>
      <c r="N165">
        <f t="shared" si="18"/>
        <v>252.19921880000038</v>
      </c>
      <c r="O165" t="str">
        <f t="shared" si="19"/>
        <v/>
      </c>
      <c r="P165">
        <f t="shared" si="20"/>
        <v>252.19921880000038</v>
      </c>
      <c r="Q165" t="str">
        <f t="shared" si="21"/>
        <v/>
      </c>
      <c r="R165">
        <f t="shared" si="22"/>
        <v>1</v>
      </c>
      <c r="S165">
        <f t="shared" si="23"/>
        <v>2.788197826013604</v>
      </c>
    </row>
    <row r="166" spans="1:19" x14ac:dyDescent="0.3">
      <c r="A166" t="s">
        <v>190</v>
      </c>
      <c r="B166">
        <v>8793.2060547000001</v>
      </c>
      <c r="C166">
        <v>8954.6201172000001</v>
      </c>
      <c r="D166">
        <v>9273.0390625</v>
      </c>
      <c r="E166">
        <v>9113.0615233999997</v>
      </c>
      <c r="F166">
        <v>8837.0898438000004</v>
      </c>
      <c r="G166">
        <v>8954.6201172000001</v>
      </c>
      <c r="H166">
        <v>8954.6201172000001</v>
      </c>
      <c r="I166">
        <v>8756.2402344000002</v>
      </c>
      <c r="J166">
        <v>8947.0371094000002</v>
      </c>
      <c r="L166" t="str">
        <f t="shared" si="17"/>
        <v>07NOV2023:20:00:00</v>
      </c>
      <c r="M166">
        <v>21</v>
      </c>
      <c r="N166">
        <f t="shared" si="18"/>
        <v>161.4140625</v>
      </c>
      <c r="O166" t="str">
        <f t="shared" si="19"/>
        <v/>
      </c>
      <c r="P166">
        <f t="shared" si="20"/>
        <v>161.4140625</v>
      </c>
      <c r="Q166" t="str">
        <f t="shared" si="21"/>
        <v/>
      </c>
      <c r="R166">
        <f t="shared" si="22"/>
        <v>1</v>
      </c>
      <c r="S166">
        <f t="shared" si="23"/>
        <v>1.835667917888989</v>
      </c>
    </row>
    <row r="167" spans="1:19" x14ac:dyDescent="0.3">
      <c r="A167" t="s">
        <v>191</v>
      </c>
      <c r="B167">
        <v>8491.0136719000002</v>
      </c>
      <c r="C167">
        <v>8590.0898438000004</v>
      </c>
      <c r="D167">
        <v>8982.2578125</v>
      </c>
      <c r="E167">
        <v>8828.2744141000003</v>
      </c>
      <c r="F167">
        <v>8468.4902344000002</v>
      </c>
      <c r="G167">
        <v>8590.0898438000004</v>
      </c>
      <c r="H167">
        <v>8590.0898438000004</v>
      </c>
      <c r="I167">
        <v>8442.5195313000004</v>
      </c>
      <c r="J167">
        <v>8612.0927733999997</v>
      </c>
      <c r="L167" t="str">
        <f t="shared" si="17"/>
        <v>07NOV2023:21:00:00</v>
      </c>
      <c r="M167">
        <v>22</v>
      </c>
      <c r="N167">
        <f t="shared" si="18"/>
        <v>99.07617190000019</v>
      </c>
      <c r="O167" t="str">
        <f t="shared" si="19"/>
        <v/>
      </c>
      <c r="P167">
        <f t="shared" si="20"/>
        <v>99.07617190000019</v>
      </c>
      <c r="Q167" t="str">
        <f t="shared" si="21"/>
        <v/>
      </c>
      <c r="R167">
        <f t="shared" si="22"/>
        <v>1</v>
      </c>
      <c r="S167">
        <f t="shared" si="23"/>
        <v>1.1668356185537776</v>
      </c>
    </row>
    <row r="168" spans="1:19" x14ac:dyDescent="0.3">
      <c r="A168" t="s">
        <v>192</v>
      </c>
      <c r="B168">
        <v>8166.4716797000001</v>
      </c>
      <c r="C168">
        <v>8143.8398438000004</v>
      </c>
      <c r="D168">
        <v>8420.9121094000002</v>
      </c>
      <c r="E168">
        <v>8242.7382813000004</v>
      </c>
      <c r="F168">
        <v>8026.2099608999997</v>
      </c>
      <c r="G168">
        <v>8143.8398438000004</v>
      </c>
      <c r="H168">
        <v>8143.8398438000004</v>
      </c>
      <c r="I168">
        <v>8017.1801758000001</v>
      </c>
      <c r="J168">
        <v>8149.4941405999998</v>
      </c>
      <c r="L168" t="str">
        <f t="shared" si="17"/>
        <v>07NOV2023:22:00:00</v>
      </c>
      <c r="M168">
        <v>23</v>
      </c>
      <c r="N168">
        <f t="shared" si="18"/>
        <v>-22.631835899999714</v>
      </c>
      <c r="O168">
        <f t="shared" si="19"/>
        <v>-22.631835899999714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0.27713113799509442</v>
      </c>
    </row>
    <row r="169" spans="1:19" x14ac:dyDescent="0.3">
      <c r="A169" t="s">
        <v>193</v>
      </c>
      <c r="B169">
        <v>7638.6298827999999</v>
      </c>
      <c r="C169">
        <v>7590.75</v>
      </c>
      <c r="D169">
        <v>7744.1870116999999</v>
      </c>
      <c r="E169">
        <v>7642.6420897999997</v>
      </c>
      <c r="F169">
        <v>7481.3999022999997</v>
      </c>
      <c r="G169">
        <v>7590.75</v>
      </c>
      <c r="H169">
        <v>7590.75</v>
      </c>
      <c r="I169">
        <v>7477.3500977000003</v>
      </c>
      <c r="J169">
        <v>7576.4824219000002</v>
      </c>
      <c r="L169" t="str">
        <f t="shared" si="17"/>
        <v>07NOV2023:23:00:00</v>
      </c>
      <c r="M169">
        <v>24</v>
      </c>
      <c r="N169">
        <f t="shared" si="18"/>
        <v>-47.879882799999905</v>
      </c>
      <c r="O169">
        <f t="shared" si="19"/>
        <v>-47.879882799999905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0.62681244587869933</v>
      </c>
    </row>
    <row r="170" spans="1:19" x14ac:dyDescent="0.3">
      <c r="A170" t="s">
        <v>194</v>
      </c>
      <c r="B170">
        <v>7097.7861327999999</v>
      </c>
      <c r="C170">
        <v>7007.6699219000002</v>
      </c>
      <c r="D170">
        <v>7151.4296875</v>
      </c>
      <c r="E170">
        <v>7131.4008789</v>
      </c>
      <c r="F170">
        <v>6915.5898438000004</v>
      </c>
      <c r="G170">
        <v>7007.6699219000002</v>
      </c>
      <c r="H170">
        <v>7007.6699219000002</v>
      </c>
      <c r="I170">
        <v>6917.1098633000001</v>
      </c>
      <c r="J170">
        <v>7000.0458983999997</v>
      </c>
      <c r="L170" t="str">
        <f t="shared" si="17"/>
        <v>08NOV2023:00:00:00</v>
      </c>
      <c r="M170">
        <v>1</v>
      </c>
      <c r="N170">
        <f t="shared" si="18"/>
        <v>-90.116210899999714</v>
      </c>
      <c r="O170">
        <f t="shared" si="19"/>
        <v>-90.116210899999714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1.2696382958562018</v>
      </c>
    </row>
    <row r="171" spans="1:19" x14ac:dyDescent="0.3">
      <c r="A171" t="s">
        <v>195</v>
      </c>
      <c r="B171">
        <v>6647.5737305000002</v>
      </c>
      <c r="C171">
        <v>6356.0400391000003</v>
      </c>
      <c r="D171">
        <v>6659.4790039</v>
      </c>
      <c r="E171">
        <v>6703.3808594000002</v>
      </c>
      <c r="F171">
        <v>6505.9101563000004</v>
      </c>
      <c r="G171">
        <v>6635.2099608999997</v>
      </c>
      <c r="H171">
        <v>6356.0400391000003</v>
      </c>
      <c r="I171">
        <v>6393.6499022999997</v>
      </c>
      <c r="J171">
        <v>6470.9150391000003</v>
      </c>
      <c r="L171" t="str">
        <f t="shared" si="17"/>
        <v>08NOV2023:01:00:00</v>
      </c>
      <c r="M171">
        <v>2</v>
      </c>
      <c r="N171">
        <f t="shared" si="18"/>
        <v>-291.53369139999995</v>
      </c>
      <c r="O171">
        <f t="shared" si="19"/>
        <v>-291.53369139999995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4.3855653689466054</v>
      </c>
    </row>
    <row r="172" spans="1:19" x14ac:dyDescent="0.3">
      <c r="A172" t="s">
        <v>196</v>
      </c>
      <c r="B172">
        <v>6319.1577147999997</v>
      </c>
      <c r="C172">
        <v>6051.3901366999999</v>
      </c>
      <c r="D172">
        <v>6339.6533202999999</v>
      </c>
      <c r="E172">
        <v>6389.7250977000003</v>
      </c>
      <c r="F172">
        <v>6175.4799805000002</v>
      </c>
      <c r="G172">
        <v>6296.6098633000001</v>
      </c>
      <c r="H172">
        <v>6051.3901366999999</v>
      </c>
      <c r="I172">
        <v>6148.2597655999998</v>
      </c>
      <c r="J172">
        <v>6175.0346680000002</v>
      </c>
      <c r="L172" t="str">
        <f t="shared" si="17"/>
        <v>08NOV2023:02:00:00</v>
      </c>
      <c r="M172">
        <v>3</v>
      </c>
      <c r="N172">
        <f t="shared" si="18"/>
        <v>-267.76757809999981</v>
      </c>
      <c r="O172">
        <f t="shared" si="19"/>
        <v>-267.76757809999981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4.237393497441369</v>
      </c>
    </row>
    <row r="173" spans="1:19" x14ac:dyDescent="0.3">
      <c r="A173" t="s">
        <v>197</v>
      </c>
      <c r="B173">
        <v>6135.7470702999999</v>
      </c>
      <c r="C173">
        <v>5840.8798827999999</v>
      </c>
      <c r="D173">
        <v>6167.328125</v>
      </c>
      <c r="E173">
        <v>6230.7929688000004</v>
      </c>
      <c r="F173">
        <v>5963.4902344000002</v>
      </c>
      <c r="G173">
        <v>6081.9101563000004</v>
      </c>
      <c r="H173">
        <v>5840.8798827999999</v>
      </c>
      <c r="I173">
        <v>5982.1298827999999</v>
      </c>
      <c r="J173">
        <v>5984.9091797000001</v>
      </c>
      <c r="L173" t="str">
        <f t="shared" si="17"/>
        <v>08NOV2023:03:00:00</v>
      </c>
      <c r="M173">
        <v>4</v>
      </c>
      <c r="N173">
        <f t="shared" si="18"/>
        <v>-294.8671875</v>
      </c>
      <c r="O173">
        <f t="shared" si="19"/>
        <v>-294.8671875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4.8057259225579978</v>
      </c>
    </row>
    <row r="174" spans="1:19" x14ac:dyDescent="0.3">
      <c r="A174" t="s">
        <v>198</v>
      </c>
      <c r="B174">
        <v>6078.3227539</v>
      </c>
      <c r="C174">
        <v>5788.8901366999999</v>
      </c>
      <c r="D174">
        <v>6108.9824219000002</v>
      </c>
      <c r="E174">
        <v>6112.8745116999999</v>
      </c>
      <c r="F174">
        <v>5886.1699219000002</v>
      </c>
      <c r="G174">
        <v>5991.8300780999998</v>
      </c>
      <c r="H174">
        <v>5788.8901366999999</v>
      </c>
      <c r="I174">
        <v>5942.1699219000002</v>
      </c>
      <c r="J174">
        <v>5928.9145508000001</v>
      </c>
      <c r="L174" t="str">
        <f t="shared" si="17"/>
        <v>08NOV2023:04:00:00</v>
      </c>
      <c r="M174">
        <v>5</v>
      </c>
      <c r="N174">
        <f t="shared" si="18"/>
        <v>-289.4326172000001</v>
      </c>
      <c r="O174">
        <f t="shared" si="19"/>
        <v>-289.4326172000001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4.7617184693638235</v>
      </c>
    </row>
    <row r="175" spans="1:19" x14ac:dyDescent="0.3">
      <c r="A175" t="s">
        <v>199</v>
      </c>
      <c r="B175">
        <v>6200.4213866999999</v>
      </c>
      <c r="C175">
        <v>5864.5</v>
      </c>
      <c r="D175">
        <v>6182.2836914</v>
      </c>
      <c r="E175">
        <v>6175.4409180000002</v>
      </c>
      <c r="F175">
        <v>5958.9799805000002</v>
      </c>
      <c r="G175">
        <v>6055.6601563000004</v>
      </c>
      <c r="H175">
        <v>5864.5</v>
      </c>
      <c r="I175">
        <v>6037.1298827999999</v>
      </c>
      <c r="J175">
        <v>6008.4101563000004</v>
      </c>
      <c r="L175" t="str">
        <f t="shared" si="17"/>
        <v>08NOV2023:05:00:00</v>
      </c>
      <c r="M175">
        <v>6</v>
      </c>
      <c r="N175">
        <f t="shared" si="18"/>
        <v>-335.92138669999986</v>
      </c>
      <c r="O175">
        <f t="shared" si="19"/>
        <v>-335.92138669999986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5.4177186637759247</v>
      </c>
    </row>
    <row r="176" spans="1:19" x14ac:dyDescent="0.3">
      <c r="A176" t="s">
        <v>200</v>
      </c>
      <c r="B176">
        <v>6475.9707030999998</v>
      </c>
      <c r="C176">
        <v>6170.4799805000002</v>
      </c>
      <c r="D176">
        <v>6505.0205077999999</v>
      </c>
      <c r="E176">
        <v>6506.0888672000001</v>
      </c>
      <c r="F176">
        <v>6243.2202147999997</v>
      </c>
      <c r="G176">
        <v>6308.9599608999997</v>
      </c>
      <c r="H176">
        <v>6170.4799805000002</v>
      </c>
      <c r="I176">
        <v>6415.3701172000001</v>
      </c>
      <c r="J176">
        <v>6331.9775391000003</v>
      </c>
      <c r="L176" t="str">
        <f t="shared" si="17"/>
        <v>08NOV2023:06:00:00</v>
      </c>
      <c r="M176">
        <v>7</v>
      </c>
      <c r="N176">
        <f t="shared" si="18"/>
        <v>-305.49072259999957</v>
      </c>
      <c r="O176">
        <f t="shared" si="19"/>
        <v>-305.49072259999957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4.7172962418400601</v>
      </c>
    </row>
    <row r="177" spans="1:19" x14ac:dyDescent="0.3">
      <c r="A177" t="s">
        <v>201</v>
      </c>
      <c r="B177">
        <v>7040.3105469000002</v>
      </c>
      <c r="C177">
        <v>6718.3500977000003</v>
      </c>
      <c r="D177">
        <v>7031.6689452999999</v>
      </c>
      <c r="E177">
        <v>6974.1420897999997</v>
      </c>
      <c r="F177">
        <v>6789.25</v>
      </c>
      <c r="G177">
        <v>6831.1000977000003</v>
      </c>
      <c r="H177">
        <v>6718.3500977000003</v>
      </c>
      <c r="I177">
        <v>6958.2001952999999</v>
      </c>
      <c r="J177">
        <v>6871.3339844000002</v>
      </c>
      <c r="L177" t="str">
        <f t="shared" si="17"/>
        <v>08NOV2023:07:00:00</v>
      </c>
      <c r="M177">
        <v>8</v>
      </c>
      <c r="N177">
        <f t="shared" si="18"/>
        <v>-321.96044919999986</v>
      </c>
      <c r="O177">
        <f t="shared" si="19"/>
        <v>-321.96044919999986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4.5731001076616709</v>
      </c>
    </row>
    <row r="178" spans="1:19" x14ac:dyDescent="0.3">
      <c r="A178" t="s">
        <v>202</v>
      </c>
      <c r="B178">
        <v>7339.7626952999999</v>
      </c>
      <c r="C178">
        <v>7038.7597655999998</v>
      </c>
      <c r="D178">
        <v>7340.2714844000002</v>
      </c>
      <c r="E178">
        <v>7247.4667969000002</v>
      </c>
      <c r="F178">
        <v>7070.2900391000003</v>
      </c>
      <c r="G178">
        <v>7083.0097655999998</v>
      </c>
      <c r="H178">
        <v>7038.7597655999998</v>
      </c>
      <c r="I178">
        <v>7241.7099608999997</v>
      </c>
      <c r="J178">
        <v>7167.5253905999998</v>
      </c>
      <c r="L178" t="str">
        <f t="shared" si="17"/>
        <v>08NOV2023:08:00:00</v>
      </c>
      <c r="M178">
        <v>9</v>
      </c>
      <c r="N178">
        <f t="shared" si="18"/>
        <v>-301.0029297000001</v>
      </c>
      <c r="O178">
        <f t="shared" si="19"/>
        <v>-301.0029297000001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4.1009899392625675</v>
      </c>
    </row>
    <row r="179" spans="1:19" x14ac:dyDescent="0.3">
      <c r="A179" t="s">
        <v>203</v>
      </c>
      <c r="B179">
        <v>7475.8720702999999</v>
      </c>
      <c r="C179">
        <v>7189.6899414</v>
      </c>
      <c r="D179">
        <v>7430.9355469000002</v>
      </c>
      <c r="E179">
        <v>7387.8310547000001</v>
      </c>
      <c r="F179">
        <v>7196.6899414</v>
      </c>
      <c r="G179">
        <v>7186.9702147999997</v>
      </c>
      <c r="H179">
        <v>7189.6899414</v>
      </c>
      <c r="I179">
        <v>7388.7797852000003</v>
      </c>
      <c r="J179">
        <v>7298.09375</v>
      </c>
      <c r="L179" t="str">
        <f t="shared" si="17"/>
        <v>08NOV2023:09:00:00</v>
      </c>
      <c r="M179">
        <v>10</v>
      </c>
      <c r="N179">
        <f t="shared" si="18"/>
        <v>-286.18212889999995</v>
      </c>
      <c r="O179">
        <f t="shared" si="19"/>
        <v>-286.18212889999995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3.8280768612525993</v>
      </c>
    </row>
    <row r="180" spans="1:19" x14ac:dyDescent="0.3">
      <c r="A180" t="s">
        <v>204</v>
      </c>
      <c r="B180">
        <v>7633.2299805000002</v>
      </c>
      <c r="C180">
        <v>7398.5600586</v>
      </c>
      <c r="D180">
        <v>7532.3969727000003</v>
      </c>
      <c r="E180">
        <v>7513.2075194999998</v>
      </c>
      <c r="F180">
        <v>7434.5698241999999</v>
      </c>
      <c r="G180">
        <v>7415.7202147999997</v>
      </c>
      <c r="H180">
        <v>7398.5600586</v>
      </c>
      <c r="I180">
        <v>7565.1401366999999</v>
      </c>
      <c r="J180">
        <v>7480.6181641000003</v>
      </c>
      <c r="L180" t="str">
        <f t="shared" si="17"/>
        <v>08NOV2023:10:00:00</v>
      </c>
      <c r="M180">
        <v>11</v>
      </c>
      <c r="N180">
        <f t="shared" si="18"/>
        <v>-234.66992190000019</v>
      </c>
      <c r="O180">
        <f t="shared" si="19"/>
        <v>-234.66992190000019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3.0743200781254147</v>
      </c>
    </row>
    <row r="181" spans="1:19" x14ac:dyDescent="0.3">
      <c r="A181" t="s">
        <v>205</v>
      </c>
      <c r="B181">
        <v>7752.5834961</v>
      </c>
      <c r="C181">
        <v>7656.8398438000004</v>
      </c>
      <c r="D181">
        <v>7616.7441405999998</v>
      </c>
      <c r="E181">
        <v>7597.8115233999997</v>
      </c>
      <c r="F181">
        <v>7698.9101563000004</v>
      </c>
      <c r="G181">
        <v>7701.9399414</v>
      </c>
      <c r="H181">
        <v>7656.8398438000004</v>
      </c>
      <c r="I181">
        <v>7731.3100586</v>
      </c>
      <c r="J181">
        <v>7679.8793944999998</v>
      </c>
      <c r="L181" t="str">
        <f t="shared" si="17"/>
        <v>08NOV2023:11:00:00</v>
      </c>
      <c r="M181">
        <v>12</v>
      </c>
      <c r="N181">
        <f t="shared" si="18"/>
        <v>-95.743652299999667</v>
      </c>
      <c r="O181">
        <f t="shared" si="19"/>
        <v>-95.743652299999667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1.234990275798568</v>
      </c>
    </row>
    <row r="182" spans="1:19" x14ac:dyDescent="0.3">
      <c r="A182" t="s">
        <v>206</v>
      </c>
      <c r="B182">
        <v>7880.9096680000002</v>
      </c>
      <c r="C182">
        <v>8001.7202147999997</v>
      </c>
      <c r="D182">
        <v>7854.9370116999999</v>
      </c>
      <c r="E182">
        <v>7890.4589844000002</v>
      </c>
      <c r="F182">
        <v>8040.0600586</v>
      </c>
      <c r="G182">
        <v>8020.1699219000002</v>
      </c>
      <c r="H182">
        <v>8001.7202147999997</v>
      </c>
      <c r="I182">
        <v>8012</v>
      </c>
      <c r="J182">
        <v>7981.1264647999997</v>
      </c>
      <c r="L182" t="str">
        <f t="shared" si="17"/>
        <v>08NOV2023:12:00:00</v>
      </c>
      <c r="M182">
        <v>13</v>
      </c>
      <c r="N182">
        <f t="shared" si="18"/>
        <v>120.81054679999943</v>
      </c>
      <c r="O182" t="str">
        <f t="shared" si="19"/>
        <v/>
      </c>
      <c r="P182">
        <f t="shared" si="20"/>
        <v>120.81054679999943</v>
      </c>
      <c r="Q182" t="str">
        <f t="shared" si="21"/>
        <v/>
      </c>
      <c r="R182">
        <f t="shared" si="22"/>
        <v>1</v>
      </c>
      <c r="S182">
        <f t="shared" si="23"/>
        <v>1.5329518023857576</v>
      </c>
    </row>
    <row r="183" spans="1:19" x14ac:dyDescent="0.3">
      <c r="A183" t="s">
        <v>207</v>
      </c>
      <c r="B183">
        <v>8036.3320313000004</v>
      </c>
      <c r="C183">
        <v>8388.2304688000004</v>
      </c>
      <c r="D183">
        <v>8188.7207030999998</v>
      </c>
      <c r="E183">
        <v>8155.3916016000003</v>
      </c>
      <c r="F183">
        <v>8432.9804688000004</v>
      </c>
      <c r="G183">
        <v>8366.0703125</v>
      </c>
      <c r="H183">
        <v>8388.2304688000004</v>
      </c>
      <c r="I183">
        <v>8372.6103516000003</v>
      </c>
      <c r="J183">
        <v>8345.9023438000004</v>
      </c>
      <c r="L183" t="str">
        <f t="shared" si="17"/>
        <v>08NOV2023:13:00:00</v>
      </c>
      <c r="M183">
        <v>14</v>
      </c>
      <c r="N183">
        <f t="shared" si="18"/>
        <v>351.8984375</v>
      </c>
      <c r="O183" t="str">
        <f t="shared" si="19"/>
        <v/>
      </c>
      <c r="P183">
        <f t="shared" si="20"/>
        <v>351.8984375</v>
      </c>
      <c r="Q183" t="str">
        <f t="shared" si="21"/>
        <v/>
      </c>
      <c r="R183">
        <f t="shared" si="22"/>
        <v>1</v>
      </c>
      <c r="S183">
        <f t="shared" si="23"/>
        <v>4.3788439319010442</v>
      </c>
    </row>
    <row r="184" spans="1:19" x14ac:dyDescent="0.3">
      <c r="A184" t="s">
        <v>208</v>
      </c>
      <c r="B184">
        <v>8275.4375</v>
      </c>
      <c r="C184">
        <v>8698.7900391000003</v>
      </c>
      <c r="D184">
        <v>8455.8173827999999</v>
      </c>
      <c r="E184">
        <v>8481.5322266000003</v>
      </c>
      <c r="F184">
        <v>8829.2304688000004</v>
      </c>
      <c r="G184">
        <v>8716.9902344000002</v>
      </c>
      <c r="H184">
        <v>8698.7900391000003</v>
      </c>
      <c r="I184">
        <v>8675.2597655999998</v>
      </c>
      <c r="J184">
        <v>8658.0009766000003</v>
      </c>
      <c r="L184" t="str">
        <f t="shared" si="17"/>
        <v>08NOV2023:14:00:00</v>
      </c>
      <c r="M184">
        <v>15</v>
      </c>
      <c r="N184">
        <f t="shared" si="18"/>
        <v>423.35253910000029</v>
      </c>
      <c r="O184" t="str">
        <f t="shared" si="19"/>
        <v/>
      </c>
      <c r="P184">
        <f t="shared" si="20"/>
        <v>423.35253910000029</v>
      </c>
      <c r="Q184" t="str">
        <f t="shared" si="21"/>
        <v/>
      </c>
      <c r="R184">
        <f t="shared" si="22"/>
        <v>1</v>
      </c>
      <c r="S184">
        <f t="shared" si="23"/>
        <v>5.1157722972350435</v>
      </c>
    </row>
    <row r="185" spans="1:19" x14ac:dyDescent="0.3">
      <c r="A185" t="s">
        <v>209</v>
      </c>
      <c r="B185">
        <v>8594.0517577999999</v>
      </c>
      <c r="C185">
        <v>8981.25</v>
      </c>
      <c r="D185">
        <v>8664.2324219000002</v>
      </c>
      <c r="E185">
        <v>8707.8955077999999</v>
      </c>
      <c r="F185">
        <v>9151.7402344000002</v>
      </c>
      <c r="G185">
        <v>9015.3203125</v>
      </c>
      <c r="H185">
        <v>8981.25</v>
      </c>
      <c r="I185">
        <v>8867.0097655999998</v>
      </c>
      <c r="J185">
        <v>8904.03125</v>
      </c>
      <c r="L185" t="str">
        <f t="shared" si="17"/>
        <v>08NOV2023:15:00:00</v>
      </c>
      <c r="M185">
        <v>16</v>
      </c>
      <c r="N185">
        <f t="shared" si="18"/>
        <v>387.1982422000001</v>
      </c>
      <c r="O185" t="str">
        <f t="shared" si="19"/>
        <v/>
      </c>
      <c r="P185">
        <f t="shared" si="20"/>
        <v>387.1982422000001</v>
      </c>
      <c r="Q185" t="str">
        <f t="shared" si="21"/>
        <v/>
      </c>
      <c r="R185">
        <f t="shared" si="22"/>
        <v>1</v>
      </c>
      <c r="S185">
        <f t="shared" si="23"/>
        <v>4.5054213438798207</v>
      </c>
    </row>
    <row r="186" spans="1:19" x14ac:dyDescent="0.3">
      <c r="A186" t="s">
        <v>210</v>
      </c>
      <c r="B186">
        <v>8941.9599608999997</v>
      </c>
      <c r="C186">
        <v>9128.4902344000002</v>
      </c>
      <c r="D186">
        <v>8896.8867188000004</v>
      </c>
      <c r="E186">
        <v>8897.2412108999997</v>
      </c>
      <c r="F186">
        <v>9329.5498047000001</v>
      </c>
      <c r="G186">
        <v>9224.9501952999999</v>
      </c>
      <c r="H186">
        <v>9128.4902344000002</v>
      </c>
      <c r="I186">
        <v>9023.6699219000002</v>
      </c>
      <c r="J186">
        <v>9080.4755858999997</v>
      </c>
      <c r="L186" t="str">
        <f t="shared" si="17"/>
        <v>08NOV2023:16:00:00</v>
      </c>
      <c r="M186">
        <v>17</v>
      </c>
      <c r="N186">
        <f t="shared" si="18"/>
        <v>186.53027350000048</v>
      </c>
      <c r="O186" t="str">
        <f t="shared" si="19"/>
        <v/>
      </c>
      <c r="P186">
        <f t="shared" si="20"/>
        <v>186.53027350000048</v>
      </c>
      <c r="Q186" t="str">
        <f t="shared" si="21"/>
        <v/>
      </c>
      <c r="R186">
        <f t="shared" si="22"/>
        <v>1</v>
      </c>
      <c r="S186">
        <f t="shared" si="23"/>
        <v>2.08601105703482</v>
      </c>
    </row>
    <row r="187" spans="1:19" x14ac:dyDescent="0.3">
      <c r="A187" t="s">
        <v>211</v>
      </c>
      <c r="B187">
        <v>8865.2109375</v>
      </c>
      <c r="C187">
        <v>9177.4296875</v>
      </c>
      <c r="D187">
        <v>9080.7177733999997</v>
      </c>
      <c r="E187">
        <v>9019.0351563000004</v>
      </c>
      <c r="F187">
        <v>9446.0302733999997</v>
      </c>
      <c r="G187">
        <v>9368.0595702999999</v>
      </c>
      <c r="H187">
        <v>9177.4296875</v>
      </c>
      <c r="I187">
        <v>9054.5097655999998</v>
      </c>
      <c r="J187">
        <v>9167.1347655999998</v>
      </c>
      <c r="L187" t="str">
        <f t="shared" si="17"/>
        <v>08NOV2023:17:00:00</v>
      </c>
      <c r="M187">
        <v>18</v>
      </c>
      <c r="N187">
        <f t="shared" si="18"/>
        <v>312.21875</v>
      </c>
      <c r="O187" t="str">
        <f t="shared" si="19"/>
        <v/>
      </c>
      <c r="P187">
        <f t="shared" si="20"/>
        <v>312.21875</v>
      </c>
      <c r="Q187" t="str">
        <f t="shared" si="21"/>
        <v/>
      </c>
      <c r="R187">
        <f t="shared" si="22"/>
        <v>1</v>
      </c>
      <c r="S187">
        <f t="shared" si="23"/>
        <v>3.5218423137492323</v>
      </c>
    </row>
    <row r="188" spans="1:19" x14ac:dyDescent="0.3">
      <c r="A188" t="s">
        <v>212</v>
      </c>
      <c r="B188">
        <v>8788.6826172000001</v>
      </c>
      <c r="C188">
        <v>9169.25</v>
      </c>
      <c r="D188">
        <v>9146.4130858999997</v>
      </c>
      <c r="E188">
        <v>9041.6884766000003</v>
      </c>
      <c r="F188">
        <v>9484.1396483999997</v>
      </c>
      <c r="G188">
        <v>9424.4902344000002</v>
      </c>
      <c r="H188">
        <v>9169.25</v>
      </c>
      <c r="I188">
        <v>9050.6298827999999</v>
      </c>
      <c r="J188">
        <v>9186.109375</v>
      </c>
      <c r="L188" t="str">
        <f t="shared" si="17"/>
        <v>08NOV2023:18:00:00</v>
      </c>
      <c r="M188">
        <v>19</v>
      </c>
      <c r="N188">
        <f t="shared" si="18"/>
        <v>380.5673827999999</v>
      </c>
      <c r="O188" t="str">
        <f t="shared" si="19"/>
        <v/>
      </c>
      <c r="P188">
        <f t="shared" si="20"/>
        <v>380.5673827999999</v>
      </c>
      <c r="Q188" t="str">
        <f t="shared" si="21"/>
        <v/>
      </c>
      <c r="R188">
        <f t="shared" si="22"/>
        <v>1</v>
      </c>
      <c r="S188">
        <f t="shared" si="23"/>
        <v>4.3301982717546972</v>
      </c>
    </row>
    <row r="189" spans="1:19" x14ac:dyDescent="0.3">
      <c r="A189" t="s">
        <v>213</v>
      </c>
      <c r="B189">
        <v>8974.2177733999997</v>
      </c>
      <c r="C189">
        <v>9141.5097655999998</v>
      </c>
      <c r="D189">
        <v>9212.9033202999999</v>
      </c>
      <c r="E189">
        <v>9108.1640625</v>
      </c>
      <c r="F189">
        <v>9443.3300780999998</v>
      </c>
      <c r="G189">
        <v>9389.8798827999999</v>
      </c>
      <c r="H189">
        <v>9141.5097655999998</v>
      </c>
      <c r="I189">
        <v>9126.8603516000003</v>
      </c>
      <c r="J189">
        <v>9206.4121094000002</v>
      </c>
      <c r="L189" t="str">
        <f t="shared" si="17"/>
        <v>08NOV2023:19:00:00</v>
      </c>
      <c r="M189">
        <v>20</v>
      </c>
      <c r="N189">
        <f t="shared" si="18"/>
        <v>167.2919922000001</v>
      </c>
      <c r="O189" t="str">
        <f t="shared" si="19"/>
        <v/>
      </c>
      <c r="P189">
        <f t="shared" si="20"/>
        <v>167.2919922000001</v>
      </c>
      <c r="Q189" t="str">
        <f t="shared" si="21"/>
        <v/>
      </c>
      <c r="R189">
        <f t="shared" si="22"/>
        <v>1</v>
      </c>
      <c r="S189">
        <f t="shared" si="23"/>
        <v>1.8641401002754954</v>
      </c>
    </row>
    <row r="190" spans="1:19" x14ac:dyDescent="0.3">
      <c r="A190" t="s">
        <v>214</v>
      </c>
      <c r="B190">
        <v>8879.2285155999998</v>
      </c>
      <c r="C190">
        <v>8818.2802733999997</v>
      </c>
      <c r="D190">
        <v>9182.0537108999997</v>
      </c>
      <c r="E190">
        <v>9062.1162108999997</v>
      </c>
      <c r="F190">
        <v>9063.6904297000001</v>
      </c>
      <c r="G190">
        <v>9056.8701172000001</v>
      </c>
      <c r="H190">
        <v>8818.2802733999997</v>
      </c>
      <c r="I190">
        <v>8836.5302733999997</v>
      </c>
      <c r="J190">
        <v>8944.9101563000004</v>
      </c>
      <c r="L190" t="str">
        <f t="shared" si="17"/>
        <v>08NOV2023:20:00:00</v>
      </c>
      <c r="M190">
        <v>21</v>
      </c>
      <c r="N190">
        <f t="shared" si="18"/>
        <v>-60.948242200000095</v>
      </c>
      <c r="O190">
        <f t="shared" si="19"/>
        <v>-60.948242200000095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0.68641371367928594</v>
      </c>
    </row>
    <row r="191" spans="1:19" x14ac:dyDescent="0.3">
      <c r="A191" t="s">
        <v>215</v>
      </c>
      <c r="B191">
        <v>8649.5449219000002</v>
      </c>
      <c r="C191">
        <v>8473.3398438000004</v>
      </c>
      <c r="D191">
        <v>8886.2265625</v>
      </c>
      <c r="E191">
        <v>8778.1572266000003</v>
      </c>
      <c r="F191">
        <v>8680.2402344000002</v>
      </c>
      <c r="G191">
        <v>8716.7597655999998</v>
      </c>
      <c r="H191">
        <v>8473.3398438000004</v>
      </c>
      <c r="I191">
        <v>8512.2802733999997</v>
      </c>
      <c r="J191">
        <v>8612.6308594000002</v>
      </c>
      <c r="L191" t="str">
        <f t="shared" si="17"/>
        <v>08NOV2023:21:00:00</v>
      </c>
      <c r="M191">
        <v>22</v>
      </c>
      <c r="N191">
        <f t="shared" si="18"/>
        <v>-176.20507809999981</v>
      </c>
      <c r="O191">
        <f t="shared" si="19"/>
        <v>-176.20507809999981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2.0371601013813079</v>
      </c>
    </row>
    <row r="192" spans="1:19" x14ac:dyDescent="0.3">
      <c r="A192" t="s">
        <v>216</v>
      </c>
      <c r="B192">
        <v>8298.7333983999997</v>
      </c>
      <c r="C192">
        <v>8092.5698241999999</v>
      </c>
      <c r="D192">
        <v>8319.8564452999999</v>
      </c>
      <c r="E192">
        <v>8138.5913086</v>
      </c>
      <c r="F192">
        <v>8235.75</v>
      </c>
      <c r="G192">
        <v>8318.2402344000002</v>
      </c>
      <c r="H192">
        <v>8092.5698241999999</v>
      </c>
      <c r="I192">
        <v>8125.3500977000003</v>
      </c>
      <c r="J192">
        <v>8184.7470702999999</v>
      </c>
      <c r="L192" t="str">
        <f t="shared" si="17"/>
        <v>08NOV2023:22:00:00</v>
      </c>
      <c r="M192">
        <v>23</v>
      </c>
      <c r="N192">
        <f t="shared" si="18"/>
        <v>-206.16357419999986</v>
      </c>
      <c r="O192">
        <f t="shared" si="19"/>
        <v>-206.16357419999986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2.484277591562928</v>
      </c>
    </row>
    <row r="193" spans="1:19" x14ac:dyDescent="0.3">
      <c r="A193" t="s">
        <v>217</v>
      </c>
      <c r="B193">
        <v>7802.5639647999997</v>
      </c>
      <c r="C193">
        <v>7606.3398438000004</v>
      </c>
      <c r="D193">
        <v>7721.7919922000001</v>
      </c>
      <c r="E193">
        <v>7642.6279297000001</v>
      </c>
      <c r="F193">
        <v>7694.6499022999997</v>
      </c>
      <c r="G193">
        <v>7794.5297852000003</v>
      </c>
      <c r="H193">
        <v>7606.3398438000004</v>
      </c>
      <c r="I193">
        <v>7683.9599608999997</v>
      </c>
      <c r="J193">
        <v>7680.3666991999999</v>
      </c>
      <c r="L193" t="str">
        <f t="shared" si="17"/>
        <v>08NOV2023:23:00:00</v>
      </c>
      <c r="M193">
        <v>24</v>
      </c>
      <c r="N193">
        <f t="shared" si="18"/>
        <v>-196.22412099999929</v>
      </c>
      <c r="O193">
        <f t="shared" si="19"/>
        <v>-196.22412099999929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2.5148671883400451</v>
      </c>
    </row>
    <row r="194" spans="1:19" x14ac:dyDescent="0.3">
      <c r="A194" t="s">
        <v>218</v>
      </c>
      <c r="B194">
        <v>7252.7348633000001</v>
      </c>
      <c r="C194">
        <v>7071.5800780999998</v>
      </c>
      <c r="D194">
        <v>7167.0864258000001</v>
      </c>
      <c r="E194">
        <v>7151.5205077999999</v>
      </c>
      <c r="F194">
        <v>7121.0400391000003</v>
      </c>
      <c r="G194">
        <v>7214.0600586</v>
      </c>
      <c r="H194">
        <v>7071.5800780999998</v>
      </c>
      <c r="I194">
        <v>7145.1899414</v>
      </c>
      <c r="J194">
        <v>7131.9584961</v>
      </c>
      <c r="L194" t="str">
        <f t="shared" si="17"/>
        <v>09NOV2023:00:00:00</v>
      </c>
      <c r="M194">
        <v>1</v>
      </c>
      <c r="N194">
        <f t="shared" si="18"/>
        <v>-181.15478520000033</v>
      </c>
      <c r="O194">
        <f t="shared" si="19"/>
        <v>-181.15478520000033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2.4977444869337848</v>
      </c>
    </row>
    <row r="195" spans="1:19" x14ac:dyDescent="0.3">
      <c r="A195" t="s">
        <v>219</v>
      </c>
      <c r="B195">
        <v>6801.7602539</v>
      </c>
      <c r="C195">
        <v>6710.7597655999998</v>
      </c>
      <c r="D195">
        <v>6663.8398438000004</v>
      </c>
      <c r="E195">
        <v>6622.03125</v>
      </c>
      <c r="F195">
        <v>6782.3798827999999</v>
      </c>
      <c r="G195">
        <v>6748.1298827999999</v>
      </c>
      <c r="H195">
        <v>6708.9599608999997</v>
      </c>
      <c r="I195">
        <v>6710.7597655999998</v>
      </c>
      <c r="J195">
        <v>6711.7348633000001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-91.000488300000143</v>
      </c>
      <c r="O195">
        <f t="shared" ref="O195:O258" si="26">IF(N195&lt;0,N195,"")</f>
        <v>-91.000488300000143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1.3378961460428158</v>
      </c>
    </row>
    <row r="196" spans="1:19" x14ac:dyDescent="0.3">
      <c r="A196" t="s">
        <v>220</v>
      </c>
      <c r="B196">
        <v>6549.8950194999998</v>
      </c>
      <c r="C196">
        <v>6424.3901366999999</v>
      </c>
      <c r="D196">
        <v>6381.1469727000003</v>
      </c>
      <c r="E196">
        <v>6373.6494141000003</v>
      </c>
      <c r="F196">
        <v>6431.8100586</v>
      </c>
      <c r="G196">
        <v>6417.0200194999998</v>
      </c>
      <c r="H196">
        <v>6371.25</v>
      </c>
      <c r="I196">
        <v>6424.3901366999999</v>
      </c>
      <c r="J196">
        <v>6399.8046875</v>
      </c>
      <c r="L196" t="str">
        <f t="shared" si="24"/>
        <v>09NOV2023:02:00:00</v>
      </c>
      <c r="M196">
        <v>3</v>
      </c>
      <c r="N196">
        <f t="shared" si="25"/>
        <v>-125.5048827999999</v>
      </c>
      <c r="O196">
        <f t="shared" si="26"/>
        <v>-125.5048827999999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1.9161357918921362</v>
      </c>
    </row>
    <row r="197" spans="1:19" x14ac:dyDescent="0.3">
      <c r="A197" t="s">
        <v>221</v>
      </c>
      <c r="B197">
        <v>6374.46875</v>
      </c>
      <c r="C197">
        <v>6249.3398438000004</v>
      </c>
      <c r="D197">
        <v>6214.5087891000003</v>
      </c>
      <c r="E197">
        <v>6231.4399414</v>
      </c>
      <c r="F197">
        <v>6212.6000977000003</v>
      </c>
      <c r="G197">
        <v>6211.5</v>
      </c>
      <c r="H197">
        <v>6136.7700194999998</v>
      </c>
      <c r="I197">
        <v>6249.3398438000004</v>
      </c>
      <c r="J197">
        <v>6201.1445313000004</v>
      </c>
      <c r="L197" t="str">
        <f t="shared" si="24"/>
        <v>09NOV2023:03:00:00</v>
      </c>
      <c r="M197">
        <v>4</v>
      </c>
      <c r="N197">
        <f t="shared" si="25"/>
        <v>-125.12890619999962</v>
      </c>
      <c r="O197">
        <f t="shared" si="26"/>
        <v>-125.12890619999962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1.9629699525940827</v>
      </c>
    </row>
    <row r="198" spans="1:19" x14ac:dyDescent="0.3">
      <c r="A198" t="s">
        <v>222</v>
      </c>
      <c r="B198">
        <v>6309.5380858999997</v>
      </c>
      <c r="C198">
        <v>6153.3901366999999</v>
      </c>
      <c r="D198">
        <v>6181.2260741999999</v>
      </c>
      <c r="E198">
        <v>6170.3715819999998</v>
      </c>
      <c r="F198">
        <v>6113.6499022999997</v>
      </c>
      <c r="G198">
        <v>6109.2900391000003</v>
      </c>
      <c r="H198">
        <v>6042.7597655999998</v>
      </c>
      <c r="I198">
        <v>6153.3901366999999</v>
      </c>
      <c r="J198">
        <v>6117.3842772999997</v>
      </c>
      <c r="L198" t="str">
        <f t="shared" si="24"/>
        <v>09NOV2023:04:00:00</v>
      </c>
      <c r="M198">
        <v>5</v>
      </c>
      <c r="N198">
        <f t="shared" si="25"/>
        <v>-156.14794919999986</v>
      </c>
      <c r="O198">
        <f t="shared" si="26"/>
        <v>-156.14794919999986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2.4747920857938168</v>
      </c>
    </row>
    <row r="199" spans="1:19" x14ac:dyDescent="0.3">
      <c r="A199" t="s">
        <v>223</v>
      </c>
      <c r="B199">
        <v>6399.1992188000004</v>
      </c>
      <c r="C199">
        <v>6248.4199219000002</v>
      </c>
      <c r="D199">
        <v>6291.4560547000001</v>
      </c>
      <c r="E199">
        <v>6264.7177733999997</v>
      </c>
      <c r="F199">
        <v>6175.6601563000004</v>
      </c>
      <c r="G199">
        <v>6166.9599608999997</v>
      </c>
      <c r="H199">
        <v>6100.7998047000001</v>
      </c>
      <c r="I199">
        <v>6248.4199219000002</v>
      </c>
      <c r="J199">
        <v>6197.3188477000003</v>
      </c>
      <c r="L199" t="str">
        <f t="shared" si="24"/>
        <v>09NOV2023:05:00:00</v>
      </c>
      <c r="M199">
        <v>6</v>
      </c>
      <c r="N199">
        <f t="shared" si="25"/>
        <v>-150.77929690000019</v>
      </c>
      <c r="O199">
        <f t="shared" si="26"/>
        <v>-150.77929690000019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2.3562213293349359</v>
      </c>
    </row>
    <row r="200" spans="1:19" x14ac:dyDescent="0.3">
      <c r="A200" t="s">
        <v>224</v>
      </c>
      <c r="B200">
        <v>6670.0874022999997</v>
      </c>
      <c r="C200">
        <v>6519.5297852000003</v>
      </c>
      <c r="D200">
        <v>6647.3374022999997</v>
      </c>
      <c r="E200">
        <v>6600.3574219000002</v>
      </c>
      <c r="F200">
        <v>6469.7001952999999</v>
      </c>
      <c r="G200">
        <v>6432.9399414</v>
      </c>
      <c r="H200">
        <v>6417.5698241999999</v>
      </c>
      <c r="I200">
        <v>6519.5297852000003</v>
      </c>
      <c r="J200">
        <v>6500.8613280999998</v>
      </c>
      <c r="L200" t="str">
        <f t="shared" si="24"/>
        <v>09NOV2023:06:00:00</v>
      </c>
      <c r="M200">
        <v>7</v>
      </c>
      <c r="N200">
        <f t="shared" si="25"/>
        <v>-150.55761709999933</v>
      </c>
      <c r="O200">
        <f t="shared" si="26"/>
        <v>-150.55761709999933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2.2572060607194384</v>
      </c>
    </row>
    <row r="201" spans="1:19" x14ac:dyDescent="0.3">
      <c r="A201" t="s">
        <v>225</v>
      </c>
      <c r="B201">
        <v>7213.5605469000002</v>
      </c>
      <c r="C201">
        <v>7016.1801758000001</v>
      </c>
      <c r="D201">
        <v>7212.9912108999997</v>
      </c>
      <c r="E201">
        <v>7133.8837891000003</v>
      </c>
      <c r="F201">
        <v>7050.5097655999998</v>
      </c>
      <c r="G201">
        <v>6985.3100586</v>
      </c>
      <c r="H201">
        <v>7011.6000977000003</v>
      </c>
      <c r="I201">
        <v>7016.1801758000001</v>
      </c>
      <c r="J201">
        <v>7054.5146483999997</v>
      </c>
      <c r="L201" t="str">
        <f t="shared" si="24"/>
        <v>09NOV2023:07:00:00</v>
      </c>
      <c r="M201">
        <v>8</v>
      </c>
      <c r="N201">
        <f t="shared" si="25"/>
        <v>-197.38037110000005</v>
      </c>
      <c r="O201">
        <f t="shared" si="26"/>
        <v>-197.38037110000005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2.7362405821189579</v>
      </c>
    </row>
    <row r="202" spans="1:19" x14ac:dyDescent="0.3">
      <c r="A202" t="s">
        <v>226</v>
      </c>
      <c r="B202">
        <v>7461.8193358999997</v>
      </c>
      <c r="C202">
        <v>7117.7700194999998</v>
      </c>
      <c r="D202">
        <v>7500.4262694999998</v>
      </c>
      <c r="E202">
        <v>7389.1889647999997</v>
      </c>
      <c r="F202">
        <v>7311.9301758000001</v>
      </c>
      <c r="G202">
        <v>7263.1401366999999</v>
      </c>
      <c r="H202">
        <v>7335.1499022999997</v>
      </c>
      <c r="I202">
        <v>7117.7700194999998</v>
      </c>
      <c r="J202">
        <v>7293.46875</v>
      </c>
      <c r="L202" t="str">
        <f t="shared" si="24"/>
        <v>09NOV2023:08:00:00</v>
      </c>
      <c r="M202">
        <v>9</v>
      </c>
      <c r="N202">
        <f t="shared" si="25"/>
        <v>-344.04931639999995</v>
      </c>
      <c r="O202">
        <f t="shared" si="26"/>
        <v>-344.04931639999995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4.6107966557796969</v>
      </c>
    </row>
    <row r="203" spans="1:19" x14ac:dyDescent="0.3">
      <c r="A203" t="s">
        <v>227</v>
      </c>
      <c r="B203">
        <v>7605.8662108999997</v>
      </c>
      <c r="C203">
        <v>7315.7001952999999</v>
      </c>
      <c r="D203">
        <v>7581.7890625</v>
      </c>
      <c r="E203">
        <v>7487.8608397999997</v>
      </c>
      <c r="F203">
        <v>7398.6499022999997</v>
      </c>
      <c r="G203">
        <v>7355.2597655999998</v>
      </c>
      <c r="H203">
        <v>7449.8598633000001</v>
      </c>
      <c r="I203">
        <v>7315.7001952999999</v>
      </c>
      <c r="J203">
        <v>7421.4169922000001</v>
      </c>
      <c r="L203" t="str">
        <f t="shared" si="24"/>
        <v>09NOV2023:09:00:00</v>
      </c>
      <c r="M203">
        <v>10</v>
      </c>
      <c r="N203">
        <f t="shared" si="25"/>
        <v>-290.16601559999981</v>
      </c>
      <c r="O203">
        <f t="shared" si="26"/>
        <v>-290.16601559999981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3.8150291834500276</v>
      </c>
    </row>
    <row r="204" spans="1:19" x14ac:dyDescent="0.3">
      <c r="A204" t="s">
        <v>228</v>
      </c>
      <c r="B204">
        <v>7760.2421875</v>
      </c>
      <c r="C204">
        <v>7502.3798827999999</v>
      </c>
      <c r="D204">
        <v>7659.9311522999997</v>
      </c>
      <c r="E204">
        <v>7597.6059569999998</v>
      </c>
      <c r="F204">
        <v>7541.6098633000001</v>
      </c>
      <c r="G204">
        <v>7499.1699219000002</v>
      </c>
      <c r="H204">
        <v>7544.7299805000002</v>
      </c>
      <c r="I204">
        <v>7502.3798827999999</v>
      </c>
      <c r="J204">
        <v>7550.1972655999998</v>
      </c>
      <c r="L204" t="str">
        <f t="shared" si="24"/>
        <v>09NOV2023:10:00:00</v>
      </c>
      <c r="M204">
        <v>11</v>
      </c>
      <c r="N204">
        <f t="shared" si="25"/>
        <v>-257.8623047000001</v>
      </c>
      <c r="O204">
        <f t="shared" si="26"/>
        <v>-257.8623047000001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3.3228641383816355</v>
      </c>
    </row>
    <row r="205" spans="1:19" x14ac:dyDescent="0.3">
      <c r="A205" t="s">
        <v>229</v>
      </c>
      <c r="B205">
        <v>7926.6181641000003</v>
      </c>
      <c r="C205">
        <v>7715.7402344000002</v>
      </c>
      <c r="D205">
        <v>7641.8417969000002</v>
      </c>
      <c r="E205">
        <v>7580.5747069999998</v>
      </c>
      <c r="F205">
        <v>7680.7001952999999</v>
      </c>
      <c r="G205">
        <v>7643.3999022999997</v>
      </c>
      <c r="H205">
        <v>7597.2998047000001</v>
      </c>
      <c r="I205">
        <v>7715.7402344000002</v>
      </c>
      <c r="J205">
        <v>7654.6909180000002</v>
      </c>
      <c r="L205" t="str">
        <f t="shared" si="24"/>
        <v>09NOV2023:11:00:00</v>
      </c>
      <c r="M205">
        <v>12</v>
      </c>
      <c r="N205">
        <f t="shared" si="25"/>
        <v>-210.8779297000001</v>
      </c>
      <c r="O205">
        <f t="shared" si="26"/>
        <v>-210.8779297000001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2.6603770401742755</v>
      </c>
    </row>
    <row r="206" spans="1:19" x14ac:dyDescent="0.3">
      <c r="A206" t="s">
        <v>230</v>
      </c>
      <c r="B206">
        <v>7978.2153319999998</v>
      </c>
      <c r="C206">
        <v>7893.1298827999999</v>
      </c>
      <c r="D206">
        <v>7680.8144530999998</v>
      </c>
      <c r="E206">
        <v>7685.6875</v>
      </c>
      <c r="F206">
        <v>7788.8500977000003</v>
      </c>
      <c r="G206">
        <v>7734.7299805000002</v>
      </c>
      <c r="H206">
        <v>7626.0400391000003</v>
      </c>
      <c r="I206">
        <v>7893.1298827999999</v>
      </c>
      <c r="J206">
        <v>7744.2719727000003</v>
      </c>
      <c r="L206" t="str">
        <f t="shared" si="24"/>
        <v>09NOV2023:12:00:00</v>
      </c>
      <c r="M206">
        <v>13</v>
      </c>
      <c r="N206">
        <f t="shared" si="25"/>
        <v>-85.085449199999857</v>
      </c>
      <c r="O206">
        <f t="shared" si="26"/>
        <v>-85.085449199999857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1.0664722078724642</v>
      </c>
    </row>
    <row r="207" spans="1:19" x14ac:dyDescent="0.3">
      <c r="A207" t="s">
        <v>231</v>
      </c>
      <c r="B207">
        <v>7916.3632813000004</v>
      </c>
      <c r="C207">
        <v>8089.4501952999999</v>
      </c>
      <c r="D207">
        <v>7680.8461914</v>
      </c>
      <c r="E207">
        <v>7626.7729491999999</v>
      </c>
      <c r="F207">
        <v>7901.6000977000003</v>
      </c>
      <c r="G207">
        <v>7832.5</v>
      </c>
      <c r="H207">
        <v>7650.5097655999998</v>
      </c>
      <c r="I207">
        <v>8089.4501952999999</v>
      </c>
      <c r="J207">
        <v>7831.5673827999999</v>
      </c>
      <c r="L207" t="str">
        <f t="shared" si="24"/>
        <v>09NOV2023:13:00:00</v>
      </c>
      <c r="M207">
        <v>14</v>
      </c>
      <c r="N207">
        <f t="shared" si="25"/>
        <v>173.08691399999952</v>
      </c>
      <c r="O207" t="str">
        <f t="shared" si="26"/>
        <v/>
      </c>
      <c r="P207">
        <f t="shared" si="27"/>
        <v>173.08691399999952</v>
      </c>
      <c r="Q207" t="str">
        <f t="shared" si="28"/>
        <v/>
      </c>
      <c r="R207">
        <f t="shared" si="29"/>
        <v>1</v>
      </c>
      <c r="S207">
        <f t="shared" si="30"/>
        <v>2.1864448086770438</v>
      </c>
    </row>
    <row r="208" spans="1:19" x14ac:dyDescent="0.3">
      <c r="A208" t="s">
        <v>232</v>
      </c>
      <c r="B208">
        <v>7766.0151366999999</v>
      </c>
      <c r="C208">
        <v>8243.6201172000001</v>
      </c>
      <c r="D208">
        <v>7521.3051758000001</v>
      </c>
      <c r="E208">
        <v>7506.1264647999997</v>
      </c>
      <c r="F208">
        <v>7972.6801758000001</v>
      </c>
      <c r="G208">
        <v>7873.4599608999997</v>
      </c>
      <c r="H208">
        <v>7611.2299805000002</v>
      </c>
      <c r="I208">
        <v>8243.6201172000001</v>
      </c>
      <c r="J208">
        <v>7845.3300780999998</v>
      </c>
      <c r="L208" t="str">
        <f t="shared" si="24"/>
        <v>09NOV2023:14:00:00</v>
      </c>
      <c r="M208">
        <v>15</v>
      </c>
      <c r="N208">
        <f t="shared" si="25"/>
        <v>477.60498050000024</v>
      </c>
      <c r="O208" t="str">
        <f t="shared" si="26"/>
        <v/>
      </c>
      <c r="P208">
        <f t="shared" si="27"/>
        <v>477.60498050000024</v>
      </c>
      <c r="Q208" t="str">
        <f t="shared" si="28"/>
        <v/>
      </c>
      <c r="R208">
        <f t="shared" si="29"/>
        <v>1</v>
      </c>
      <c r="S208">
        <f t="shared" si="30"/>
        <v>6.1499362555060406</v>
      </c>
    </row>
    <row r="209" spans="1:19" x14ac:dyDescent="0.3">
      <c r="A209" t="s">
        <v>233</v>
      </c>
      <c r="B209">
        <v>7671.9311522999997</v>
      </c>
      <c r="C209">
        <v>8280.7099608999997</v>
      </c>
      <c r="D209">
        <v>7359.3383789</v>
      </c>
      <c r="E209">
        <v>7392.1865233999997</v>
      </c>
      <c r="F209">
        <v>7948.5097655999998</v>
      </c>
      <c r="G209">
        <v>7806.3999022999997</v>
      </c>
      <c r="H209">
        <v>7473.9702147999997</v>
      </c>
      <c r="I209">
        <v>8280.7099608999997</v>
      </c>
      <c r="J209">
        <v>7773.7626952999999</v>
      </c>
      <c r="L209" t="str">
        <f t="shared" si="24"/>
        <v>09NOV2023:15:00:00</v>
      </c>
      <c r="M209">
        <v>16</v>
      </c>
      <c r="N209">
        <f t="shared" si="25"/>
        <v>608.77880860000005</v>
      </c>
      <c r="O209" t="str">
        <f t="shared" si="26"/>
        <v/>
      </c>
      <c r="P209">
        <f t="shared" si="27"/>
        <v>608.77880860000005</v>
      </c>
      <c r="Q209" t="str">
        <f t="shared" si="28"/>
        <v/>
      </c>
      <c r="R209">
        <f t="shared" si="29"/>
        <v>1</v>
      </c>
      <c r="S209">
        <f t="shared" si="30"/>
        <v>7.9351443139253384</v>
      </c>
    </row>
    <row r="210" spans="1:19" x14ac:dyDescent="0.3">
      <c r="A210" t="s">
        <v>234</v>
      </c>
      <c r="B210">
        <v>7576.7646483999997</v>
      </c>
      <c r="C210">
        <v>8309.7402344000002</v>
      </c>
      <c r="D210">
        <v>7225.1987305000002</v>
      </c>
      <c r="E210">
        <v>7289.9589844000002</v>
      </c>
      <c r="F210">
        <v>7873.5898438000004</v>
      </c>
      <c r="G210">
        <v>7692.5400391000003</v>
      </c>
      <c r="H210">
        <v>7316.6401366999999</v>
      </c>
      <c r="I210">
        <v>8309.7402344000002</v>
      </c>
      <c r="J210">
        <v>7689.5673827999999</v>
      </c>
      <c r="L210" t="str">
        <f t="shared" si="24"/>
        <v>09NOV2023:16:00:00</v>
      </c>
      <c r="M210">
        <v>17</v>
      </c>
      <c r="N210">
        <f t="shared" si="25"/>
        <v>732.97558600000048</v>
      </c>
      <c r="O210" t="str">
        <f t="shared" si="26"/>
        <v/>
      </c>
      <c r="P210">
        <f t="shared" si="27"/>
        <v>732.97558600000048</v>
      </c>
      <c r="Q210" t="str">
        <f t="shared" si="28"/>
        <v/>
      </c>
      <c r="R210">
        <f t="shared" si="29"/>
        <v>1</v>
      </c>
      <c r="S210">
        <f t="shared" si="30"/>
        <v>9.6739917367604171</v>
      </c>
    </row>
    <row r="211" spans="1:19" x14ac:dyDescent="0.3">
      <c r="A211" t="s">
        <v>235</v>
      </c>
      <c r="B211">
        <v>7610.0375977000003</v>
      </c>
      <c r="C211">
        <v>8246.3300780999998</v>
      </c>
      <c r="D211">
        <v>7151.8359375</v>
      </c>
      <c r="E211">
        <v>7196.3061522999997</v>
      </c>
      <c r="F211">
        <v>7850.4301758000001</v>
      </c>
      <c r="G211">
        <v>7642.5898438000004</v>
      </c>
      <c r="H211">
        <v>7240.7299805000002</v>
      </c>
      <c r="I211">
        <v>8246.3300780999998</v>
      </c>
      <c r="J211">
        <v>7625.7871094000002</v>
      </c>
      <c r="L211" t="str">
        <f t="shared" si="24"/>
        <v>09NOV2023:17:00:00</v>
      </c>
      <c r="M211">
        <v>18</v>
      </c>
      <c r="N211">
        <f t="shared" si="25"/>
        <v>636.29248039999948</v>
      </c>
      <c r="O211" t="str">
        <f t="shared" si="26"/>
        <v/>
      </c>
      <c r="P211">
        <f t="shared" si="27"/>
        <v>636.29248039999948</v>
      </c>
      <c r="Q211" t="str">
        <f t="shared" si="28"/>
        <v/>
      </c>
      <c r="R211">
        <f t="shared" si="29"/>
        <v>1</v>
      </c>
      <c r="S211">
        <f t="shared" si="30"/>
        <v>8.3612265015918918</v>
      </c>
    </row>
    <row r="212" spans="1:19" x14ac:dyDescent="0.3">
      <c r="A212" t="s">
        <v>236</v>
      </c>
      <c r="B212">
        <v>7728.5297852000003</v>
      </c>
      <c r="C212">
        <v>8110.8798827999999</v>
      </c>
      <c r="D212">
        <v>7141.5239258000001</v>
      </c>
      <c r="E212">
        <v>7094.7363280999998</v>
      </c>
      <c r="F212">
        <v>7848.8300780999998</v>
      </c>
      <c r="G212">
        <v>7622.0200194999998</v>
      </c>
      <c r="H212">
        <v>7232.4101563000004</v>
      </c>
      <c r="I212">
        <v>8110.8798827999999</v>
      </c>
      <c r="J212">
        <v>7578.3769530999998</v>
      </c>
      <c r="L212" t="str">
        <f t="shared" si="24"/>
        <v>09NOV2023:18:00:00</v>
      </c>
      <c r="M212">
        <v>19</v>
      </c>
      <c r="N212">
        <f t="shared" si="25"/>
        <v>382.35009759999957</v>
      </c>
      <c r="O212" t="str">
        <f t="shared" si="26"/>
        <v/>
      </c>
      <c r="P212">
        <f t="shared" si="27"/>
        <v>382.35009759999957</v>
      </c>
      <c r="Q212" t="str">
        <f t="shared" si="28"/>
        <v/>
      </c>
      <c r="R212">
        <f t="shared" si="29"/>
        <v>1</v>
      </c>
      <c r="S212">
        <f t="shared" si="30"/>
        <v>4.9472552765752855</v>
      </c>
    </row>
    <row r="213" spans="1:19" x14ac:dyDescent="0.3">
      <c r="A213" t="s">
        <v>237</v>
      </c>
      <c r="B213">
        <v>7794.2036133000001</v>
      </c>
      <c r="C213">
        <v>8162.5</v>
      </c>
      <c r="D213">
        <v>7332.1655272999997</v>
      </c>
      <c r="E213">
        <v>7291.4267577999999</v>
      </c>
      <c r="F213">
        <v>7912.0400391000003</v>
      </c>
      <c r="G213">
        <v>7675.8500977000003</v>
      </c>
      <c r="H213">
        <v>7384.5200194999998</v>
      </c>
      <c r="I213">
        <v>8162.5</v>
      </c>
      <c r="J213">
        <v>7689.328125</v>
      </c>
      <c r="L213" t="str">
        <f t="shared" si="24"/>
        <v>09NOV2023:19:00:00</v>
      </c>
      <c r="M213">
        <v>20</v>
      </c>
      <c r="N213">
        <f t="shared" si="25"/>
        <v>368.29638669999986</v>
      </c>
      <c r="O213" t="str">
        <f t="shared" si="26"/>
        <v/>
      </c>
      <c r="P213">
        <f t="shared" si="27"/>
        <v>368.29638669999986</v>
      </c>
      <c r="Q213" t="str">
        <f t="shared" si="28"/>
        <v/>
      </c>
      <c r="R213">
        <f t="shared" si="29"/>
        <v>1</v>
      </c>
      <c r="S213">
        <f t="shared" si="30"/>
        <v>4.7252600133712219</v>
      </c>
    </row>
    <row r="214" spans="1:19" x14ac:dyDescent="0.3">
      <c r="A214" t="s">
        <v>238</v>
      </c>
      <c r="B214">
        <v>7664.1020508000001</v>
      </c>
      <c r="C214">
        <v>8036.1601563000004</v>
      </c>
      <c r="D214">
        <v>7454.3305664</v>
      </c>
      <c r="E214">
        <v>7314.6445313000004</v>
      </c>
      <c r="F214">
        <v>7751.1201172000001</v>
      </c>
      <c r="G214">
        <v>7554.0498047000001</v>
      </c>
      <c r="H214">
        <v>7360.1699219000002</v>
      </c>
      <c r="I214">
        <v>8036.1601563000004</v>
      </c>
      <c r="J214">
        <v>7640.2822266000003</v>
      </c>
      <c r="L214" t="str">
        <f t="shared" si="24"/>
        <v>09NOV2023:20:00:00</v>
      </c>
      <c r="M214">
        <v>21</v>
      </c>
      <c r="N214">
        <f t="shared" si="25"/>
        <v>372.05810550000024</v>
      </c>
      <c r="O214" t="str">
        <f t="shared" si="26"/>
        <v/>
      </c>
      <c r="P214">
        <f t="shared" si="27"/>
        <v>372.05810550000024</v>
      </c>
      <c r="Q214" t="str">
        <f t="shared" si="28"/>
        <v/>
      </c>
      <c r="R214">
        <f t="shared" si="29"/>
        <v>1</v>
      </c>
      <c r="S214">
        <f t="shared" si="30"/>
        <v>4.8545557331294118</v>
      </c>
    </row>
    <row r="215" spans="1:19" x14ac:dyDescent="0.3">
      <c r="A215" t="s">
        <v>239</v>
      </c>
      <c r="B215">
        <v>7449.8076172000001</v>
      </c>
      <c r="C215">
        <v>7860.8398438000004</v>
      </c>
      <c r="D215">
        <v>7295.8959961</v>
      </c>
      <c r="E215">
        <v>7148.2065430000002</v>
      </c>
      <c r="F215">
        <v>7549.7001952999999</v>
      </c>
      <c r="G215">
        <v>7376.4799805000002</v>
      </c>
      <c r="H215">
        <v>7240.3300780999998</v>
      </c>
      <c r="I215">
        <v>7860.8398438000004</v>
      </c>
      <c r="J215">
        <v>7482.1484375</v>
      </c>
      <c r="L215" t="str">
        <f t="shared" si="24"/>
        <v>09NOV2023:21:00:00</v>
      </c>
      <c r="M215">
        <v>22</v>
      </c>
      <c r="N215">
        <f t="shared" si="25"/>
        <v>411.03222660000029</v>
      </c>
      <c r="O215" t="str">
        <f t="shared" si="26"/>
        <v/>
      </c>
      <c r="P215">
        <f t="shared" si="27"/>
        <v>411.03222660000029</v>
      </c>
      <c r="Q215" t="str">
        <f t="shared" si="28"/>
        <v/>
      </c>
      <c r="R215">
        <f t="shared" si="29"/>
        <v>1</v>
      </c>
      <c r="S215">
        <f t="shared" si="30"/>
        <v>5.5173535709971286</v>
      </c>
    </row>
    <row r="216" spans="1:19" x14ac:dyDescent="0.3">
      <c r="A216" t="s">
        <v>240</v>
      </c>
      <c r="B216">
        <v>7134.6943358999997</v>
      </c>
      <c r="C216">
        <v>7646.7001952999999</v>
      </c>
      <c r="D216">
        <v>6958.1704102000003</v>
      </c>
      <c r="E216">
        <v>6843.9160155999998</v>
      </c>
      <c r="F216">
        <v>7280.9702147999997</v>
      </c>
      <c r="G216">
        <v>7130.4799805000002</v>
      </c>
      <c r="H216">
        <v>7048.9399414</v>
      </c>
      <c r="I216">
        <v>7646.7001952999999</v>
      </c>
      <c r="J216">
        <v>7241.4716797000001</v>
      </c>
      <c r="L216" t="str">
        <f t="shared" si="24"/>
        <v>09NOV2023:22:00:00</v>
      </c>
      <c r="M216">
        <v>23</v>
      </c>
      <c r="N216">
        <f t="shared" si="25"/>
        <v>512.00585940000019</v>
      </c>
      <c r="O216" t="str">
        <f t="shared" si="26"/>
        <v/>
      </c>
      <c r="P216">
        <f t="shared" si="27"/>
        <v>512.00585940000019</v>
      </c>
      <c r="Q216" t="str">
        <f t="shared" si="28"/>
        <v/>
      </c>
      <c r="R216">
        <f t="shared" si="29"/>
        <v>1</v>
      </c>
      <c r="S216">
        <f t="shared" si="30"/>
        <v>7.1762830374346196</v>
      </c>
    </row>
    <row r="217" spans="1:19" x14ac:dyDescent="0.3">
      <c r="A217" t="s">
        <v>241</v>
      </c>
      <c r="B217">
        <v>6703.7275391000003</v>
      </c>
      <c r="C217">
        <v>7181.0498047000001</v>
      </c>
      <c r="D217">
        <v>6553.3583983999997</v>
      </c>
      <c r="E217">
        <v>6469.5190430000002</v>
      </c>
      <c r="F217">
        <v>6837.8798827999999</v>
      </c>
      <c r="G217">
        <v>6715.2001952999999</v>
      </c>
      <c r="H217">
        <v>6652.8500977000003</v>
      </c>
      <c r="I217">
        <v>7181.0498047000001</v>
      </c>
      <c r="J217">
        <v>6816.1499022999997</v>
      </c>
      <c r="L217" t="str">
        <f t="shared" si="24"/>
        <v>09NOV2023:23:00:00</v>
      </c>
      <c r="M217">
        <v>24</v>
      </c>
      <c r="N217">
        <f t="shared" si="25"/>
        <v>477.32226559999981</v>
      </c>
      <c r="O217" t="str">
        <f t="shared" si="26"/>
        <v/>
      </c>
      <c r="P217">
        <f t="shared" si="27"/>
        <v>477.32226559999981</v>
      </c>
      <c r="Q217" t="str">
        <f t="shared" si="28"/>
        <v/>
      </c>
      <c r="R217">
        <f t="shared" si="29"/>
        <v>1</v>
      </c>
      <c r="S217">
        <f t="shared" si="30"/>
        <v>7.1202515737100205</v>
      </c>
    </row>
    <row r="218" spans="1:19" x14ac:dyDescent="0.3">
      <c r="A218" t="s">
        <v>242</v>
      </c>
      <c r="B218">
        <v>6246.9853516000003</v>
      </c>
      <c r="C218">
        <v>6676.4199219000002</v>
      </c>
      <c r="D218">
        <v>6150.3178711</v>
      </c>
      <c r="E218">
        <v>6071.8808594000002</v>
      </c>
      <c r="F218">
        <v>6365.5297852000003</v>
      </c>
      <c r="G218">
        <v>6274.7299805000002</v>
      </c>
      <c r="H218">
        <v>6237.7597655999998</v>
      </c>
      <c r="I218">
        <v>6676.4199219000002</v>
      </c>
      <c r="J218">
        <v>6368.34375</v>
      </c>
      <c r="L218" t="str">
        <f t="shared" si="24"/>
        <v>10NOV2023:00:00:00</v>
      </c>
      <c r="M218">
        <v>1</v>
      </c>
      <c r="N218">
        <f t="shared" si="25"/>
        <v>429.4345702999999</v>
      </c>
      <c r="O218" t="str">
        <f t="shared" si="26"/>
        <v/>
      </c>
      <c r="P218">
        <f t="shared" si="27"/>
        <v>429.4345702999999</v>
      </c>
      <c r="Q218" t="str">
        <f t="shared" si="28"/>
        <v/>
      </c>
      <c r="R218">
        <f t="shared" si="29"/>
        <v>1</v>
      </c>
      <c r="S218">
        <f t="shared" si="30"/>
        <v>6.8742688853914409</v>
      </c>
    </row>
    <row r="219" spans="1:19" x14ac:dyDescent="0.3">
      <c r="A219" t="s">
        <v>243</v>
      </c>
      <c r="B219">
        <v>5881.5805664</v>
      </c>
      <c r="C219">
        <v>5891.8598633000001</v>
      </c>
      <c r="D219">
        <v>5800.9233397999997</v>
      </c>
      <c r="E219">
        <v>5751.1025391000003</v>
      </c>
      <c r="F219">
        <v>5916.4599608999997</v>
      </c>
      <c r="G219">
        <v>5878.0800780999998</v>
      </c>
      <c r="H219">
        <v>5807</v>
      </c>
      <c r="I219">
        <v>5891.8598633000001</v>
      </c>
      <c r="J219">
        <v>5849.296875</v>
      </c>
      <c r="L219" t="str">
        <f t="shared" si="24"/>
        <v>10NOV2023:01:00:00</v>
      </c>
      <c r="M219">
        <v>2</v>
      </c>
      <c r="N219">
        <f t="shared" si="25"/>
        <v>10.27929690000019</v>
      </c>
      <c r="O219" t="str">
        <f t="shared" si="26"/>
        <v/>
      </c>
      <c r="P219">
        <f t="shared" si="27"/>
        <v>10.27929690000019</v>
      </c>
      <c r="Q219" t="str">
        <f t="shared" si="28"/>
        <v/>
      </c>
      <c r="R219">
        <f t="shared" si="29"/>
        <v>1</v>
      </c>
      <c r="S219">
        <f t="shared" si="30"/>
        <v>0.17477099538044663</v>
      </c>
    </row>
    <row r="220" spans="1:19" x14ac:dyDescent="0.3">
      <c r="A220" t="s">
        <v>244</v>
      </c>
      <c r="B220">
        <v>5630.9550780999998</v>
      </c>
      <c r="C220">
        <v>5613.3999022999997</v>
      </c>
      <c r="D220">
        <v>5617.5097655999998</v>
      </c>
      <c r="E220">
        <v>5571.4765625</v>
      </c>
      <c r="F220">
        <v>5646.25</v>
      </c>
      <c r="G220">
        <v>5620.9902344000002</v>
      </c>
      <c r="H220">
        <v>5584.5200194999998</v>
      </c>
      <c r="I220">
        <v>5613.3999022999997</v>
      </c>
      <c r="J220">
        <v>5609.6020508000001</v>
      </c>
      <c r="L220" t="str">
        <f t="shared" si="24"/>
        <v>10NOV2023:02:00:00</v>
      </c>
      <c r="M220">
        <v>3</v>
      </c>
      <c r="N220">
        <f t="shared" si="25"/>
        <v>-17.555175800000143</v>
      </c>
      <c r="O220">
        <f t="shared" si="26"/>
        <v>-17.555175800000143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0.31176195790081884</v>
      </c>
    </row>
    <row r="221" spans="1:19" x14ac:dyDescent="0.3">
      <c r="A221" t="s">
        <v>245</v>
      </c>
      <c r="B221">
        <v>5538.9003905999998</v>
      </c>
      <c r="C221">
        <v>5469.0800780999998</v>
      </c>
      <c r="D221">
        <v>5512.0073241999999</v>
      </c>
      <c r="E221">
        <v>5460.3608397999997</v>
      </c>
      <c r="F221">
        <v>5486.6298827999999</v>
      </c>
      <c r="G221">
        <v>5470.5898438000004</v>
      </c>
      <c r="H221">
        <v>5455.8300780999998</v>
      </c>
      <c r="I221">
        <v>5469.0800780999998</v>
      </c>
      <c r="J221">
        <v>5475.5966797000001</v>
      </c>
      <c r="L221" t="str">
        <f t="shared" si="24"/>
        <v>10NOV2023:03:00:00</v>
      </c>
      <c r="M221">
        <v>4</v>
      </c>
      <c r="N221">
        <f t="shared" si="25"/>
        <v>-69.8203125</v>
      </c>
      <c r="O221">
        <f t="shared" si="26"/>
        <v>-69.8203125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1.2605446492320245</v>
      </c>
    </row>
    <row r="222" spans="1:19" x14ac:dyDescent="0.3">
      <c r="A222" t="s">
        <v>246</v>
      </c>
      <c r="B222">
        <v>5486.7993164</v>
      </c>
      <c r="C222">
        <v>5503.5097655999998</v>
      </c>
      <c r="D222">
        <v>5519.1323241999999</v>
      </c>
      <c r="E222">
        <v>5456.6728516000003</v>
      </c>
      <c r="F222">
        <v>5494.6201172000001</v>
      </c>
      <c r="G222">
        <v>5484.8598633000001</v>
      </c>
      <c r="H222">
        <v>5482.3798827999999</v>
      </c>
      <c r="I222">
        <v>5503.5097655999998</v>
      </c>
      <c r="J222">
        <v>5497.5419922000001</v>
      </c>
      <c r="L222" t="str">
        <f t="shared" si="24"/>
        <v>10NOV2023:04:00:00</v>
      </c>
      <c r="M222">
        <v>5</v>
      </c>
      <c r="N222">
        <f t="shared" si="25"/>
        <v>16.710449199999857</v>
      </c>
      <c r="O222" t="str">
        <f t="shared" si="26"/>
        <v/>
      </c>
      <c r="P222">
        <f t="shared" si="27"/>
        <v>16.710449199999857</v>
      </c>
      <c r="Q222" t="str">
        <f t="shared" si="28"/>
        <v/>
      </c>
      <c r="R222">
        <f t="shared" si="29"/>
        <v>1</v>
      </c>
      <c r="S222">
        <f t="shared" si="30"/>
        <v>0.30455732452346956</v>
      </c>
    </row>
    <row r="223" spans="1:19" x14ac:dyDescent="0.3">
      <c r="A223" t="s">
        <v>247</v>
      </c>
      <c r="B223">
        <v>5586.8066405999998</v>
      </c>
      <c r="C223">
        <v>5702.7900391000003</v>
      </c>
      <c r="D223">
        <v>5650.2641602000003</v>
      </c>
      <c r="E223">
        <v>5567.7773438000004</v>
      </c>
      <c r="F223">
        <v>5652</v>
      </c>
      <c r="G223">
        <v>5635.25</v>
      </c>
      <c r="H223">
        <v>5640.0800780999998</v>
      </c>
      <c r="I223">
        <v>5702.7900391000003</v>
      </c>
      <c r="J223">
        <v>5661.6386719000002</v>
      </c>
      <c r="L223" t="str">
        <f t="shared" si="24"/>
        <v>10NOV2023:05:00:00</v>
      </c>
      <c r="M223">
        <v>6</v>
      </c>
      <c r="N223">
        <f t="shared" si="25"/>
        <v>115.98339850000048</v>
      </c>
      <c r="O223" t="str">
        <f t="shared" si="26"/>
        <v/>
      </c>
      <c r="P223">
        <f t="shared" si="27"/>
        <v>115.98339850000048</v>
      </c>
      <c r="Q223" t="str">
        <f t="shared" si="28"/>
        <v/>
      </c>
      <c r="R223">
        <f t="shared" si="29"/>
        <v>1</v>
      </c>
      <c r="S223">
        <f t="shared" si="30"/>
        <v>2.0760231373882729</v>
      </c>
    </row>
    <row r="224" spans="1:19" x14ac:dyDescent="0.3">
      <c r="A224" t="s">
        <v>248</v>
      </c>
      <c r="B224">
        <v>5865.8422852000003</v>
      </c>
      <c r="C224">
        <v>6171.4301758000001</v>
      </c>
      <c r="D224">
        <v>5959.5639647999997</v>
      </c>
      <c r="E224">
        <v>5869.5058594000002</v>
      </c>
      <c r="F224">
        <v>6053.8100586</v>
      </c>
      <c r="G224">
        <v>6008.1899414</v>
      </c>
      <c r="H224">
        <v>6037.8300780999998</v>
      </c>
      <c r="I224">
        <v>6171.4301758000001</v>
      </c>
      <c r="J224">
        <v>6060.8911133000001</v>
      </c>
      <c r="L224" t="str">
        <f t="shared" si="24"/>
        <v>10NOV2023:06:00:00</v>
      </c>
      <c r="M224">
        <v>7</v>
      </c>
      <c r="N224">
        <f t="shared" si="25"/>
        <v>305.58789059999981</v>
      </c>
      <c r="O224" t="str">
        <f t="shared" si="26"/>
        <v/>
      </c>
      <c r="P224">
        <f t="shared" si="27"/>
        <v>305.58789059999981</v>
      </c>
      <c r="Q224" t="str">
        <f t="shared" si="28"/>
        <v/>
      </c>
      <c r="R224">
        <f t="shared" si="29"/>
        <v>1</v>
      </c>
      <c r="S224">
        <f t="shared" si="30"/>
        <v>5.2096165519319033</v>
      </c>
    </row>
    <row r="225" spans="1:19" x14ac:dyDescent="0.3">
      <c r="A225" t="s">
        <v>249</v>
      </c>
      <c r="B225">
        <v>6384.4555664</v>
      </c>
      <c r="C225">
        <v>6945.1098633000001</v>
      </c>
      <c r="D225">
        <v>6503.6865233999997</v>
      </c>
      <c r="E225">
        <v>6403.8774414</v>
      </c>
      <c r="F225">
        <v>6736.0800780999998</v>
      </c>
      <c r="G225">
        <v>6658.7099608999997</v>
      </c>
      <c r="H225">
        <v>6703.3500977000003</v>
      </c>
      <c r="I225">
        <v>6945.1098633000001</v>
      </c>
      <c r="J225">
        <v>6734.7548827999999</v>
      </c>
      <c r="L225" t="str">
        <f t="shared" si="24"/>
        <v>10NOV2023:07:00:00</v>
      </c>
      <c r="M225">
        <v>8</v>
      </c>
      <c r="N225">
        <f t="shared" si="25"/>
        <v>560.65429690000019</v>
      </c>
      <c r="O225" t="str">
        <f t="shared" si="26"/>
        <v/>
      </c>
      <c r="P225">
        <f t="shared" si="27"/>
        <v>560.65429690000019</v>
      </c>
      <c r="Q225" t="str">
        <f t="shared" si="28"/>
        <v/>
      </c>
      <c r="R225">
        <f t="shared" si="29"/>
        <v>1</v>
      </c>
      <c r="S225">
        <f t="shared" si="30"/>
        <v>8.7815521788670878</v>
      </c>
    </row>
    <row r="226" spans="1:19" x14ac:dyDescent="0.3">
      <c r="A226" t="s">
        <v>250</v>
      </c>
      <c r="B226">
        <v>6757.3310547000001</v>
      </c>
      <c r="C226">
        <v>7371.5800780999998</v>
      </c>
      <c r="D226">
        <v>6783.1337891000003</v>
      </c>
      <c r="E226">
        <v>6664.3764647999997</v>
      </c>
      <c r="F226">
        <v>7133.6601563000004</v>
      </c>
      <c r="G226">
        <v>7037.2099608999997</v>
      </c>
      <c r="H226">
        <v>7139.9199219000002</v>
      </c>
      <c r="I226">
        <v>7371.5800780999998</v>
      </c>
      <c r="J226">
        <v>7127.1640625</v>
      </c>
      <c r="L226" t="str">
        <f t="shared" si="24"/>
        <v>10NOV2023:08:00:00</v>
      </c>
      <c r="M226">
        <v>9</v>
      </c>
      <c r="N226">
        <f t="shared" si="25"/>
        <v>614.24902339999971</v>
      </c>
      <c r="O226" t="str">
        <f t="shared" si="26"/>
        <v/>
      </c>
      <c r="P226">
        <f t="shared" si="27"/>
        <v>614.24902339999971</v>
      </c>
      <c r="Q226" t="str">
        <f t="shared" si="28"/>
        <v/>
      </c>
      <c r="R226">
        <f t="shared" si="29"/>
        <v>1</v>
      </c>
      <c r="S226">
        <f t="shared" si="30"/>
        <v>9.090112922213045</v>
      </c>
    </row>
    <row r="227" spans="1:19" x14ac:dyDescent="0.3">
      <c r="A227" t="s">
        <v>251</v>
      </c>
      <c r="B227">
        <v>6959.6831055000002</v>
      </c>
      <c r="C227">
        <v>7542.8100586</v>
      </c>
      <c r="D227">
        <v>6858.3144530999998</v>
      </c>
      <c r="E227">
        <v>6763.9306641000003</v>
      </c>
      <c r="F227">
        <v>7272.7402344000002</v>
      </c>
      <c r="G227">
        <v>7196.0200194999998</v>
      </c>
      <c r="H227">
        <v>7310.7900391000003</v>
      </c>
      <c r="I227">
        <v>7542.8100586</v>
      </c>
      <c r="J227">
        <v>7274.6191405999998</v>
      </c>
      <c r="L227" t="str">
        <f t="shared" si="24"/>
        <v>10NOV2023:09:00:00</v>
      </c>
      <c r="M227">
        <v>10</v>
      </c>
      <c r="N227">
        <f t="shared" si="25"/>
        <v>583.12695309999981</v>
      </c>
      <c r="O227" t="str">
        <f t="shared" si="26"/>
        <v/>
      </c>
      <c r="P227">
        <f t="shared" si="27"/>
        <v>583.12695309999981</v>
      </c>
      <c r="Q227" t="str">
        <f t="shared" si="28"/>
        <v/>
      </c>
      <c r="R227">
        <f t="shared" si="29"/>
        <v>1</v>
      </c>
      <c r="S227">
        <f t="shared" si="30"/>
        <v>8.3786423068483451</v>
      </c>
    </row>
    <row r="228" spans="1:19" x14ac:dyDescent="0.3">
      <c r="A228" t="s">
        <v>252</v>
      </c>
      <c r="B228">
        <v>7103.3061522999997</v>
      </c>
      <c r="C228">
        <v>7545.5698241999999</v>
      </c>
      <c r="D228">
        <v>6886.9360352000003</v>
      </c>
      <c r="E228">
        <v>6811.6132813000004</v>
      </c>
      <c r="F228">
        <v>7353.2900391000003</v>
      </c>
      <c r="G228">
        <v>7318.9799805000002</v>
      </c>
      <c r="H228">
        <v>7394.7001952999999</v>
      </c>
      <c r="I228">
        <v>7545.5698241999999</v>
      </c>
      <c r="J228">
        <v>7326.6953125</v>
      </c>
      <c r="L228" t="str">
        <f t="shared" si="24"/>
        <v>10NOV2023:10:00:00</v>
      </c>
      <c r="M228">
        <v>11</v>
      </c>
      <c r="N228">
        <f t="shared" si="25"/>
        <v>442.26367190000019</v>
      </c>
      <c r="O228" t="str">
        <f t="shared" si="26"/>
        <v/>
      </c>
      <c r="P228">
        <f t="shared" si="27"/>
        <v>442.26367190000019</v>
      </c>
      <c r="Q228" t="str">
        <f t="shared" si="28"/>
        <v/>
      </c>
      <c r="R228">
        <f t="shared" si="29"/>
        <v>1</v>
      </c>
      <c r="S228">
        <f t="shared" si="30"/>
        <v>6.2261665542431723</v>
      </c>
    </row>
    <row r="229" spans="1:19" x14ac:dyDescent="0.3">
      <c r="A229" t="s">
        <v>253</v>
      </c>
      <c r="B229">
        <v>7147.5004883000001</v>
      </c>
      <c r="C229">
        <v>7493.6098633000001</v>
      </c>
      <c r="D229">
        <v>6875.7338866999999</v>
      </c>
      <c r="E229">
        <v>6820.9223633000001</v>
      </c>
      <c r="F229">
        <v>7393.4599608999997</v>
      </c>
      <c r="G229">
        <v>7404.2001952999999</v>
      </c>
      <c r="H229">
        <v>7437.1201172000001</v>
      </c>
      <c r="I229">
        <v>7493.6098633000001</v>
      </c>
      <c r="J229">
        <v>7334.1323241999999</v>
      </c>
      <c r="L229" t="str">
        <f t="shared" si="24"/>
        <v>10NOV2023:11:00:00</v>
      </c>
      <c r="M229">
        <v>12</v>
      </c>
      <c r="N229">
        <f t="shared" si="25"/>
        <v>346.109375</v>
      </c>
      <c r="O229" t="str">
        <f t="shared" si="26"/>
        <v/>
      </c>
      <c r="P229">
        <f t="shared" si="27"/>
        <v>346.109375</v>
      </c>
      <c r="Q229" t="str">
        <f t="shared" si="28"/>
        <v/>
      </c>
      <c r="R229">
        <f t="shared" si="29"/>
        <v>1</v>
      </c>
      <c r="S229">
        <f t="shared" si="30"/>
        <v>4.8423833697746348</v>
      </c>
    </row>
    <row r="230" spans="1:19" x14ac:dyDescent="0.3">
      <c r="A230" t="s">
        <v>254</v>
      </c>
      <c r="B230">
        <v>7132.8701172000001</v>
      </c>
      <c r="C230">
        <v>7355.6601563000004</v>
      </c>
      <c r="D230">
        <v>6869.1982422000001</v>
      </c>
      <c r="E230">
        <v>6812.3613280999998</v>
      </c>
      <c r="F230">
        <v>7371.5898438000004</v>
      </c>
      <c r="G230">
        <v>7408.8500977000003</v>
      </c>
      <c r="H230">
        <v>7408.5600586</v>
      </c>
      <c r="I230">
        <v>7355.6601563000004</v>
      </c>
      <c r="J230">
        <v>7281.1503905999998</v>
      </c>
      <c r="L230" t="str">
        <f t="shared" si="24"/>
        <v>10NOV2023:12:00:00</v>
      </c>
      <c r="M230">
        <v>13</v>
      </c>
      <c r="N230">
        <f t="shared" si="25"/>
        <v>222.79003910000029</v>
      </c>
      <c r="O230" t="str">
        <f t="shared" si="26"/>
        <v/>
      </c>
      <c r="P230">
        <f t="shared" si="27"/>
        <v>222.79003910000029</v>
      </c>
      <c r="Q230" t="str">
        <f t="shared" si="28"/>
        <v/>
      </c>
      <c r="R230">
        <f t="shared" si="29"/>
        <v>1</v>
      </c>
      <c r="S230">
        <f t="shared" si="30"/>
        <v>3.1234276727228036</v>
      </c>
    </row>
    <row r="231" spans="1:19" x14ac:dyDescent="0.3">
      <c r="A231" t="s">
        <v>255</v>
      </c>
      <c r="B231">
        <v>7152.4453125</v>
      </c>
      <c r="C231">
        <v>7232.8300780999998</v>
      </c>
      <c r="D231">
        <v>6794.3432616999999</v>
      </c>
      <c r="E231">
        <v>6819.3618164</v>
      </c>
      <c r="F231">
        <v>7337.2001952999999</v>
      </c>
      <c r="G231">
        <v>7391.2700194999998</v>
      </c>
      <c r="H231">
        <v>7368.6801758000001</v>
      </c>
      <c r="I231">
        <v>7232.8300780999998</v>
      </c>
      <c r="J231">
        <v>7212.1689452999999</v>
      </c>
      <c r="L231" t="str">
        <f t="shared" si="24"/>
        <v>10NOV2023:13:00:00</v>
      </c>
      <c r="M231">
        <v>14</v>
      </c>
      <c r="N231">
        <f t="shared" si="25"/>
        <v>80.38476559999981</v>
      </c>
      <c r="O231" t="str">
        <f t="shared" si="26"/>
        <v/>
      </c>
      <c r="P231">
        <f t="shared" si="27"/>
        <v>80.38476559999981</v>
      </c>
      <c r="Q231" t="str">
        <f t="shared" si="28"/>
        <v/>
      </c>
      <c r="R231">
        <f t="shared" si="29"/>
        <v>1</v>
      </c>
      <c r="S231">
        <f t="shared" si="30"/>
        <v>1.1238780876732473</v>
      </c>
    </row>
    <row r="232" spans="1:19" x14ac:dyDescent="0.3">
      <c r="A232" t="s">
        <v>256</v>
      </c>
      <c r="B232">
        <v>7150.0820313000004</v>
      </c>
      <c r="C232">
        <v>7194.3798827999999</v>
      </c>
      <c r="D232">
        <v>6788.0610352000003</v>
      </c>
      <c r="E232">
        <v>6806.4506836</v>
      </c>
      <c r="F232">
        <v>7305.6499022999997</v>
      </c>
      <c r="G232">
        <v>7354.3798827999999</v>
      </c>
      <c r="H232">
        <v>7331.1201172000001</v>
      </c>
      <c r="I232">
        <v>7194.3798827999999</v>
      </c>
      <c r="J232">
        <v>7181.2651366999999</v>
      </c>
      <c r="L232" t="str">
        <f t="shared" si="24"/>
        <v>10NOV2023:14:00:00</v>
      </c>
      <c r="M232">
        <v>15</v>
      </c>
      <c r="N232">
        <f t="shared" si="25"/>
        <v>44.297851499999524</v>
      </c>
      <c r="O232" t="str">
        <f t="shared" si="26"/>
        <v/>
      </c>
      <c r="P232">
        <f t="shared" si="27"/>
        <v>44.297851499999524</v>
      </c>
      <c r="Q232" t="str">
        <f t="shared" si="28"/>
        <v/>
      </c>
      <c r="R232">
        <f t="shared" si="29"/>
        <v>1</v>
      </c>
      <c r="S232">
        <f t="shared" si="30"/>
        <v>0.61954326266583348</v>
      </c>
    </row>
    <row r="233" spans="1:19" x14ac:dyDescent="0.3">
      <c r="A233" t="s">
        <v>257</v>
      </c>
      <c r="B233">
        <v>7136.1689452999999</v>
      </c>
      <c r="C233">
        <v>7184.1899414</v>
      </c>
      <c r="D233">
        <v>6825.5502930000002</v>
      </c>
      <c r="E233">
        <v>6850.5488280999998</v>
      </c>
      <c r="F233">
        <v>7229.1699219000002</v>
      </c>
      <c r="G233">
        <v>7270.6801758000001</v>
      </c>
      <c r="H233">
        <v>7243.8100586</v>
      </c>
      <c r="I233">
        <v>7184.1899414</v>
      </c>
      <c r="J233">
        <v>7143.4951172000001</v>
      </c>
      <c r="L233" t="str">
        <f t="shared" si="24"/>
        <v>10NOV2023:15:00:00</v>
      </c>
      <c r="M233">
        <v>16</v>
      </c>
      <c r="N233">
        <f t="shared" si="25"/>
        <v>48.020996100000048</v>
      </c>
      <c r="O233" t="str">
        <f t="shared" si="26"/>
        <v/>
      </c>
      <c r="P233">
        <f t="shared" si="27"/>
        <v>48.020996100000048</v>
      </c>
      <c r="Q233" t="str">
        <f t="shared" si="28"/>
        <v/>
      </c>
      <c r="R233">
        <f t="shared" si="29"/>
        <v>1</v>
      </c>
      <c r="S233">
        <f t="shared" si="30"/>
        <v>0.67292403624535091</v>
      </c>
    </row>
    <row r="234" spans="1:19" x14ac:dyDescent="0.3">
      <c r="A234" t="s">
        <v>258</v>
      </c>
      <c r="B234">
        <v>7111.2890625</v>
      </c>
      <c r="C234">
        <v>7206.6098633000001</v>
      </c>
      <c r="D234">
        <v>6808.5410155999998</v>
      </c>
      <c r="E234">
        <v>6840.1875</v>
      </c>
      <c r="F234">
        <v>7155.3300780999998</v>
      </c>
      <c r="G234">
        <v>7189.5498047000001</v>
      </c>
      <c r="H234">
        <v>7170.9301758000001</v>
      </c>
      <c r="I234">
        <v>7206.6098633000001</v>
      </c>
      <c r="J234">
        <v>7109.4589844000002</v>
      </c>
      <c r="L234" t="str">
        <f t="shared" si="24"/>
        <v>10NOV2023:16:00:00</v>
      </c>
      <c r="M234">
        <v>17</v>
      </c>
      <c r="N234">
        <f t="shared" si="25"/>
        <v>95.320800800000143</v>
      </c>
      <c r="O234" t="str">
        <f t="shared" si="26"/>
        <v/>
      </c>
      <c r="P234">
        <f t="shared" si="27"/>
        <v>95.320800800000143</v>
      </c>
      <c r="Q234" t="str">
        <f t="shared" si="28"/>
        <v/>
      </c>
      <c r="R234">
        <f t="shared" si="29"/>
        <v>1</v>
      </c>
      <c r="S234">
        <f t="shared" si="30"/>
        <v>1.3404152181445674</v>
      </c>
    </row>
    <row r="235" spans="1:19" x14ac:dyDescent="0.3">
      <c r="A235" t="s">
        <v>259</v>
      </c>
      <c r="B235">
        <v>7172.4145508000001</v>
      </c>
      <c r="C235">
        <v>7011.0898438000004</v>
      </c>
      <c r="D235">
        <v>6616.7807616999999</v>
      </c>
      <c r="E235">
        <v>6645.6738280999998</v>
      </c>
      <c r="F235">
        <v>7146.7900391000003</v>
      </c>
      <c r="G235">
        <v>7170.7402344000002</v>
      </c>
      <c r="H235">
        <v>7106.3198241999999</v>
      </c>
      <c r="I235">
        <v>7011.0898438000004</v>
      </c>
      <c r="J235">
        <v>6990.3320313000004</v>
      </c>
      <c r="L235" t="str">
        <f t="shared" si="24"/>
        <v>10NOV2023:17:00:00</v>
      </c>
      <c r="M235">
        <v>18</v>
      </c>
      <c r="N235">
        <f t="shared" si="25"/>
        <v>-161.32470699999976</v>
      </c>
      <c r="O235">
        <f t="shared" si="26"/>
        <v>-161.32470699999976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2.2492384657549649</v>
      </c>
    </row>
    <row r="236" spans="1:19" x14ac:dyDescent="0.3">
      <c r="A236" t="s">
        <v>260</v>
      </c>
      <c r="B236">
        <v>7351.9472655999998</v>
      </c>
      <c r="C236">
        <v>6936.3999022999997</v>
      </c>
      <c r="D236">
        <v>6564.4160155999998</v>
      </c>
      <c r="E236">
        <v>6513.8188477000003</v>
      </c>
      <c r="F236">
        <v>7218.4199219000002</v>
      </c>
      <c r="G236">
        <v>7224.3398438000004</v>
      </c>
      <c r="H236">
        <v>7118.9301758000001</v>
      </c>
      <c r="I236">
        <v>6936.3999022999997</v>
      </c>
      <c r="J236">
        <v>6973.7587891000003</v>
      </c>
      <c r="L236" t="str">
        <f t="shared" si="24"/>
        <v>10NOV2023:18:00:00</v>
      </c>
      <c r="M236">
        <v>19</v>
      </c>
      <c r="N236">
        <f t="shared" si="25"/>
        <v>-415.54736330000014</v>
      </c>
      <c r="O236">
        <f t="shared" si="26"/>
        <v>-415.54736330000014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5.652208160474161</v>
      </c>
    </row>
    <row r="237" spans="1:19" x14ac:dyDescent="0.3">
      <c r="A237" t="s">
        <v>261</v>
      </c>
      <c r="B237">
        <v>7481.2221680000002</v>
      </c>
      <c r="C237">
        <v>7147.9199219000002</v>
      </c>
      <c r="D237">
        <v>6789.9301758000001</v>
      </c>
      <c r="E237">
        <v>6782.4189452999999</v>
      </c>
      <c r="F237">
        <v>7340.3500977000003</v>
      </c>
      <c r="G237">
        <v>7320.0698241999999</v>
      </c>
      <c r="H237">
        <v>7251.4101563000004</v>
      </c>
      <c r="I237">
        <v>7147.9199219000002</v>
      </c>
      <c r="J237">
        <v>7143.8271483999997</v>
      </c>
      <c r="L237" t="str">
        <f t="shared" si="24"/>
        <v>10NOV2023:19:00:00</v>
      </c>
      <c r="M237">
        <v>20</v>
      </c>
      <c r="N237">
        <f t="shared" si="25"/>
        <v>-333.30224610000005</v>
      </c>
      <c r="O237">
        <f t="shared" si="26"/>
        <v>-333.30224610000005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4.4551844419974458</v>
      </c>
    </row>
    <row r="238" spans="1:19" x14ac:dyDescent="0.3">
      <c r="A238" t="s">
        <v>262</v>
      </c>
      <c r="B238">
        <v>7323.7333983999997</v>
      </c>
      <c r="C238">
        <v>7185.1000977000003</v>
      </c>
      <c r="D238">
        <v>6926.0893555000002</v>
      </c>
      <c r="E238">
        <v>6834.4287108999997</v>
      </c>
      <c r="F238">
        <v>7242.0800780999998</v>
      </c>
      <c r="G238">
        <v>7224.5400391000003</v>
      </c>
      <c r="H238">
        <v>7193.2700194999998</v>
      </c>
      <c r="I238">
        <v>7185.1000977000003</v>
      </c>
      <c r="J238">
        <v>7145.3916016000003</v>
      </c>
      <c r="L238" t="str">
        <f t="shared" si="24"/>
        <v>10NOV2023:20:00:00</v>
      </c>
      <c r="M238">
        <v>21</v>
      </c>
      <c r="N238">
        <f t="shared" si="25"/>
        <v>-138.63330069999938</v>
      </c>
      <c r="O238">
        <f t="shared" si="26"/>
        <v>-138.63330069999938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1.8929321038677664</v>
      </c>
    </row>
    <row r="239" spans="1:19" x14ac:dyDescent="0.3">
      <c r="A239" t="s">
        <v>263</v>
      </c>
      <c r="B239">
        <v>7174.9042969000002</v>
      </c>
      <c r="C239">
        <v>7106.3598633000001</v>
      </c>
      <c r="D239">
        <v>6828.8559569999998</v>
      </c>
      <c r="E239">
        <v>6702.15625</v>
      </c>
      <c r="F239">
        <v>7085.4799805000002</v>
      </c>
      <c r="G239">
        <v>7075.1201172000001</v>
      </c>
      <c r="H239">
        <v>7057.1298827999999</v>
      </c>
      <c r="I239">
        <v>7106.3598633000001</v>
      </c>
      <c r="J239">
        <v>7030.8789063000004</v>
      </c>
      <c r="L239" t="str">
        <f t="shared" si="24"/>
        <v>10NOV2023:21:00:00</v>
      </c>
      <c r="M239">
        <v>22</v>
      </c>
      <c r="N239">
        <f t="shared" si="25"/>
        <v>-68.544433600000048</v>
      </c>
      <c r="O239">
        <f t="shared" si="26"/>
        <v>-68.544433600000048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0.95533585903878127</v>
      </c>
    </row>
    <row r="240" spans="1:19" x14ac:dyDescent="0.3">
      <c r="A240" t="s">
        <v>264</v>
      </c>
      <c r="B240">
        <v>6989.1186522999997</v>
      </c>
      <c r="C240">
        <v>6949.2299805000002</v>
      </c>
      <c r="D240">
        <v>6645.3408202999999</v>
      </c>
      <c r="E240">
        <v>6528.5854491999999</v>
      </c>
      <c r="F240">
        <v>6871.7202147999997</v>
      </c>
      <c r="G240">
        <v>6867.0800780999998</v>
      </c>
      <c r="H240">
        <v>6859.0800780999998</v>
      </c>
      <c r="I240">
        <v>6949.2299805000002</v>
      </c>
      <c r="J240">
        <v>6845.4414063000004</v>
      </c>
      <c r="L240" t="str">
        <f t="shared" si="24"/>
        <v>10NOV2023:22:00:00</v>
      </c>
      <c r="M240">
        <v>23</v>
      </c>
      <c r="N240">
        <f t="shared" si="25"/>
        <v>-39.888671799999429</v>
      </c>
      <c r="O240">
        <f t="shared" si="26"/>
        <v>-39.888671799999429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0.57072534870863512</v>
      </c>
    </row>
    <row r="241" spans="1:19" x14ac:dyDescent="0.3">
      <c r="A241" t="s">
        <v>265</v>
      </c>
      <c r="B241">
        <v>6687.1928711</v>
      </c>
      <c r="C241">
        <v>6678.2001952999999</v>
      </c>
      <c r="D241">
        <v>6423.3334961</v>
      </c>
      <c r="E241">
        <v>6401.5185547000001</v>
      </c>
      <c r="F241">
        <v>6567.4902344000002</v>
      </c>
      <c r="G241">
        <v>6561.5800780999998</v>
      </c>
      <c r="H241">
        <v>6574.0498047000001</v>
      </c>
      <c r="I241">
        <v>6678.2001952999999</v>
      </c>
      <c r="J241">
        <v>6573.2485352000003</v>
      </c>
      <c r="L241" t="str">
        <f t="shared" si="24"/>
        <v>10NOV2023:23:00:00</v>
      </c>
      <c r="M241">
        <v>24</v>
      </c>
      <c r="N241">
        <f t="shared" si="25"/>
        <v>-8.9926758000001428</v>
      </c>
      <c r="O241">
        <f t="shared" si="26"/>
        <v>-8.9926758000001428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0.13447609442915476</v>
      </c>
    </row>
    <row r="242" spans="1:19" x14ac:dyDescent="0.3">
      <c r="A242" t="s">
        <v>266</v>
      </c>
      <c r="B242">
        <v>6387.9238280999998</v>
      </c>
      <c r="C242">
        <v>6370.4199219000002</v>
      </c>
      <c r="D242">
        <v>6154.7910155999998</v>
      </c>
      <c r="E242">
        <v>6116.2602539</v>
      </c>
      <c r="F242">
        <v>6238.25</v>
      </c>
      <c r="G242">
        <v>6237.3901366999999</v>
      </c>
      <c r="H242">
        <v>6266.4501952999999</v>
      </c>
      <c r="I242">
        <v>6370.4199219000002</v>
      </c>
      <c r="J242">
        <v>6269.5834961</v>
      </c>
      <c r="L242" t="str">
        <f t="shared" si="24"/>
        <v>11NOV2023:00:00:00</v>
      </c>
      <c r="M242">
        <v>1</v>
      </c>
      <c r="N242">
        <f t="shared" si="25"/>
        <v>-17.503906199999619</v>
      </c>
      <c r="O242">
        <f t="shared" si="26"/>
        <v>-17.503906199999619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0.2740155748727191</v>
      </c>
    </row>
    <row r="243" spans="1:19" x14ac:dyDescent="0.3">
      <c r="A243" t="s">
        <v>267</v>
      </c>
      <c r="B243">
        <v>6067.6953125</v>
      </c>
      <c r="C243">
        <v>5847.4101563000004</v>
      </c>
      <c r="D243">
        <v>5876.4614258000001</v>
      </c>
      <c r="E243">
        <v>5841.2617188000004</v>
      </c>
      <c r="F243">
        <v>5974.5498047000001</v>
      </c>
      <c r="G243">
        <v>6019.5097655999998</v>
      </c>
      <c r="H243">
        <v>5908.5297852000003</v>
      </c>
      <c r="I243">
        <v>5847.4101563000004</v>
      </c>
      <c r="J243">
        <v>5901.4804688000004</v>
      </c>
      <c r="L243" t="str">
        <f t="shared" si="24"/>
        <v>11NOV2023:01:00:00</v>
      </c>
      <c r="M243">
        <v>2</v>
      </c>
      <c r="N243">
        <f t="shared" si="25"/>
        <v>-220.28515619999962</v>
      </c>
      <c r="O243">
        <f t="shared" si="26"/>
        <v>-220.28515619999962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3.6304584336361176</v>
      </c>
    </row>
    <row r="244" spans="1:19" x14ac:dyDescent="0.3">
      <c r="A244" t="s">
        <v>268</v>
      </c>
      <c r="B244">
        <v>5844.8432616999999</v>
      </c>
      <c r="C244">
        <v>5498.3798827999999</v>
      </c>
      <c r="D244">
        <v>5683.2548827999999</v>
      </c>
      <c r="E244">
        <v>5627.6025391000003</v>
      </c>
      <c r="F244">
        <v>5718.1499022999997</v>
      </c>
      <c r="G244">
        <v>5753.1098633000001</v>
      </c>
      <c r="H244">
        <v>5586.1000977000003</v>
      </c>
      <c r="I244">
        <v>5498.3798827999999</v>
      </c>
      <c r="J244">
        <v>5609.1210938000004</v>
      </c>
      <c r="L244" t="str">
        <f t="shared" si="24"/>
        <v>11NOV2023:02:00:00</v>
      </c>
      <c r="M244">
        <v>3</v>
      </c>
      <c r="N244">
        <f t="shared" si="25"/>
        <v>-346.46337889999995</v>
      </c>
      <c r="O244">
        <f t="shared" si="26"/>
        <v>-346.46337889999995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5.9276761306894219</v>
      </c>
    </row>
    <row r="245" spans="1:19" x14ac:dyDescent="0.3">
      <c r="A245" t="s">
        <v>269</v>
      </c>
      <c r="B245">
        <v>5733.5659180000002</v>
      </c>
      <c r="C245">
        <v>5341.0800780999998</v>
      </c>
      <c r="D245">
        <v>5525.4287108999997</v>
      </c>
      <c r="E245">
        <v>5477.0019530999998</v>
      </c>
      <c r="F245">
        <v>5561.2202147999997</v>
      </c>
      <c r="G245">
        <v>5582.0898438000004</v>
      </c>
      <c r="H245">
        <v>5405.4301758000001</v>
      </c>
      <c r="I245">
        <v>5341.0800780999998</v>
      </c>
      <c r="J245">
        <v>5443.3701172000001</v>
      </c>
      <c r="L245" t="str">
        <f t="shared" si="24"/>
        <v>11NOV2023:03:00:00</v>
      </c>
      <c r="M245">
        <v>4</v>
      </c>
      <c r="N245">
        <f t="shared" si="25"/>
        <v>-392.48583990000043</v>
      </c>
      <c r="O245">
        <f t="shared" si="26"/>
        <v>-392.48583990000043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6.845405555865808</v>
      </c>
    </row>
    <row r="246" spans="1:19" x14ac:dyDescent="0.3">
      <c r="A246" t="s">
        <v>270</v>
      </c>
      <c r="B246">
        <v>5689.78125</v>
      </c>
      <c r="C246">
        <v>5367.2900391000003</v>
      </c>
      <c r="D246">
        <v>5428.5034180000002</v>
      </c>
      <c r="E246">
        <v>5398.9907227000003</v>
      </c>
      <c r="F246">
        <v>5527.0400391000003</v>
      </c>
      <c r="G246">
        <v>5548.6298827999999</v>
      </c>
      <c r="H246">
        <v>5404.6499022999997</v>
      </c>
      <c r="I246">
        <v>5367.2900391000003</v>
      </c>
      <c r="J246">
        <v>5424.8500977000003</v>
      </c>
      <c r="L246" t="str">
        <f t="shared" si="24"/>
        <v>11NOV2023:04:00:00</v>
      </c>
      <c r="M246">
        <v>5</v>
      </c>
      <c r="N246">
        <f t="shared" si="25"/>
        <v>-322.49121089999971</v>
      </c>
      <c r="O246">
        <f t="shared" si="26"/>
        <v>-322.49121089999971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5.6679017475408164</v>
      </c>
    </row>
    <row r="247" spans="1:19" x14ac:dyDescent="0.3">
      <c r="A247" t="s">
        <v>271</v>
      </c>
      <c r="B247">
        <v>5738.5610352000003</v>
      </c>
      <c r="C247">
        <v>5453.1098633000001</v>
      </c>
      <c r="D247">
        <v>5431.2128905999998</v>
      </c>
      <c r="E247">
        <v>5396.0131836</v>
      </c>
      <c r="F247">
        <v>5576.7099608999997</v>
      </c>
      <c r="G247">
        <v>5594.6499022999997</v>
      </c>
      <c r="H247">
        <v>5470.9399414</v>
      </c>
      <c r="I247">
        <v>5453.1098633000001</v>
      </c>
      <c r="J247">
        <v>5480.59375</v>
      </c>
      <c r="L247" t="str">
        <f t="shared" si="24"/>
        <v>11NOV2023:05:00:00</v>
      </c>
      <c r="M247">
        <v>6</v>
      </c>
      <c r="N247">
        <f t="shared" si="25"/>
        <v>-285.45117190000019</v>
      </c>
      <c r="O247">
        <f t="shared" si="26"/>
        <v>-285.45117190000019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4.9742639339210521</v>
      </c>
    </row>
    <row r="248" spans="1:19" x14ac:dyDescent="0.3">
      <c r="A248" t="s">
        <v>272</v>
      </c>
      <c r="B248">
        <v>5857.6396483999997</v>
      </c>
      <c r="C248">
        <v>5669.9301758000001</v>
      </c>
      <c r="D248">
        <v>5559.0751952999999</v>
      </c>
      <c r="E248">
        <v>5530.7724608999997</v>
      </c>
      <c r="F248">
        <v>5751.2900391000003</v>
      </c>
      <c r="G248">
        <v>5760.8901366999999</v>
      </c>
      <c r="H248">
        <v>5653.9501952999999</v>
      </c>
      <c r="I248">
        <v>5669.9301758000001</v>
      </c>
      <c r="J248">
        <v>5660.1972655999998</v>
      </c>
      <c r="L248" t="str">
        <f t="shared" si="24"/>
        <v>11NOV2023:06:00:00</v>
      </c>
      <c r="M248">
        <v>7</v>
      </c>
      <c r="N248">
        <f t="shared" si="25"/>
        <v>-187.70947259999957</v>
      </c>
      <c r="O248">
        <f t="shared" si="26"/>
        <v>-187.70947259999957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3.2045240722732395</v>
      </c>
    </row>
    <row r="249" spans="1:19" x14ac:dyDescent="0.3">
      <c r="A249" t="s">
        <v>273</v>
      </c>
      <c r="B249">
        <v>6066.2695313000004</v>
      </c>
      <c r="C249">
        <v>6038.7700194999998</v>
      </c>
      <c r="D249">
        <v>5806.4760741999999</v>
      </c>
      <c r="E249">
        <v>5804.5375977000003</v>
      </c>
      <c r="F249">
        <v>6054.1000977000003</v>
      </c>
      <c r="G249">
        <v>6052.4399414</v>
      </c>
      <c r="H249">
        <v>5969.0400391000003</v>
      </c>
      <c r="I249">
        <v>6038.7700194999998</v>
      </c>
      <c r="J249">
        <v>5974.2919922000001</v>
      </c>
      <c r="L249" t="str">
        <f t="shared" si="24"/>
        <v>11NOV2023:07:00:00</v>
      </c>
      <c r="M249">
        <v>8</v>
      </c>
      <c r="N249">
        <f t="shared" si="25"/>
        <v>-27.499511800000619</v>
      </c>
      <c r="O249">
        <f t="shared" si="26"/>
        <v>-27.499511800000619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0.45331833111126996</v>
      </c>
    </row>
    <row r="250" spans="1:19" x14ac:dyDescent="0.3">
      <c r="A250" t="s">
        <v>274</v>
      </c>
      <c r="B250">
        <v>6330.8862305000002</v>
      </c>
      <c r="C250">
        <v>6410.1601563000004</v>
      </c>
      <c r="D250">
        <v>6019.1665039</v>
      </c>
      <c r="E250">
        <v>6014.5439452999999</v>
      </c>
      <c r="F250">
        <v>6333.6601563000004</v>
      </c>
      <c r="G250">
        <v>6320.6699219000002</v>
      </c>
      <c r="H250">
        <v>6245.4199219000002</v>
      </c>
      <c r="I250">
        <v>6410.1601563000004</v>
      </c>
      <c r="J250">
        <v>6265.9404297000001</v>
      </c>
      <c r="L250" t="str">
        <f t="shared" si="24"/>
        <v>11NOV2023:08:00:00</v>
      </c>
      <c r="M250">
        <v>9</v>
      </c>
      <c r="N250">
        <f t="shared" si="25"/>
        <v>79.273925800000143</v>
      </c>
      <c r="O250" t="str">
        <f t="shared" si="26"/>
        <v/>
      </c>
      <c r="P250">
        <f t="shared" si="27"/>
        <v>79.273925800000143</v>
      </c>
      <c r="Q250" t="str">
        <f t="shared" si="28"/>
        <v/>
      </c>
      <c r="R250">
        <f t="shared" si="29"/>
        <v>1</v>
      </c>
      <c r="S250">
        <f t="shared" si="30"/>
        <v>1.252177387394612</v>
      </c>
    </row>
    <row r="251" spans="1:19" x14ac:dyDescent="0.3">
      <c r="A251" t="s">
        <v>275</v>
      </c>
      <c r="B251">
        <v>6596.1743164</v>
      </c>
      <c r="C251">
        <v>6721.2001952999999</v>
      </c>
      <c r="D251">
        <v>6278.2973633000001</v>
      </c>
      <c r="E251">
        <v>6288.6000977000003</v>
      </c>
      <c r="F251">
        <v>6592.2797852000003</v>
      </c>
      <c r="G251">
        <v>6573.8100586</v>
      </c>
      <c r="H251">
        <v>6477.0097655999998</v>
      </c>
      <c r="I251">
        <v>6721.2001952999999</v>
      </c>
      <c r="J251">
        <v>6531.7314452999999</v>
      </c>
      <c r="L251" t="str">
        <f t="shared" si="24"/>
        <v>11NOV2023:09:00:00</v>
      </c>
      <c r="M251">
        <v>10</v>
      </c>
      <c r="N251">
        <f t="shared" si="25"/>
        <v>125.02587889999995</v>
      </c>
      <c r="O251" t="str">
        <f t="shared" si="26"/>
        <v/>
      </c>
      <c r="P251">
        <f t="shared" si="27"/>
        <v>125.02587889999995</v>
      </c>
      <c r="Q251" t="str">
        <f t="shared" si="28"/>
        <v/>
      </c>
      <c r="R251">
        <f t="shared" si="29"/>
        <v>1</v>
      </c>
      <c r="S251">
        <f t="shared" si="30"/>
        <v>1.8954301827522873</v>
      </c>
    </row>
    <row r="252" spans="1:19" x14ac:dyDescent="0.3">
      <c r="A252" t="s">
        <v>276</v>
      </c>
      <c r="B252">
        <v>6737.4428711</v>
      </c>
      <c r="C252">
        <v>6886.2299805000002</v>
      </c>
      <c r="D252">
        <v>6485.8837891000003</v>
      </c>
      <c r="E252">
        <v>6469.7304688000004</v>
      </c>
      <c r="F252">
        <v>6830.3798827999999</v>
      </c>
      <c r="G252">
        <v>6802.7402344000002</v>
      </c>
      <c r="H252">
        <v>6590.2700194999998</v>
      </c>
      <c r="I252">
        <v>6886.2299805000002</v>
      </c>
      <c r="J252">
        <v>6703.4389647999997</v>
      </c>
      <c r="L252" t="str">
        <f t="shared" si="24"/>
        <v>11NOV2023:10:00:00</v>
      </c>
      <c r="M252">
        <v>11</v>
      </c>
      <c r="N252">
        <f t="shared" si="25"/>
        <v>148.78710940000019</v>
      </c>
      <c r="O252" t="str">
        <f t="shared" si="26"/>
        <v/>
      </c>
      <c r="P252">
        <f t="shared" si="27"/>
        <v>148.78710940000019</v>
      </c>
      <c r="Q252" t="str">
        <f t="shared" si="28"/>
        <v/>
      </c>
      <c r="R252">
        <f t="shared" si="29"/>
        <v>1</v>
      </c>
      <c r="S252">
        <f t="shared" si="30"/>
        <v>2.2083617218962512</v>
      </c>
    </row>
    <row r="253" spans="1:19" x14ac:dyDescent="0.3">
      <c r="A253" t="s">
        <v>277</v>
      </c>
      <c r="B253">
        <v>6794.9619141000003</v>
      </c>
      <c r="C253">
        <v>6891.1000977000003</v>
      </c>
      <c r="D253">
        <v>6565.4614258000001</v>
      </c>
      <c r="E253">
        <v>6570.6171875</v>
      </c>
      <c r="F253">
        <v>6958.6000977000003</v>
      </c>
      <c r="G253">
        <v>6927.0898438000004</v>
      </c>
      <c r="H253">
        <v>6591.6499022999997</v>
      </c>
      <c r="I253">
        <v>6891.1000977000003</v>
      </c>
      <c r="J253">
        <v>6746.4863280999998</v>
      </c>
      <c r="L253" t="str">
        <f t="shared" si="24"/>
        <v>11NOV2023:11:00:00</v>
      </c>
      <c r="M253">
        <v>12</v>
      </c>
      <c r="N253">
        <f t="shared" si="25"/>
        <v>96.138183600000048</v>
      </c>
      <c r="O253" t="str">
        <f t="shared" si="26"/>
        <v/>
      </c>
      <c r="P253">
        <f t="shared" si="27"/>
        <v>96.138183600000048</v>
      </c>
      <c r="Q253" t="str">
        <f t="shared" si="28"/>
        <v/>
      </c>
      <c r="R253">
        <f t="shared" si="29"/>
        <v>1</v>
      </c>
      <c r="S253">
        <f t="shared" si="30"/>
        <v>1.4148450692638452</v>
      </c>
    </row>
    <row r="254" spans="1:19" x14ac:dyDescent="0.3">
      <c r="A254" t="s">
        <v>278</v>
      </c>
      <c r="B254">
        <v>6890.9755858999997</v>
      </c>
      <c r="C254">
        <v>6899.2900391000003</v>
      </c>
      <c r="D254">
        <v>6536.1372069999998</v>
      </c>
      <c r="E254">
        <v>6535.515625</v>
      </c>
      <c r="F254">
        <v>6997.2402344000002</v>
      </c>
      <c r="G254">
        <v>6961.2402344000002</v>
      </c>
      <c r="H254">
        <v>6577.2597655999998</v>
      </c>
      <c r="I254">
        <v>6899.2900391000003</v>
      </c>
      <c r="J254">
        <v>6746.0405272999997</v>
      </c>
      <c r="L254" t="str">
        <f t="shared" si="24"/>
        <v>11NOV2023:12:00:00</v>
      </c>
      <c r="M254">
        <v>13</v>
      </c>
      <c r="N254">
        <f t="shared" si="25"/>
        <v>8.3144532000005711</v>
      </c>
      <c r="O254" t="str">
        <f t="shared" si="26"/>
        <v/>
      </c>
      <c r="P254">
        <f t="shared" si="27"/>
        <v>8.3144532000005711</v>
      </c>
      <c r="Q254" t="str">
        <f t="shared" si="28"/>
        <v/>
      </c>
      <c r="R254">
        <f t="shared" si="29"/>
        <v>1</v>
      </c>
      <c r="S254">
        <f t="shared" si="30"/>
        <v>0.12065712751926196</v>
      </c>
    </row>
    <row r="255" spans="1:19" x14ac:dyDescent="0.3">
      <c r="A255" t="s">
        <v>279</v>
      </c>
      <c r="B255">
        <v>6828.6713866999999</v>
      </c>
      <c r="C255">
        <v>6875.0297852000003</v>
      </c>
      <c r="D255">
        <v>6458.0053711</v>
      </c>
      <c r="E255">
        <v>6438.7519530999998</v>
      </c>
      <c r="F255">
        <v>6960.6201172000001</v>
      </c>
      <c r="G255">
        <v>6916.2402344000002</v>
      </c>
      <c r="H255">
        <v>6546.7597655999998</v>
      </c>
      <c r="I255">
        <v>6875.0297852000003</v>
      </c>
      <c r="J255">
        <v>6705.8242188000004</v>
      </c>
      <c r="L255" t="str">
        <f t="shared" si="24"/>
        <v>11NOV2023:13:00:00</v>
      </c>
      <c r="M255">
        <v>14</v>
      </c>
      <c r="N255">
        <f t="shared" si="25"/>
        <v>46.358398500000476</v>
      </c>
      <c r="O255" t="str">
        <f t="shared" si="26"/>
        <v/>
      </c>
      <c r="P255">
        <f t="shared" si="27"/>
        <v>46.358398500000476</v>
      </c>
      <c r="Q255" t="str">
        <f t="shared" si="28"/>
        <v/>
      </c>
      <c r="R255">
        <f t="shared" si="29"/>
        <v>1</v>
      </c>
      <c r="S255">
        <f t="shared" si="30"/>
        <v>0.67887874338617837</v>
      </c>
    </row>
    <row r="256" spans="1:19" x14ac:dyDescent="0.3">
      <c r="A256" t="s">
        <v>280</v>
      </c>
      <c r="B256">
        <v>6760.9389647999997</v>
      </c>
      <c r="C256">
        <v>6814.6699219000002</v>
      </c>
      <c r="D256">
        <v>6488.4731444999998</v>
      </c>
      <c r="E256">
        <v>6527.09375</v>
      </c>
      <c r="F256">
        <v>6888.6298827999999</v>
      </c>
      <c r="G256">
        <v>6842.4902344000002</v>
      </c>
      <c r="H256">
        <v>6472.7797852000003</v>
      </c>
      <c r="I256">
        <v>6814.6699219000002</v>
      </c>
      <c r="J256">
        <v>6657.0415039</v>
      </c>
      <c r="L256" t="str">
        <f t="shared" si="24"/>
        <v>11NOV2023:14:00:00</v>
      </c>
      <c r="M256">
        <v>15</v>
      </c>
      <c r="N256">
        <f t="shared" si="25"/>
        <v>53.730957100000523</v>
      </c>
      <c r="O256" t="str">
        <f t="shared" si="26"/>
        <v/>
      </c>
      <c r="P256">
        <f t="shared" si="27"/>
        <v>53.730957100000523</v>
      </c>
      <c r="Q256" t="str">
        <f t="shared" si="28"/>
        <v/>
      </c>
      <c r="R256">
        <f t="shared" si="29"/>
        <v>1</v>
      </c>
      <c r="S256">
        <f t="shared" si="30"/>
        <v>0.79472625592013435</v>
      </c>
    </row>
    <row r="257" spans="1:19" x14ac:dyDescent="0.3">
      <c r="A257" t="s">
        <v>281</v>
      </c>
      <c r="B257">
        <v>6718.4653319999998</v>
      </c>
      <c r="C257">
        <v>6667.6601563000004</v>
      </c>
      <c r="D257">
        <v>6536.1420897999997</v>
      </c>
      <c r="E257">
        <v>6612.4746094000002</v>
      </c>
      <c r="F257">
        <v>6829.9599608999997</v>
      </c>
      <c r="G257">
        <v>6770.0600586</v>
      </c>
      <c r="H257">
        <v>6442.3798827999999</v>
      </c>
      <c r="I257">
        <v>6667.6601563000004</v>
      </c>
      <c r="J257">
        <v>6600.2421875</v>
      </c>
      <c r="L257" t="str">
        <f t="shared" si="24"/>
        <v>11NOV2023:15:00:00</v>
      </c>
      <c r="M257">
        <v>16</v>
      </c>
      <c r="N257">
        <f t="shared" si="25"/>
        <v>-50.805175699999381</v>
      </c>
      <c r="O257">
        <f t="shared" si="26"/>
        <v>-50.805175699999381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0.75620209660106019</v>
      </c>
    </row>
    <row r="258" spans="1:19" x14ac:dyDescent="0.3">
      <c r="A258" t="s">
        <v>282</v>
      </c>
      <c r="B258">
        <v>6732.2958983999997</v>
      </c>
      <c r="C258">
        <v>6556.1201172000001</v>
      </c>
      <c r="D258">
        <v>6530.5200194999998</v>
      </c>
      <c r="E258">
        <v>6652.0229491999999</v>
      </c>
      <c r="F258">
        <v>6805.6298827999999</v>
      </c>
      <c r="G258">
        <v>6752.6000977000003</v>
      </c>
      <c r="H258">
        <v>6492.6899414</v>
      </c>
      <c r="I258">
        <v>6556.1201172000001</v>
      </c>
      <c r="J258">
        <v>6576.5698241999999</v>
      </c>
      <c r="L258" t="str">
        <f t="shared" si="24"/>
        <v>11NOV2023:16:00:00</v>
      </c>
      <c r="M258">
        <v>17</v>
      </c>
      <c r="N258">
        <f t="shared" si="25"/>
        <v>-176.17578119999962</v>
      </c>
      <c r="O258">
        <f t="shared" si="26"/>
        <v>-176.17578119999962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2.616875191743572</v>
      </c>
    </row>
    <row r="259" spans="1:19" x14ac:dyDescent="0.3">
      <c r="A259" t="s">
        <v>283</v>
      </c>
      <c r="B259">
        <v>6763.5834961</v>
      </c>
      <c r="C259">
        <v>6470.1201172000001</v>
      </c>
      <c r="D259">
        <v>6485.9931641000003</v>
      </c>
      <c r="E259">
        <v>6644.7778319999998</v>
      </c>
      <c r="F259">
        <v>6823.0800780999998</v>
      </c>
      <c r="G259">
        <v>6781.5400391000003</v>
      </c>
      <c r="H259">
        <v>6549.6601563000004</v>
      </c>
      <c r="I259">
        <v>6470.1201172000001</v>
      </c>
      <c r="J259">
        <v>6563.5947266000003</v>
      </c>
      <c r="L259" t="str">
        <f t="shared" ref="L259:L323" si="31">A259</f>
        <v>11NOV2023:17:00:00</v>
      </c>
      <c r="M259">
        <v>18</v>
      </c>
      <c r="N259">
        <f t="shared" ref="N259:N323" si="32">C259-B259</f>
        <v>-293.46337889999995</v>
      </c>
      <c r="O259">
        <f t="shared" ref="O259:O322" si="33">IF(N259&lt;0,N259,"")</f>
        <v>-293.46337889999995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4.3388741939715247</v>
      </c>
    </row>
    <row r="260" spans="1:19" x14ac:dyDescent="0.3">
      <c r="A260" t="s">
        <v>284</v>
      </c>
      <c r="B260">
        <v>6948.0229491999999</v>
      </c>
      <c r="C260">
        <v>6546.2402344000002</v>
      </c>
      <c r="D260">
        <v>6467.7543944999998</v>
      </c>
      <c r="E260">
        <v>6646.5283202999999</v>
      </c>
      <c r="F260">
        <v>6877.9199219000002</v>
      </c>
      <c r="G260">
        <v>6859.6499022999997</v>
      </c>
      <c r="H260">
        <v>6689.3100586</v>
      </c>
      <c r="I260">
        <v>6546.2402344000002</v>
      </c>
      <c r="J260">
        <v>6637.9731444999998</v>
      </c>
      <c r="L260" t="str">
        <f t="shared" si="31"/>
        <v>11NOV2023:18:00:00</v>
      </c>
      <c r="M260">
        <v>19</v>
      </c>
      <c r="N260">
        <f t="shared" si="32"/>
        <v>-401.78271479999967</v>
      </c>
      <c r="O260">
        <f t="shared" si="33"/>
        <v>-401.78271479999967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5.7826912452305761</v>
      </c>
    </row>
    <row r="261" spans="1:19" x14ac:dyDescent="0.3">
      <c r="A261" t="s">
        <v>285</v>
      </c>
      <c r="B261">
        <v>7141.5903319999998</v>
      </c>
      <c r="C261">
        <v>6830.7099608999997</v>
      </c>
      <c r="D261">
        <v>6634.8315430000002</v>
      </c>
      <c r="E261">
        <v>6835.1254883000001</v>
      </c>
      <c r="F261">
        <v>6977.9199219000002</v>
      </c>
      <c r="G261">
        <v>6958.9101563000004</v>
      </c>
      <c r="H261">
        <v>6878.4199219000002</v>
      </c>
      <c r="I261">
        <v>6830.7099608999997</v>
      </c>
      <c r="J261">
        <v>6833.3886719000002</v>
      </c>
      <c r="L261" t="str">
        <f t="shared" si="31"/>
        <v>11NOV2023:19:00:00</v>
      </c>
      <c r="M261">
        <v>20</v>
      </c>
      <c r="N261">
        <f t="shared" si="32"/>
        <v>-310.88037110000005</v>
      </c>
      <c r="O261">
        <f t="shared" si="33"/>
        <v>-310.88037110000005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4.35309723251709</v>
      </c>
    </row>
    <row r="262" spans="1:19" x14ac:dyDescent="0.3">
      <c r="A262" t="s">
        <v>286</v>
      </c>
      <c r="B262">
        <v>7059.8095702999999</v>
      </c>
      <c r="C262">
        <v>6898.9599608999997</v>
      </c>
      <c r="D262">
        <v>6797.9902344000002</v>
      </c>
      <c r="E262">
        <v>6894.3374022999997</v>
      </c>
      <c r="F262">
        <v>6945.25</v>
      </c>
      <c r="G262">
        <v>6921.3798827999999</v>
      </c>
      <c r="H262">
        <v>6817.7900391000003</v>
      </c>
      <c r="I262">
        <v>6898.9599608999997</v>
      </c>
      <c r="J262">
        <v>6861.2861327999999</v>
      </c>
      <c r="L262" t="str">
        <f t="shared" si="31"/>
        <v>11NOV2023:20:00:00</v>
      </c>
      <c r="M262">
        <v>21</v>
      </c>
      <c r="N262">
        <f t="shared" si="32"/>
        <v>-160.84960940000019</v>
      </c>
      <c r="O262">
        <f t="shared" si="33"/>
        <v>-160.84960940000019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2.2783845342894291</v>
      </c>
    </row>
    <row r="263" spans="1:19" x14ac:dyDescent="0.3">
      <c r="A263" t="s">
        <v>287</v>
      </c>
      <c r="B263">
        <v>6874.2338866999999</v>
      </c>
      <c r="C263">
        <v>6862.2202147999997</v>
      </c>
      <c r="D263">
        <v>6733.6787108999997</v>
      </c>
      <c r="E263">
        <v>6737.8574219000002</v>
      </c>
      <c r="F263">
        <v>6877.7099608999997</v>
      </c>
      <c r="G263">
        <v>6840.5097655999998</v>
      </c>
      <c r="H263">
        <v>6685.1801758000001</v>
      </c>
      <c r="I263">
        <v>6862.2202147999997</v>
      </c>
      <c r="J263">
        <v>6782.7783202999999</v>
      </c>
      <c r="L263" t="str">
        <f t="shared" si="31"/>
        <v>11NOV2023:21:00:00</v>
      </c>
      <c r="M263">
        <v>22</v>
      </c>
      <c r="N263">
        <f t="shared" si="32"/>
        <v>-12.01367190000019</v>
      </c>
      <c r="O263">
        <f t="shared" si="33"/>
        <v>-12.01367190000019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0.1747637932896606</v>
      </c>
    </row>
    <row r="264" spans="1:19" x14ac:dyDescent="0.3">
      <c r="A264" t="s">
        <v>288</v>
      </c>
      <c r="B264">
        <v>6709.7431641000003</v>
      </c>
      <c r="C264">
        <v>6743.4399414</v>
      </c>
      <c r="D264">
        <v>6556.8759766000003</v>
      </c>
      <c r="E264">
        <v>6532.296875</v>
      </c>
      <c r="F264">
        <v>6690.6801758000001</v>
      </c>
      <c r="G264">
        <v>6656.4501952999999</v>
      </c>
      <c r="H264">
        <v>6500.1000977000003</v>
      </c>
      <c r="I264">
        <v>6743.4399414</v>
      </c>
      <c r="J264">
        <v>6619.1508789</v>
      </c>
      <c r="L264" t="str">
        <f t="shared" si="31"/>
        <v>11NOV2023:22:00:00</v>
      </c>
      <c r="M264">
        <v>23</v>
      </c>
      <c r="N264">
        <f t="shared" si="32"/>
        <v>33.696777299999667</v>
      </c>
      <c r="O264" t="str">
        <f t="shared" si="33"/>
        <v/>
      </c>
      <c r="P264">
        <f t="shared" si="34"/>
        <v>33.696777299999667</v>
      </c>
      <c r="Q264" t="str">
        <f t="shared" si="35"/>
        <v/>
      </c>
      <c r="R264">
        <f t="shared" si="36"/>
        <v>1</v>
      </c>
      <c r="S264">
        <f t="shared" si="37"/>
        <v>0.5022066638897873</v>
      </c>
    </row>
    <row r="265" spans="1:19" x14ac:dyDescent="0.3">
      <c r="A265" t="s">
        <v>289</v>
      </c>
      <c r="B265">
        <v>6444.9526366999999</v>
      </c>
      <c r="C265">
        <v>6443.9199219000002</v>
      </c>
      <c r="D265">
        <v>6317.2636719000002</v>
      </c>
      <c r="E265">
        <v>6327.7231444999998</v>
      </c>
      <c r="F265">
        <v>6431.25</v>
      </c>
      <c r="G265">
        <v>6393.3701172000001</v>
      </c>
      <c r="H265">
        <v>6219.1401366999999</v>
      </c>
      <c r="I265">
        <v>6443.9199219000002</v>
      </c>
      <c r="J265">
        <v>6344.8330077999999</v>
      </c>
      <c r="L265" t="str">
        <f t="shared" si="31"/>
        <v>11NOV2023:23:00:00</v>
      </c>
      <c r="M265">
        <v>24</v>
      </c>
      <c r="N265">
        <f t="shared" si="32"/>
        <v>-1.0327147999996669</v>
      </c>
      <c r="O265">
        <f t="shared" si="33"/>
        <v>-1.0327147999996669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1.6023621246167082E-2</v>
      </c>
    </row>
    <row r="266" spans="1:19" x14ac:dyDescent="0.3">
      <c r="A266" t="s">
        <v>290</v>
      </c>
      <c r="B266">
        <v>6172.3227539</v>
      </c>
      <c r="C266">
        <v>6171.9702147999997</v>
      </c>
      <c r="D266">
        <v>6119.3686522999997</v>
      </c>
      <c r="E266">
        <v>6140.5664063000004</v>
      </c>
      <c r="F266">
        <v>6143.0400391000003</v>
      </c>
      <c r="G266">
        <v>6107.8500977000003</v>
      </c>
      <c r="H266">
        <v>5959.1098633000001</v>
      </c>
      <c r="I266">
        <v>6171.9702147999997</v>
      </c>
      <c r="J266">
        <v>6088.2871094000002</v>
      </c>
      <c r="L266" t="str">
        <f t="shared" si="31"/>
        <v>12NOV2023:00:00:00</v>
      </c>
      <c r="M266">
        <v>1</v>
      </c>
      <c r="N266">
        <f t="shared" si="32"/>
        <v>-0.35253910000028554</v>
      </c>
      <c r="O266">
        <f t="shared" si="33"/>
        <v>-0.35253910000028554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5.7116115611020616E-3</v>
      </c>
    </row>
    <row r="267" spans="1:19" x14ac:dyDescent="0.3">
      <c r="A267" t="s">
        <v>291</v>
      </c>
      <c r="B267">
        <v>5897.6625977000003</v>
      </c>
      <c r="C267">
        <v>5774.0400391000003</v>
      </c>
      <c r="D267">
        <v>5887.0214844000002</v>
      </c>
      <c r="E267">
        <v>5917.4536133000001</v>
      </c>
      <c r="F267">
        <v>5782.0600586</v>
      </c>
      <c r="G267">
        <v>5806.2700194999998</v>
      </c>
      <c r="H267">
        <v>5764.7700194999998</v>
      </c>
      <c r="I267">
        <v>5774.0400391000003</v>
      </c>
      <c r="J267">
        <v>5797.8803711</v>
      </c>
      <c r="L267" t="str">
        <f t="shared" si="31"/>
        <v>12NOV2023:01:00:00</v>
      </c>
      <c r="M267">
        <v>2</v>
      </c>
      <c r="N267">
        <f t="shared" si="32"/>
        <v>-123.62255860000005</v>
      </c>
      <c r="O267">
        <f t="shared" si="33"/>
        <v>-123.62255860000005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2.0961280261812703</v>
      </c>
    </row>
    <row r="268" spans="1:19" x14ac:dyDescent="0.3">
      <c r="A268" t="s">
        <v>292</v>
      </c>
      <c r="B268">
        <v>5702.7797852000003</v>
      </c>
      <c r="C268">
        <v>5416.6601563000004</v>
      </c>
      <c r="D268">
        <v>5693.4555664</v>
      </c>
      <c r="E268">
        <v>5683.7446289</v>
      </c>
      <c r="F268">
        <v>5559.8500977000003</v>
      </c>
      <c r="G268">
        <v>5577.0800780999998</v>
      </c>
      <c r="H268">
        <v>5480.0400391000003</v>
      </c>
      <c r="I268">
        <v>5416.6601563000004</v>
      </c>
      <c r="J268">
        <v>5521.3945313000004</v>
      </c>
      <c r="L268" t="str">
        <f t="shared" si="31"/>
        <v>12NOV2023:02:00:00</v>
      </c>
      <c r="M268">
        <v>4</v>
      </c>
      <c r="N268">
        <f t="shared" si="32"/>
        <v>-286.11962889999995</v>
      </c>
      <c r="O268">
        <f t="shared" si="33"/>
        <v>-286.11962889999995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5.0171958181261873</v>
      </c>
    </row>
    <row r="269" spans="1:19" x14ac:dyDescent="0.3">
      <c r="A269" t="s">
        <v>293</v>
      </c>
      <c r="B269">
        <v>5579.0395508000001</v>
      </c>
      <c r="C269">
        <v>5301.7900391000003</v>
      </c>
      <c r="D269">
        <v>5553.6977539</v>
      </c>
      <c r="E269">
        <v>5541.5151366999999</v>
      </c>
      <c r="F269">
        <v>5424.1401366999999</v>
      </c>
      <c r="G269">
        <v>5434.8198241999999</v>
      </c>
      <c r="H269">
        <v>5367.1201172000001</v>
      </c>
      <c r="I269">
        <v>5301.7900391000003</v>
      </c>
      <c r="J269">
        <v>5397.3085938000004</v>
      </c>
      <c r="L269" t="str">
        <f t="shared" si="31"/>
        <v>12NOV2023:03:00:00</v>
      </c>
      <c r="M269">
        <v>5</v>
      </c>
      <c r="N269">
        <f t="shared" si="32"/>
        <v>-277.24951169999986</v>
      </c>
      <c r="O269">
        <f t="shared" si="33"/>
        <v>-277.24951169999986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4.9694846070815899</v>
      </c>
    </row>
    <row r="270" spans="1:19" x14ac:dyDescent="0.3">
      <c r="A270" t="s">
        <v>294</v>
      </c>
      <c r="B270">
        <v>5526.3691405999998</v>
      </c>
      <c r="C270">
        <v>5325.2299805000002</v>
      </c>
      <c r="D270">
        <v>5486.8530272999997</v>
      </c>
      <c r="E270">
        <v>5478.0864258000001</v>
      </c>
      <c r="F270">
        <v>5388.25</v>
      </c>
      <c r="G270">
        <v>5401.7797852000003</v>
      </c>
      <c r="H270">
        <v>5342.1098633000001</v>
      </c>
      <c r="I270">
        <v>5325.2299805000002</v>
      </c>
      <c r="J270">
        <v>5376.5756836</v>
      </c>
      <c r="L270" t="str">
        <f t="shared" si="31"/>
        <v>12NOV2023:04:00:00</v>
      </c>
      <c r="M270">
        <v>6</v>
      </c>
      <c r="N270">
        <f t="shared" si="32"/>
        <v>-201.13916009999957</v>
      </c>
      <c r="O270">
        <f t="shared" si="33"/>
        <v>-201.13916009999957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3.6396258552891712</v>
      </c>
    </row>
    <row r="271" spans="1:19" x14ac:dyDescent="0.3">
      <c r="A271" t="s">
        <v>295</v>
      </c>
      <c r="B271">
        <v>5519.2998047000001</v>
      </c>
      <c r="C271">
        <v>5393.6098633000001</v>
      </c>
      <c r="D271">
        <v>5507.1459961</v>
      </c>
      <c r="E271">
        <v>5493.359375</v>
      </c>
      <c r="F271">
        <v>5420.1401366999999</v>
      </c>
      <c r="G271">
        <v>5434.7299805000002</v>
      </c>
      <c r="H271">
        <v>5372.0097655999998</v>
      </c>
      <c r="I271">
        <v>5393.6098633000001</v>
      </c>
      <c r="J271">
        <v>5416.6025391000003</v>
      </c>
      <c r="L271" t="str">
        <f t="shared" si="31"/>
        <v>12NOV2023:05:00:00</v>
      </c>
      <c r="M271">
        <v>7</v>
      </c>
      <c r="N271">
        <f t="shared" si="32"/>
        <v>-125.68994139999995</v>
      </c>
      <c r="O271">
        <f t="shared" si="33"/>
        <v>-125.68994139999995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2.277280558178191</v>
      </c>
    </row>
    <row r="272" spans="1:19" x14ac:dyDescent="0.3">
      <c r="A272" t="s">
        <v>296</v>
      </c>
      <c r="B272">
        <v>5574.2509766000003</v>
      </c>
      <c r="C272">
        <v>5541.8701172000001</v>
      </c>
      <c r="D272">
        <v>5566.4643555000002</v>
      </c>
      <c r="E272">
        <v>5563.0253905999998</v>
      </c>
      <c r="F272">
        <v>5560.1801758000001</v>
      </c>
      <c r="G272">
        <v>5577.75</v>
      </c>
      <c r="H272">
        <v>5507.2402344000002</v>
      </c>
      <c r="I272">
        <v>5541.8701172000001</v>
      </c>
      <c r="J272">
        <v>5541.8193358999997</v>
      </c>
      <c r="L272" t="str">
        <f t="shared" si="31"/>
        <v>12NOV2023:06:00:00</v>
      </c>
      <c r="M272">
        <v>8</v>
      </c>
      <c r="N272">
        <f t="shared" si="32"/>
        <v>-32.38085940000019</v>
      </c>
      <c r="O272">
        <f t="shared" si="33"/>
        <v>-32.38085940000019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0.5809006364430116</v>
      </c>
    </row>
    <row r="273" spans="1:19" x14ac:dyDescent="0.3">
      <c r="A273" t="s">
        <v>297</v>
      </c>
      <c r="B273">
        <v>5771.8916016000003</v>
      </c>
      <c r="C273">
        <v>5780.5297852000003</v>
      </c>
      <c r="D273">
        <v>5724.9238280999998</v>
      </c>
      <c r="E273">
        <v>5766.4409180000002</v>
      </c>
      <c r="F273">
        <v>5809.1201172000001</v>
      </c>
      <c r="G273">
        <v>5828.7099608999997</v>
      </c>
      <c r="H273">
        <v>5759.5698241999999</v>
      </c>
      <c r="I273">
        <v>5780.5297852000003</v>
      </c>
      <c r="J273">
        <v>5770.7978516000003</v>
      </c>
      <c r="L273" t="str">
        <f t="shared" si="31"/>
        <v>12NOV2023:07:00:00</v>
      </c>
      <c r="M273">
        <v>9</v>
      </c>
      <c r="N273">
        <f t="shared" si="32"/>
        <v>8.6381836000000476</v>
      </c>
      <c r="O273" t="str">
        <f t="shared" si="33"/>
        <v/>
      </c>
      <c r="P273">
        <f t="shared" si="34"/>
        <v>8.6381836000000476</v>
      </c>
      <c r="Q273" t="str">
        <f t="shared" si="35"/>
        <v/>
      </c>
      <c r="R273">
        <f t="shared" si="36"/>
        <v>1</v>
      </c>
      <c r="S273">
        <f t="shared" si="37"/>
        <v>0.14965949113814775</v>
      </c>
    </row>
    <row r="274" spans="1:19" x14ac:dyDescent="0.3">
      <c r="A274" t="s">
        <v>298</v>
      </c>
      <c r="B274">
        <v>6033.4443358999997</v>
      </c>
      <c r="C274">
        <v>6089.7700194999998</v>
      </c>
      <c r="D274">
        <v>5919.1191405999998</v>
      </c>
      <c r="E274">
        <v>5986.5395508000001</v>
      </c>
      <c r="F274">
        <v>6035.3999022999997</v>
      </c>
      <c r="G274">
        <v>6058.4399414</v>
      </c>
      <c r="H274">
        <v>6033.2299805000002</v>
      </c>
      <c r="I274">
        <v>6089.7700194999998</v>
      </c>
      <c r="J274">
        <v>6030.1079102000003</v>
      </c>
      <c r="L274" t="str">
        <f t="shared" si="31"/>
        <v>12NOV2023:08:00:00</v>
      </c>
      <c r="M274">
        <v>10</v>
      </c>
      <c r="N274">
        <f t="shared" si="32"/>
        <v>56.325683600000048</v>
      </c>
      <c r="O274" t="str">
        <f t="shared" si="33"/>
        <v/>
      </c>
      <c r="P274">
        <f t="shared" si="34"/>
        <v>56.325683600000048</v>
      </c>
      <c r="Q274" t="str">
        <f t="shared" si="35"/>
        <v/>
      </c>
      <c r="R274">
        <f t="shared" si="36"/>
        <v>1</v>
      </c>
      <c r="S274">
        <f t="shared" si="37"/>
        <v>0.93355769050280024</v>
      </c>
    </row>
    <row r="275" spans="1:19" x14ac:dyDescent="0.3">
      <c r="A275" t="s">
        <v>299</v>
      </c>
      <c r="B275">
        <v>6335.0957030999998</v>
      </c>
      <c r="C275">
        <v>6419.9902344000002</v>
      </c>
      <c r="D275">
        <v>6180.6074219000002</v>
      </c>
      <c r="E275">
        <v>6268.5336914</v>
      </c>
      <c r="F275">
        <v>6282.9301758000001</v>
      </c>
      <c r="G275">
        <v>6320.5200194999998</v>
      </c>
      <c r="H275">
        <v>6343.9599608999997</v>
      </c>
      <c r="I275">
        <v>6419.9902344000002</v>
      </c>
      <c r="J275">
        <v>6325.6518555000002</v>
      </c>
      <c r="L275" t="str">
        <f t="shared" si="31"/>
        <v>12NOV2023:09:00:00</v>
      </c>
      <c r="M275">
        <v>11</v>
      </c>
      <c r="N275">
        <f t="shared" si="32"/>
        <v>84.894531300000381</v>
      </c>
      <c r="O275" t="str">
        <f t="shared" si="33"/>
        <v/>
      </c>
      <c r="P275">
        <f t="shared" si="34"/>
        <v>84.894531300000381</v>
      </c>
      <c r="Q275" t="str">
        <f t="shared" si="35"/>
        <v/>
      </c>
      <c r="R275">
        <f t="shared" si="36"/>
        <v>1</v>
      </c>
      <c r="S275">
        <f t="shared" si="37"/>
        <v>1.3400670688914504</v>
      </c>
    </row>
    <row r="276" spans="1:19" x14ac:dyDescent="0.3">
      <c r="A276" t="s">
        <v>300</v>
      </c>
      <c r="B276">
        <v>6590.75</v>
      </c>
      <c r="C276">
        <v>6659.3500977000003</v>
      </c>
      <c r="D276">
        <v>6415.5375977000003</v>
      </c>
      <c r="E276">
        <v>6498.7480469000002</v>
      </c>
      <c r="F276">
        <v>6533.3701172000001</v>
      </c>
      <c r="G276">
        <v>6603.3398438000004</v>
      </c>
      <c r="H276">
        <v>6647.7202147999997</v>
      </c>
      <c r="I276">
        <v>6659.3500977000003</v>
      </c>
      <c r="J276">
        <v>6588.8999022999997</v>
      </c>
      <c r="L276" t="str">
        <f t="shared" si="31"/>
        <v>12NOV2023:10:00:00</v>
      </c>
      <c r="M276">
        <v>12</v>
      </c>
      <c r="N276">
        <f t="shared" si="32"/>
        <v>68.600097700000333</v>
      </c>
      <c r="O276" t="str">
        <f t="shared" si="33"/>
        <v/>
      </c>
      <c r="P276">
        <f t="shared" si="34"/>
        <v>68.600097700000333</v>
      </c>
      <c r="Q276" t="str">
        <f t="shared" si="35"/>
        <v/>
      </c>
      <c r="R276">
        <f t="shared" si="36"/>
        <v>1</v>
      </c>
      <c r="S276">
        <f t="shared" si="37"/>
        <v>1.0408541926184476</v>
      </c>
    </row>
    <row r="277" spans="1:19" x14ac:dyDescent="0.3">
      <c r="A277" t="s">
        <v>301</v>
      </c>
      <c r="B277">
        <v>6738.3813477000003</v>
      </c>
      <c r="C277">
        <v>6753.3100586</v>
      </c>
      <c r="D277">
        <v>6519.3486327999999</v>
      </c>
      <c r="E277">
        <v>6599.3969727000003</v>
      </c>
      <c r="F277">
        <v>6687.5800780999998</v>
      </c>
      <c r="G277">
        <v>6785.3500977000003</v>
      </c>
      <c r="H277">
        <v>6832.2597655999998</v>
      </c>
      <c r="I277">
        <v>6753.3100586</v>
      </c>
      <c r="J277">
        <v>6726.8339844000002</v>
      </c>
      <c r="L277" t="str">
        <f t="shared" si="31"/>
        <v>12NOV2023:11:00:00</v>
      </c>
      <c r="M277">
        <v>13</v>
      </c>
      <c r="N277">
        <f t="shared" si="32"/>
        <v>14.928710899999714</v>
      </c>
      <c r="O277" t="str">
        <f t="shared" si="33"/>
        <v/>
      </c>
      <c r="P277">
        <f t="shared" si="34"/>
        <v>14.928710899999714</v>
      </c>
      <c r="Q277" t="str">
        <f t="shared" si="35"/>
        <v/>
      </c>
      <c r="R277">
        <f t="shared" si="36"/>
        <v>1</v>
      </c>
      <c r="S277">
        <f t="shared" si="37"/>
        <v>0.22154743297654569</v>
      </c>
    </row>
    <row r="278" spans="1:19" x14ac:dyDescent="0.3">
      <c r="A278" t="s">
        <v>302</v>
      </c>
      <c r="B278">
        <v>6800.2768555000002</v>
      </c>
      <c r="C278">
        <v>6870.8500977000003</v>
      </c>
      <c r="D278">
        <v>6589.7133789</v>
      </c>
      <c r="E278">
        <v>6667.6054688000004</v>
      </c>
      <c r="F278">
        <v>6759.9902344000002</v>
      </c>
      <c r="G278">
        <v>6876.0097655999998</v>
      </c>
      <c r="H278">
        <v>6967.8398438000004</v>
      </c>
      <c r="I278">
        <v>6870.8500977000003</v>
      </c>
      <c r="J278">
        <v>6833.1494141000003</v>
      </c>
      <c r="L278" t="str">
        <f t="shared" si="31"/>
        <v>12NOV2023:12:00:00</v>
      </c>
      <c r="M278">
        <v>14</v>
      </c>
      <c r="N278">
        <f t="shared" si="32"/>
        <v>70.573242200000095</v>
      </c>
      <c r="O278" t="str">
        <f t="shared" si="33"/>
        <v/>
      </c>
      <c r="P278">
        <f t="shared" si="34"/>
        <v>70.573242200000095</v>
      </c>
      <c r="Q278" t="str">
        <f t="shared" si="35"/>
        <v/>
      </c>
      <c r="R278">
        <f t="shared" si="36"/>
        <v>1</v>
      </c>
      <c r="S278">
        <f t="shared" si="37"/>
        <v>1.0377995440424035</v>
      </c>
    </row>
    <row r="279" spans="1:19" x14ac:dyDescent="0.3">
      <c r="A279" t="s">
        <v>303</v>
      </c>
      <c r="B279">
        <v>6863.6582030999998</v>
      </c>
      <c r="C279">
        <v>6930.8198241999999</v>
      </c>
      <c r="D279">
        <v>6635.6899414</v>
      </c>
      <c r="E279">
        <v>6676.4350586</v>
      </c>
      <c r="F279">
        <v>6767.1401366999999</v>
      </c>
      <c r="G279">
        <v>6892.5698241999999</v>
      </c>
      <c r="H279">
        <v>7021.5498047000001</v>
      </c>
      <c r="I279">
        <v>6930.8198241999999</v>
      </c>
      <c r="J279">
        <v>6878.8203125</v>
      </c>
      <c r="L279" t="str">
        <f t="shared" si="31"/>
        <v>12NOV2023:13:00:00</v>
      </c>
      <c r="M279">
        <v>15</v>
      </c>
      <c r="N279">
        <f t="shared" si="32"/>
        <v>67.161621100000048</v>
      </c>
      <c r="O279" t="str">
        <f t="shared" si="33"/>
        <v/>
      </c>
      <c r="P279">
        <f t="shared" si="34"/>
        <v>67.161621100000048</v>
      </c>
      <c r="Q279" t="str">
        <f t="shared" si="35"/>
        <v/>
      </c>
      <c r="R279">
        <f t="shared" si="36"/>
        <v>1</v>
      </c>
      <c r="S279">
        <f t="shared" si="37"/>
        <v>0.97851057136945174</v>
      </c>
    </row>
    <row r="280" spans="1:19" x14ac:dyDescent="0.3">
      <c r="A280" t="s">
        <v>304</v>
      </c>
      <c r="B280">
        <v>6899.4560547000001</v>
      </c>
      <c r="C280">
        <v>6887.8300780999998</v>
      </c>
      <c r="D280">
        <v>6720.7353516000003</v>
      </c>
      <c r="E280">
        <v>6764.3320313000004</v>
      </c>
      <c r="F280">
        <v>6749.7402344000002</v>
      </c>
      <c r="G280">
        <v>6885.7001952999999</v>
      </c>
      <c r="H280">
        <v>7028.3598633000001</v>
      </c>
      <c r="I280">
        <v>6887.8300780999998</v>
      </c>
      <c r="J280">
        <v>6882.5483397999997</v>
      </c>
      <c r="L280" t="str">
        <f t="shared" si="31"/>
        <v>12NOV2023:14:00:00</v>
      </c>
      <c r="M280">
        <v>16</v>
      </c>
      <c r="N280">
        <f t="shared" si="32"/>
        <v>-11.625976600000286</v>
      </c>
      <c r="O280">
        <f t="shared" si="33"/>
        <v>-11.625976600000286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0.16850569824385675</v>
      </c>
    </row>
    <row r="281" spans="1:19" x14ac:dyDescent="0.3">
      <c r="A281" t="s">
        <v>305</v>
      </c>
      <c r="B281">
        <v>6904.2099608999997</v>
      </c>
      <c r="C281">
        <v>6769.1699219000002</v>
      </c>
      <c r="D281">
        <v>6795.5712891000003</v>
      </c>
      <c r="E281">
        <v>6849.1079102000003</v>
      </c>
      <c r="F281">
        <v>6735.0097655999998</v>
      </c>
      <c r="G281">
        <v>6866.4702147999997</v>
      </c>
      <c r="H281">
        <v>6985.7700194999998</v>
      </c>
      <c r="I281">
        <v>6769.1699219000002</v>
      </c>
      <c r="J281">
        <v>6845.7441405999998</v>
      </c>
      <c r="L281" t="str">
        <f t="shared" si="31"/>
        <v>12NOV2023:15:00:00</v>
      </c>
      <c r="M281">
        <v>17</v>
      </c>
      <c r="N281">
        <f t="shared" si="32"/>
        <v>-135.04003899999952</v>
      </c>
      <c r="O281">
        <f t="shared" si="33"/>
        <v>-135.04003899999952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1.9559086378421253</v>
      </c>
    </row>
    <row r="282" spans="1:19" x14ac:dyDescent="0.3">
      <c r="A282" t="s">
        <v>306</v>
      </c>
      <c r="B282">
        <v>6936.3505858999997</v>
      </c>
      <c r="C282">
        <v>6631.8398438000004</v>
      </c>
      <c r="D282">
        <v>6791.109375</v>
      </c>
      <c r="E282">
        <v>6919.0463866999999</v>
      </c>
      <c r="F282">
        <v>6732.1899414</v>
      </c>
      <c r="G282">
        <v>6849.3300780999998</v>
      </c>
      <c r="H282">
        <v>6935.5200194999998</v>
      </c>
      <c r="I282">
        <v>6631.8398438000004</v>
      </c>
      <c r="J282">
        <v>6786.5820313000004</v>
      </c>
      <c r="L282" t="str">
        <f t="shared" si="31"/>
        <v>12NOV2023:16:00:00</v>
      </c>
      <c r="M282">
        <v>18</v>
      </c>
      <c r="N282">
        <f t="shared" si="32"/>
        <v>-304.51074209999933</v>
      </c>
      <c r="O282">
        <f t="shared" si="33"/>
        <v>-304.51074209999933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4.3900713830555134</v>
      </c>
    </row>
    <row r="283" spans="1:19" x14ac:dyDescent="0.3">
      <c r="A283" t="s">
        <v>307</v>
      </c>
      <c r="B283">
        <v>7059.0854491999999</v>
      </c>
      <c r="C283">
        <v>6505.4799805000002</v>
      </c>
      <c r="D283">
        <v>6826.2597655999998</v>
      </c>
      <c r="E283">
        <v>7035.1977539</v>
      </c>
      <c r="F283">
        <v>6785.8798827999999</v>
      </c>
      <c r="G283">
        <v>6885.4501952999999</v>
      </c>
      <c r="H283">
        <v>6922.2202147999997</v>
      </c>
      <c r="I283">
        <v>6505.4799805000002</v>
      </c>
      <c r="J283">
        <v>6760.6953125</v>
      </c>
      <c r="L283" t="str">
        <f t="shared" si="31"/>
        <v>12NOV2023:17:00:00</v>
      </c>
      <c r="M283">
        <v>19</v>
      </c>
      <c r="N283">
        <f t="shared" si="32"/>
        <v>-553.60546869999962</v>
      </c>
      <c r="O283">
        <f t="shared" si="33"/>
        <v>-553.60546869999962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7.842453143313902</v>
      </c>
    </row>
    <row r="284" spans="1:19" x14ac:dyDescent="0.3">
      <c r="A284" t="s">
        <v>308</v>
      </c>
      <c r="B284">
        <v>7269.2324219000002</v>
      </c>
      <c r="C284">
        <v>6549.5297852000003</v>
      </c>
      <c r="D284">
        <v>6931.2124022999997</v>
      </c>
      <c r="E284">
        <v>7129.9873047000001</v>
      </c>
      <c r="F284">
        <v>6906.3198241999999</v>
      </c>
      <c r="G284">
        <v>6976.4799805000002</v>
      </c>
      <c r="H284">
        <v>7011.6401366999999</v>
      </c>
      <c r="I284">
        <v>6549.5297852000003</v>
      </c>
      <c r="J284">
        <v>6842.8735352000003</v>
      </c>
      <c r="L284" t="str">
        <f t="shared" si="31"/>
        <v>12NOV2023:18:00:00</v>
      </c>
      <c r="M284">
        <v>20</v>
      </c>
      <c r="N284">
        <f t="shared" si="32"/>
        <v>-719.70263669999986</v>
      </c>
      <c r="O284">
        <f t="shared" si="33"/>
        <v>-719.70263669999986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9.9006689417682292</v>
      </c>
    </row>
    <row r="285" spans="1:19" x14ac:dyDescent="0.3">
      <c r="A285" t="s">
        <v>309</v>
      </c>
      <c r="B285">
        <v>7458.9589844000002</v>
      </c>
      <c r="C285">
        <v>6812.2099608999997</v>
      </c>
      <c r="D285">
        <v>7134.9282227000003</v>
      </c>
      <c r="E285">
        <v>7317.8544922000001</v>
      </c>
      <c r="F285">
        <v>7072.1899414</v>
      </c>
      <c r="G285">
        <v>7118.9301758000001</v>
      </c>
      <c r="H285">
        <v>7220.7299805000002</v>
      </c>
      <c r="I285">
        <v>6812.2099608999997</v>
      </c>
      <c r="J285">
        <v>7055.9794922000001</v>
      </c>
      <c r="L285" t="str">
        <f t="shared" si="31"/>
        <v>12NOV2023:19:00:00</v>
      </c>
      <c r="M285">
        <v>21</v>
      </c>
      <c r="N285">
        <f t="shared" si="32"/>
        <v>-646.74902350000048</v>
      </c>
      <c r="O285">
        <f t="shared" si="33"/>
        <v>-646.74902350000048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8.6707679295815971</v>
      </c>
    </row>
    <row r="286" spans="1:19" x14ac:dyDescent="0.3">
      <c r="A286" t="s">
        <v>310</v>
      </c>
      <c r="B286">
        <v>7391.4028319999998</v>
      </c>
      <c r="C286">
        <v>6967.4702147999997</v>
      </c>
      <c r="D286">
        <v>7195.3681641000003</v>
      </c>
      <c r="E286">
        <v>7269.9858397999997</v>
      </c>
      <c r="F286">
        <v>7118.8398438000004</v>
      </c>
      <c r="G286">
        <v>7160.3300780999998</v>
      </c>
      <c r="H286">
        <v>7315.1499022999997</v>
      </c>
      <c r="I286">
        <v>6967.4702147999997</v>
      </c>
      <c r="J286">
        <v>7151.7768555000002</v>
      </c>
      <c r="L286" t="str">
        <f t="shared" si="31"/>
        <v>12NOV2023:20:00:00</v>
      </c>
      <c r="M286">
        <v>22</v>
      </c>
      <c r="N286">
        <f t="shared" si="32"/>
        <v>-423.9326172000001</v>
      </c>
      <c r="O286">
        <f t="shared" si="33"/>
        <v>-423.9326172000001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5.7354825171298431</v>
      </c>
    </row>
    <row r="287" spans="1:19" x14ac:dyDescent="0.3">
      <c r="A287" t="s">
        <v>311</v>
      </c>
      <c r="B287">
        <v>7229.8452147999997</v>
      </c>
      <c r="C287">
        <v>6985.4501952999999</v>
      </c>
      <c r="D287">
        <v>7130.6669922000001</v>
      </c>
      <c r="E287">
        <v>7131.8608397999997</v>
      </c>
      <c r="F287">
        <v>7107.2797852000003</v>
      </c>
      <c r="G287">
        <v>7147.8500977000003</v>
      </c>
      <c r="H287">
        <v>7315.7099608999997</v>
      </c>
      <c r="I287">
        <v>6985.4501952999999</v>
      </c>
      <c r="J287">
        <v>7141.9946289</v>
      </c>
      <c r="L287" t="str">
        <f t="shared" si="31"/>
        <v>12NOV2023:21:00:00</v>
      </c>
      <c r="M287">
        <v>23</v>
      </c>
      <c r="N287">
        <f t="shared" si="32"/>
        <v>-244.39501949999976</v>
      </c>
      <c r="O287">
        <f t="shared" si="33"/>
        <v>-244.39501949999976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3.3803630954602739</v>
      </c>
    </row>
    <row r="288" spans="1:19" x14ac:dyDescent="0.3">
      <c r="A288" t="s">
        <v>312</v>
      </c>
      <c r="B288">
        <v>6962.1987305000002</v>
      </c>
      <c r="C288">
        <v>6828.6499022999997</v>
      </c>
      <c r="D288">
        <v>6910.7744141000003</v>
      </c>
      <c r="E288">
        <v>6848.6293944999998</v>
      </c>
      <c r="F288">
        <v>6919.6601563000004</v>
      </c>
      <c r="G288">
        <v>6949.5800780999998</v>
      </c>
      <c r="H288">
        <v>7131.5698241999999</v>
      </c>
      <c r="I288">
        <v>6828.6499022999997</v>
      </c>
      <c r="J288">
        <v>6957.1445313000004</v>
      </c>
      <c r="L288" t="str">
        <f t="shared" si="31"/>
        <v>12NOV2023:22:00:00</v>
      </c>
      <c r="M288">
        <v>24</v>
      </c>
      <c r="N288">
        <f t="shared" si="32"/>
        <v>-133.54882820000057</v>
      </c>
      <c r="O288">
        <f t="shared" si="33"/>
        <v>-133.54882820000057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1.9181990254738042</v>
      </c>
    </row>
    <row r="289" spans="1:19" x14ac:dyDescent="0.3">
      <c r="A289" t="s">
        <v>313</v>
      </c>
      <c r="B289">
        <v>6564.4902344000002</v>
      </c>
      <c r="C289">
        <v>6437.5498047000001</v>
      </c>
      <c r="D289">
        <v>6588.5434569999998</v>
      </c>
      <c r="E289">
        <v>6485.4594727000003</v>
      </c>
      <c r="F289">
        <v>6574.0297852000003</v>
      </c>
      <c r="G289">
        <v>6592.8901366999999</v>
      </c>
      <c r="H289">
        <v>6728.0698241999999</v>
      </c>
      <c r="I289">
        <v>6437.5498047000001</v>
      </c>
      <c r="J289">
        <v>6584.0869141000003</v>
      </c>
      <c r="L289" t="str">
        <f t="shared" si="31"/>
        <v>12NOV2023:23:00:00</v>
      </c>
      <c r="M289">
        <v>1</v>
      </c>
      <c r="N289">
        <f t="shared" si="32"/>
        <v>-126.9404297000001</v>
      </c>
      <c r="O289">
        <f t="shared" si="33"/>
        <v>-126.9404297000001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1.9337439034457264</v>
      </c>
    </row>
    <row r="290" spans="1:19" x14ac:dyDescent="0.3">
      <c r="A290" t="s">
        <v>314</v>
      </c>
      <c r="B290">
        <v>6228.0224608999997</v>
      </c>
      <c r="C290">
        <v>6101.6401366999999</v>
      </c>
      <c r="D290">
        <v>6226.5351563000004</v>
      </c>
      <c r="E290">
        <v>6087.6914063000004</v>
      </c>
      <c r="F290">
        <v>6199.2402344000002</v>
      </c>
      <c r="G290">
        <v>6207.4702147999997</v>
      </c>
      <c r="H290">
        <v>6328.5200194999998</v>
      </c>
      <c r="I290">
        <v>6101.6401366999999</v>
      </c>
      <c r="J290">
        <v>6215.0263672000001</v>
      </c>
      <c r="L290" t="str">
        <f t="shared" si="31"/>
        <v>13NOV2023:00:00:00</v>
      </c>
      <c r="M290">
        <v>2</v>
      </c>
      <c r="N290">
        <f t="shared" si="32"/>
        <v>-126.38232419999986</v>
      </c>
      <c r="O290">
        <f t="shared" si="33"/>
        <v>-126.38232419999986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2.0292528646683237</v>
      </c>
    </row>
    <row r="291" spans="1:19" x14ac:dyDescent="0.3">
      <c r="A291" t="s">
        <v>315</v>
      </c>
      <c r="B291">
        <v>5952.0556641000003</v>
      </c>
      <c r="C291">
        <v>5852.7700194999998</v>
      </c>
      <c r="D291">
        <v>5875.7290039</v>
      </c>
      <c r="E291">
        <v>5768.7397461</v>
      </c>
      <c r="F291">
        <v>5865.5698241999999</v>
      </c>
      <c r="G291">
        <v>5846.5698241999999</v>
      </c>
      <c r="H291">
        <v>5852.7700194999998</v>
      </c>
      <c r="I291">
        <v>5908.0600586</v>
      </c>
      <c r="J291">
        <v>5874.6088866999999</v>
      </c>
      <c r="L291" t="str">
        <f t="shared" si="31"/>
        <v>13NOV2023:01:00:00</v>
      </c>
      <c r="M291">
        <v>3</v>
      </c>
      <c r="N291">
        <f t="shared" si="32"/>
        <v>-99.285644600000523</v>
      </c>
      <c r="O291">
        <f t="shared" si="33"/>
        <v>-99.285644600000523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1.6680899877809414</v>
      </c>
    </row>
    <row r="292" spans="1:19" x14ac:dyDescent="0.3">
      <c r="A292" t="s">
        <v>316</v>
      </c>
      <c r="B292">
        <v>5791.1601563000004</v>
      </c>
      <c r="C292">
        <v>5612.1699219000002</v>
      </c>
      <c r="D292">
        <v>5688.0786133000001</v>
      </c>
      <c r="E292">
        <v>5560.0766602000003</v>
      </c>
      <c r="F292">
        <v>5632.3598633000001</v>
      </c>
      <c r="G292">
        <v>5612.4799805000002</v>
      </c>
      <c r="H292">
        <v>5612.1699219000002</v>
      </c>
      <c r="I292">
        <v>5680.6098633000001</v>
      </c>
      <c r="J292">
        <v>5649.9340819999998</v>
      </c>
      <c r="L292" t="str">
        <f t="shared" ref="L292" si="38">A292</f>
        <v>13NOV2023:02:00:00</v>
      </c>
      <c r="M292">
        <v>4</v>
      </c>
      <c r="N292">
        <f t="shared" ref="N292" si="39">C292-B292</f>
        <v>-178.99023440000019</v>
      </c>
      <c r="O292">
        <f t="shared" si="33"/>
        <v>-178.99023440000019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3.0907491688911932</v>
      </c>
    </row>
    <row r="293" spans="1:19" x14ac:dyDescent="0.3">
      <c r="A293" t="s">
        <v>317</v>
      </c>
      <c r="B293">
        <v>5708.1401366999999</v>
      </c>
      <c r="C293">
        <v>5475.7299805000002</v>
      </c>
      <c r="D293">
        <v>5601.0180664</v>
      </c>
      <c r="E293">
        <v>5466.6245116999999</v>
      </c>
      <c r="F293">
        <v>5500.3798827999999</v>
      </c>
      <c r="G293">
        <v>5482.2099608999997</v>
      </c>
      <c r="H293">
        <v>5475.7299805000002</v>
      </c>
      <c r="I293">
        <v>5564.6401366999999</v>
      </c>
      <c r="J293">
        <v>5530.5737305000002</v>
      </c>
      <c r="L293" t="str">
        <f t="shared" si="31"/>
        <v>13NOV2023:03:00:00</v>
      </c>
      <c r="M293">
        <v>5</v>
      </c>
      <c r="N293">
        <f t="shared" si="32"/>
        <v>-232.41015619999962</v>
      </c>
      <c r="O293">
        <f t="shared" si="33"/>
        <v>-232.41015619999962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4.0715565952163359</v>
      </c>
    </row>
    <row r="294" spans="1:19" x14ac:dyDescent="0.3">
      <c r="A294" t="s">
        <v>318</v>
      </c>
      <c r="B294">
        <v>5698.6171875</v>
      </c>
      <c r="C294">
        <v>5506.2597655999998</v>
      </c>
      <c r="D294">
        <v>5605.9951172000001</v>
      </c>
      <c r="E294">
        <v>5466.3662108999997</v>
      </c>
      <c r="F294">
        <v>5521.7402344000002</v>
      </c>
      <c r="G294">
        <v>5509.9799805000002</v>
      </c>
      <c r="H294">
        <v>5506.2597655999998</v>
      </c>
      <c r="I294">
        <v>5565.7597655999998</v>
      </c>
      <c r="J294">
        <v>5545.9770508000001</v>
      </c>
      <c r="L294" t="str">
        <f t="shared" si="31"/>
        <v>13NOV2023:04:00:00</v>
      </c>
      <c r="M294">
        <v>6</v>
      </c>
      <c r="N294">
        <f t="shared" si="32"/>
        <v>-192.35742190000019</v>
      </c>
      <c r="O294">
        <f t="shared" si="33"/>
        <v>-192.35742190000019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3.3755105066881668</v>
      </c>
    </row>
    <row r="295" spans="1:19" x14ac:dyDescent="0.3">
      <c r="A295" t="s">
        <v>319</v>
      </c>
      <c r="B295">
        <v>5872.6464844000002</v>
      </c>
      <c r="C295">
        <v>5687.3198241999999</v>
      </c>
      <c r="D295">
        <v>5760.6811522999997</v>
      </c>
      <c r="E295">
        <v>5612.5546875</v>
      </c>
      <c r="F295">
        <v>5685.5400391000003</v>
      </c>
      <c r="G295">
        <v>5683.3798827999999</v>
      </c>
      <c r="H295">
        <v>5687.3198241999999</v>
      </c>
      <c r="I295">
        <v>5736.7099608999997</v>
      </c>
      <c r="J295">
        <v>5716.2373047000001</v>
      </c>
      <c r="L295" t="str">
        <f t="shared" si="31"/>
        <v>13NOV2023:05:00:00</v>
      </c>
      <c r="M295">
        <v>7</v>
      </c>
      <c r="N295">
        <f t="shared" si="32"/>
        <v>-185.32666020000033</v>
      </c>
      <c r="O295">
        <f t="shared" si="33"/>
        <v>-185.32666020000033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3.1557605364514782</v>
      </c>
    </row>
    <row r="296" spans="1:19" x14ac:dyDescent="0.3">
      <c r="A296" t="s">
        <v>320</v>
      </c>
      <c r="B296">
        <v>6228.3779297000001</v>
      </c>
      <c r="C296">
        <v>6091.4101563000004</v>
      </c>
      <c r="D296">
        <v>6067.5292969000002</v>
      </c>
      <c r="E296">
        <v>5869.5258789</v>
      </c>
      <c r="F296">
        <v>6071.4599608999997</v>
      </c>
      <c r="G296">
        <v>6080.8901366999999</v>
      </c>
      <c r="H296">
        <v>6091.4101563000004</v>
      </c>
      <c r="I296">
        <v>6111.8198241999999</v>
      </c>
      <c r="J296">
        <v>6089.7099608999997</v>
      </c>
      <c r="L296" t="str">
        <f t="shared" si="31"/>
        <v>13NOV2023:06:00:00</v>
      </c>
      <c r="M296">
        <v>8</v>
      </c>
      <c r="N296">
        <f t="shared" si="32"/>
        <v>-136.96777339999971</v>
      </c>
      <c r="O296">
        <f t="shared" si="33"/>
        <v>-136.96777339999971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2.1990922025920958</v>
      </c>
    </row>
    <row r="297" spans="1:19" x14ac:dyDescent="0.3">
      <c r="A297" t="s">
        <v>321</v>
      </c>
      <c r="B297">
        <v>6749.4477539</v>
      </c>
      <c r="C297">
        <v>6723.6000977000003</v>
      </c>
      <c r="D297">
        <v>6621.4511719000002</v>
      </c>
      <c r="E297">
        <v>6523.6660155999998</v>
      </c>
      <c r="F297">
        <v>6697.2402344000002</v>
      </c>
      <c r="G297">
        <v>6724.8798827999999</v>
      </c>
      <c r="H297">
        <v>6723.6000977000003</v>
      </c>
      <c r="I297">
        <v>6717.7202147999997</v>
      </c>
      <c r="J297">
        <v>6698.8984375</v>
      </c>
      <c r="L297" t="str">
        <f t="shared" si="31"/>
        <v>13NOV2023:07:00:00</v>
      </c>
      <c r="M297">
        <v>9</v>
      </c>
      <c r="N297">
        <f t="shared" si="32"/>
        <v>-25.847656199999619</v>
      </c>
      <c r="O297">
        <f t="shared" si="33"/>
        <v>-25.847656199999619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0.38295957154515636</v>
      </c>
    </row>
    <row r="298" spans="1:19" x14ac:dyDescent="0.3">
      <c r="A298" t="s">
        <v>322</v>
      </c>
      <c r="B298">
        <v>7079.4296875</v>
      </c>
      <c r="C298">
        <v>7081.3500977000003</v>
      </c>
      <c r="D298">
        <v>6914.9975586</v>
      </c>
      <c r="E298">
        <v>6841.7646483999997</v>
      </c>
      <c r="F298">
        <v>7042.6098633000001</v>
      </c>
      <c r="G298">
        <v>7086.3398438000004</v>
      </c>
      <c r="H298">
        <v>7081.3500977000003</v>
      </c>
      <c r="I298">
        <v>7070.0800780999998</v>
      </c>
      <c r="J298">
        <v>7041.3242188000004</v>
      </c>
      <c r="L298" t="str">
        <f t="shared" si="31"/>
        <v>13NOV2023:08:00:00</v>
      </c>
      <c r="M298">
        <v>10</v>
      </c>
      <c r="N298">
        <f t="shared" si="32"/>
        <v>1.9204102000003331</v>
      </c>
      <c r="O298" t="str">
        <f t="shared" si="33"/>
        <v/>
      </c>
      <c r="P298">
        <f t="shared" si="34"/>
        <v>1.9204102000003331</v>
      </c>
      <c r="Q298" t="str">
        <f t="shared" si="35"/>
        <v/>
      </c>
      <c r="R298">
        <f t="shared" si="36"/>
        <v>1</v>
      </c>
      <c r="S298">
        <f t="shared" si="37"/>
        <v>2.7126622973474276E-2</v>
      </c>
    </row>
    <row r="299" spans="1:19" x14ac:dyDescent="0.3">
      <c r="A299" t="s">
        <v>323</v>
      </c>
      <c r="B299">
        <v>7237.9331055000002</v>
      </c>
      <c r="C299">
        <v>7294.9599608999997</v>
      </c>
      <c r="D299">
        <v>7024.2348633000001</v>
      </c>
      <c r="E299">
        <v>6963.7666016000003</v>
      </c>
      <c r="F299">
        <v>7180.5800780999998</v>
      </c>
      <c r="G299">
        <v>7244.3100586</v>
      </c>
      <c r="H299">
        <v>7294.9599608999997</v>
      </c>
      <c r="I299">
        <v>7202.3398438000004</v>
      </c>
      <c r="J299">
        <v>7196.5263672000001</v>
      </c>
      <c r="L299" t="str">
        <f t="shared" si="31"/>
        <v>13NOV2023:09:00:00</v>
      </c>
      <c r="M299">
        <v>11</v>
      </c>
      <c r="N299">
        <f t="shared" si="32"/>
        <v>57.026855399999477</v>
      </c>
      <c r="O299" t="str">
        <f t="shared" si="33"/>
        <v/>
      </c>
      <c r="P299">
        <f t="shared" si="34"/>
        <v>57.026855399999477</v>
      </c>
      <c r="Q299" t="str">
        <f t="shared" si="35"/>
        <v/>
      </c>
      <c r="R299">
        <f t="shared" si="36"/>
        <v>1</v>
      </c>
      <c r="S299">
        <f t="shared" si="37"/>
        <v>0.78788867717864919</v>
      </c>
    </row>
    <row r="300" spans="1:19" x14ac:dyDescent="0.3">
      <c r="A300" t="s">
        <v>324</v>
      </c>
      <c r="B300">
        <v>7299.6840819999998</v>
      </c>
      <c r="C300">
        <v>7469.2597655999998</v>
      </c>
      <c r="D300">
        <v>7075.7280272999997</v>
      </c>
      <c r="E300">
        <v>7026.5424805000002</v>
      </c>
      <c r="F300">
        <v>7298.4199219000002</v>
      </c>
      <c r="G300">
        <v>7389.3500977000003</v>
      </c>
      <c r="H300">
        <v>7469.2597655999998</v>
      </c>
      <c r="I300">
        <v>7193.9301758000001</v>
      </c>
      <c r="J300">
        <v>7282.8798827999999</v>
      </c>
      <c r="L300" t="str">
        <f t="shared" si="31"/>
        <v>13NOV2023:10:00:00</v>
      </c>
      <c r="M300">
        <v>12</v>
      </c>
      <c r="N300">
        <f t="shared" si="32"/>
        <v>169.57568360000005</v>
      </c>
      <c r="O300" t="str">
        <f t="shared" si="33"/>
        <v/>
      </c>
      <c r="P300">
        <f t="shared" si="34"/>
        <v>169.57568360000005</v>
      </c>
      <c r="Q300" t="str">
        <f t="shared" si="35"/>
        <v/>
      </c>
      <c r="R300">
        <f t="shared" si="36"/>
        <v>1</v>
      </c>
      <c r="S300">
        <f t="shared" si="37"/>
        <v>2.3230551034139952</v>
      </c>
    </row>
    <row r="301" spans="1:19" x14ac:dyDescent="0.3">
      <c r="A301" t="s">
        <v>325</v>
      </c>
      <c r="B301">
        <v>7325.1118164</v>
      </c>
      <c r="C301">
        <v>7585.9599608999997</v>
      </c>
      <c r="D301">
        <v>7103.0195313000004</v>
      </c>
      <c r="E301">
        <v>7053.6123047000001</v>
      </c>
      <c r="F301">
        <v>7371.9501952999999</v>
      </c>
      <c r="G301">
        <v>7489.8701172000001</v>
      </c>
      <c r="H301">
        <v>7585.9599608999997</v>
      </c>
      <c r="I301">
        <v>7160.1098633000001</v>
      </c>
      <c r="J301">
        <v>7330.6074219000002</v>
      </c>
      <c r="L301" t="str">
        <f t="shared" si="31"/>
        <v>13NOV2023:11:00:00</v>
      </c>
      <c r="M301">
        <v>13</v>
      </c>
      <c r="N301">
        <f t="shared" si="32"/>
        <v>260.84814449999976</v>
      </c>
      <c r="O301" t="str">
        <f t="shared" si="33"/>
        <v/>
      </c>
      <c r="P301">
        <f t="shared" si="34"/>
        <v>260.84814449999976</v>
      </c>
      <c r="Q301" t="str">
        <f t="shared" si="35"/>
        <v/>
      </c>
      <c r="R301">
        <f t="shared" si="36"/>
        <v>1</v>
      </c>
      <c r="S301">
        <f t="shared" si="37"/>
        <v>3.561012460123731</v>
      </c>
    </row>
    <row r="302" spans="1:19" x14ac:dyDescent="0.3">
      <c r="A302" t="s">
        <v>326</v>
      </c>
      <c r="B302">
        <v>7317.5805664</v>
      </c>
      <c r="C302">
        <v>7646.6601563000004</v>
      </c>
      <c r="D302">
        <v>7099.4213866999999</v>
      </c>
      <c r="E302">
        <v>7072.4462891000003</v>
      </c>
      <c r="F302">
        <v>7401.3999022999997</v>
      </c>
      <c r="G302">
        <v>7540.0498047000001</v>
      </c>
      <c r="H302">
        <v>7646.6601563000004</v>
      </c>
      <c r="I302">
        <v>7075.5800780999998</v>
      </c>
      <c r="J302">
        <v>7330.7011719000002</v>
      </c>
      <c r="L302" t="str">
        <f t="shared" si="31"/>
        <v>13NOV2023:12:00:00</v>
      </c>
      <c r="M302">
        <v>14</v>
      </c>
      <c r="N302">
        <f t="shared" si="32"/>
        <v>329.07958990000043</v>
      </c>
      <c r="O302" t="str">
        <f t="shared" si="33"/>
        <v/>
      </c>
      <c r="P302">
        <f t="shared" si="34"/>
        <v>329.07958990000043</v>
      </c>
      <c r="Q302" t="str">
        <f t="shared" si="35"/>
        <v/>
      </c>
      <c r="R302">
        <f t="shared" si="36"/>
        <v>1</v>
      </c>
      <c r="S302">
        <f t="shared" si="37"/>
        <v>4.497109214089547</v>
      </c>
    </row>
    <row r="303" spans="1:19" x14ac:dyDescent="0.3">
      <c r="A303" t="s">
        <v>327</v>
      </c>
      <c r="B303">
        <v>7223.5327147999997</v>
      </c>
      <c r="C303">
        <v>7682.3198241999999</v>
      </c>
      <c r="D303">
        <v>7075.5253905999998</v>
      </c>
      <c r="E303">
        <v>7060.4311522999997</v>
      </c>
      <c r="F303">
        <v>7421.8598633000001</v>
      </c>
      <c r="G303">
        <v>7577.3598633000001</v>
      </c>
      <c r="H303">
        <v>7682.3198241999999</v>
      </c>
      <c r="I303">
        <v>6995</v>
      </c>
      <c r="J303">
        <v>7318.2231444999998</v>
      </c>
      <c r="L303" t="str">
        <f t="shared" si="31"/>
        <v>13NOV2023:13:00:00</v>
      </c>
      <c r="M303">
        <v>15</v>
      </c>
      <c r="N303">
        <f t="shared" si="32"/>
        <v>458.78710940000019</v>
      </c>
      <c r="O303" t="str">
        <f t="shared" si="33"/>
        <v/>
      </c>
      <c r="P303">
        <f t="shared" si="34"/>
        <v>458.78710940000019</v>
      </c>
      <c r="Q303" t="str">
        <f t="shared" si="35"/>
        <v/>
      </c>
      <c r="R303">
        <f t="shared" si="36"/>
        <v>1</v>
      </c>
      <c r="S303">
        <f t="shared" si="37"/>
        <v>6.3512844409219618</v>
      </c>
    </row>
    <row r="304" spans="1:19" x14ac:dyDescent="0.3">
      <c r="A304" t="s">
        <v>328</v>
      </c>
      <c r="B304">
        <v>7157.0903319999998</v>
      </c>
      <c r="C304">
        <v>7668.2099608999997</v>
      </c>
      <c r="D304">
        <v>7088.8730469000002</v>
      </c>
      <c r="E304">
        <v>7065.5224608999997</v>
      </c>
      <c r="F304">
        <v>7401.5097655999998</v>
      </c>
      <c r="G304">
        <v>7565.4702147999997</v>
      </c>
      <c r="H304">
        <v>7668.2099608999997</v>
      </c>
      <c r="I304">
        <v>6901.4301758000001</v>
      </c>
      <c r="J304">
        <v>7285.3652344000002</v>
      </c>
      <c r="L304" t="str">
        <f t="shared" si="31"/>
        <v>13NOV2023:14:00:00</v>
      </c>
      <c r="M304">
        <v>16</v>
      </c>
      <c r="N304">
        <f t="shared" si="32"/>
        <v>511.11962889999995</v>
      </c>
      <c r="O304" t="str">
        <f t="shared" si="33"/>
        <v/>
      </c>
      <c r="P304">
        <f t="shared" si="34"/>
        <v>511.11962889999995</v>
      </c>
      <c r="Q304" t="str">
        <f t="shared" si="35"/>
        <v/>
      </c>
      <c r="R304">
        <f t="shared" si="36"/>
        <v>1</v>
      </c>
      <c r="S304">
        <f t="shared" si="37"/>
        <v>7.1414444304934612</v>
      </c>
    </row>
    <row r="305" spans="1:19" x14ac:dyDescent="0.3">
      <c r="A305" t="s">
        <v>329</v>
      </c>
      <c r="B305">
        <v>7077.5712891000003</v>
      </c>
      <c r="C305">
        <v>7604.3100586</v>
      </c>
      <c r="D305">
        <v>7042.6708983999997</v>
      </c>
      <c r="E305">
        <v>7011.3837891000003</v>
      </c>
      <c r="F305">
        <v>7312.7797852000003</v>
      </c>
      <c r="G305">
        <v>7473.3598633000001</v>
      </c>
      <c r="H305">
        <v>7604.3100586</v>
      </c>
      <c r="I305">
        <v>6798.7402344000002</v>
      </c>
      <c r="J305">
        <v>7208.0634766000003</v>
      </c>
      <c r="L305" t="str">
        <f t="shared" si="31"/>
        <v>13NOV2023:15:00:00</v>
      </c>
      <c r="M305">
        <v>17</v>
      </c>
      <c r="N305">
        <f t="shared" si="32"/>
        <v>526.73876949999976</v>
      </c>
      <c r="O305" t="str">
        <f t="shared" si="33"/>
        <v/>
      </c>
      <c r="P305">
        <f t="shared" si="34"/>
        <v>526.73876949999976</v>
      </c>
      <c r="Q305" t="str">
        <f t="shared" si="35"/>
        <v/>
      </c>
      <c r="R305">
        <f t="shared" si="36"/>
        <v>1</v>
      </c>
      <c r="S305">
        <f t="shared" si="37"/>
        <v>7.4423661448838763</v>
      </c>
    </row>
    <row r="306" spans="1:19" x14ac:dyDescent="0.3">
      <c r="A306" t="s">
        <v>330</v>
      </c>
      <c r="B306">
        <v>7059.6508789</v>
      </c>
      <c r="C306">
        <v>7562.0498047000001</v>
      </c>
      <c r="D306">
        <v>7034.4179688000004</v>
      </c>
      <c r="E306">
        <v>7013.6293944999998</v>
      </c>
      <c r="F306">
        <v>7241.0800780999998</v>
      </c>
      <c r="G306">
        <v>7383.3901366999999</v>
      </c>
      <c r="H306">
        <v>7562.0498047000001</v>
      </c>
      <c r="I306">
        <v>6736.9199219000002</v>
      </c>
      <c r="J306">
        <v>7159.0219727000003</v>
      </c>
      <c r="L306" t="str">
        <f t="shared" si="31"/>
        <v>13NOV2023:16:00:00</v>
      </c>
      <c r="M306">
        <v>18</v>
      </c>
      <c r="N306">
        <f t="shared" si="32"/>
        <v>502.39892580000014</v>
      </c>
      <c r="O306" t="str">
        <f t="shared" si="33"/>
        <v/>
      </c>
      <c r="P306">
        <f t="shared" si="34"/>
        <v>502.39892580000014</v>
      </c>
      <c r="Q306" t="str">
        <f t="shared" si="35"/>
        <v/>
      </c>
      <c r="R306">
        <f t="shared" si="36"/>
        <v>1</v>
      </c>
      <c r="S306">
        <f t="shared" si="37"/>
        <v>7.1164840077514073</v>
      </c>
    </row>
    <row r="307" spans="1:19" x14ac:dyDescent="0.3">
      <c r="A307" t="s">
        <v>331</v>
      </c>
      <c r="B307">
        <v>7171.0151366999999</v>
      </c>
      <c r="C307">
        <v>7577.7700194999998</v>
      </c>
      <c r="D307">
        <v>7061.8959961</v>
      </c>
      <c r="E307">
        <v>7068.0405272999997</v>
      </c>
      <c r="F307">
        <v>7278.7700194999998</v>
      </c>
      <c r="G307">
        <v>7405.1000977000003</v>
      </c>
      <c r="H307">
        <v>7577.7700194999998</v>
      </c>
      <c r="I307">
        <v>6837.5898438000004</v>
      </c>
      <c r="J307">
        <v>7205.375</v>
      </c>
      <c r="L307" t="str">
        <f t="shared" si="31"/>
        <v>13NOV2023:17:00:00</v>
      </c>
      <c r="M307">
        <v>19</v>
      </c>
      <c r="N307">
        <f t="shared" si="32"/>
        <v>406.7548827999999</v>
      </c>
      <c r="O307" t="str">
        <f t="shared" si="33"/>
        <v/>
      </c>
      <c r="P307">
        <f t="shared" si="34"/>
        <v>406.7548827999999</v>
      </c>
      <c r="Q307" t="str">
        <f t="shared" si="35"/>
        <v/>
      </c>
      <c r="R307">
        <f t="shared" si="36"/>
        <v>1</v>
      </c>
      <c r="S307">
        <f t="shared" si="37"/>
        <v>5.6722078401187526</v>
      </c>
    </row>
    <row r="308" spans="1:19" x14ac:dyDescent="0.3">
      <c r="A308" t="s">
        <v>332</v>
      </c>
      <c r="B308">
        <v>7371.4067383000001</v>
      </c>
      <c r="C308">
        <v>7683.3300780999998</v>
      </c>
      <c r="D308">
        <v>7205.6933594000002</v>
      </c>
      <c r="E308">
        <v>7219.1655272999997</v>
      </c>
      <c r="F308">
        <v>7406.1499022999997</v>
      </c>
      <c r="G308">
        <v>7503.8598633000001</v>
      </c>
      <c r="H308">
        <v>7683.3300780999998</v>
      </c>
      <c r="I308">
        <v>7107.1499022999997</v>
      </c>
      <c r="J308">
        <v>7369.2836914</v>
      </c>
      <c r="L308" t="str">
        <f t="shared" si="31"/>
        <v>13NOV2023:18:00:00</v>
      </c>
      <c r="M308">
        <v>20</v>
      </c>
      <c r="N308">
        <f t="shared" si="32"/>
        <v>311.92333979999967</v>
      </c>
      <c r="O308" t="str">
        <f t="shared" si="33"/>
        <v/>
      </c>
      <c r="P308">
        <f t="shared" si="34"/>
        <v>311.92333979999967</v>
      </c>
      <c r="Q308" t="str">
        <f t="shared" si="35"/>
        <v/>
      </c>
      <c r="R308">
        <f t="shared" si="36"/>
        <v>1</v>
      </c>
      <c r="S308">
        <f t="shared" si="37"/>
        <v>4.2315307087767033</v>
      </c>
    </row>
    <row r="309" spans="1:19" x14ac:dyDescent="0.3">
      <c r="A309" t="s">
        <v>333</v>
      </c>
      <c r="B309">
        <v>7653.0375977000003</v>
      </c>
      <c r="C309">
        <v>7876.5097655999998</v>
      </c>
      <c r="D309">
        <v>7497.0644530999998</v>
      </c>
      <c r="E309">
        <v>7483.0092772999997</v>
      </c>
      <c r="F309">
        <v>7584.0600586</v>
      </c>
      <c r="G309">
        <v>7655.8701172000001</v>
      </c>
      <c r="H309">
        <v>7876.5097655999998</v>
      </c>
      <c r="I309">
        <v>7342.25</v>
      </c>
      <c r="J309">
        <v>7589.0341797000001</v>
      </c>
      <c r="L309" t="str">
        <f t="shared" si="31"/>
        <v>13NOV2023:19:00:00</v>
      </c>
      <c r="M309">
        <v>21</v>
      </c>
      <c r="N309">
        <f t="shared" si="32"/>
        <v>223.47216789999948</v>
      </c>
      <c r="O309" t="str">
        <f t="shared" si="33"/>
        <v/>
      </c>
      <c r="P309">
        <f t="shared" si="34"/>
        <v>223.47216789999948</v>
      </c>
      <c r="Q309" t="str">
        <f t="shared" si="35"/>
        <v/>
      </c>
      <c r="R309">
        <f t="shared" si="36"/>
        <v>1</v>
      </c>
      <c r="S309">
        <f t="shared" si="37"/>
        <v>2.9200453420895318</v>
      </c>
    </row>
    <row r="310" spans="1:19" x14ac:dyDescent="0.3">
      <c r="A310" t="s">
        <v>334</v>
      </c>
      <c r="B310">
        <v>7621.4707030999998</v>
      </c>
      <c r="C310">
        <v>7866.9399414</v>
      </c>
      <c r="D310">
        <v>7515.7182616999999</v>
      </c>
      <c r="E310">
        <v>7447.7236327999999</v>
      </c>
      <c r="F310">
        <v>7546.5200194999998</v>
      </c>
      <c r="G310">
        <v>7603.9702147999997</v>
      </c>
      <c r="H310">
        <v>7866.9399414</v>
      </c>
      <c r="I310">
        <v>7289.1201172000001</v>
      </c>
      <c r="J310">
        <v>7565.0107422000001</v>
      </c>
      <c r="L310" t="str">
        <f t="shared" si="31"/>
        <v>13NOV2023:20:00:00</v>
      </c>
      <c r="M310">
        <v>22</v>
      </c>
      <c r="N310">
        <f t="shared" si="32"/>
        <v>245.46923830000014</v>
      </c>
      <c r="O310" t="str">
        <f t="shared" si="33"/>
        <v/>
      </c>
      <c r="P310">
        <f t="shared" si="34"/>
        <v>245.46923830000014</v>
      </c>
      <c r="Q310" t="str">
        <f t="shared" si="35"/>
        <v/>
      </c>
      <c r="R310">
        <f t="shared" si="36"/>
        <v>1</v>
      </c>
      <c r="S310">
        <f t="shared" si="37"/>
        <v>3.2207594552604739</v>
      </c>
    </row>
    <row r="311" spans="1:19" x14ac:dyDescent="0.3">
      <c r="A311" t="s">
        <v>335</v>
      </c>
      <c r="B311">
        <v>7414.5332030999998</v>
      </c>
      <c r="C311">
        <v>7751.3398438000004</v>
      </c>
      <c r="D311">
        <v>7386.1386719000002</v>
      </c>
      <c r="E311">
        <v>7317.8295897999997</v>
      </c>
      <c r="F311">
        <v>7421.5297852000003</v>
      </c>
      <c r="G311">
        <v>7460.3901366999999</v>
      </c>
      <c r="H311">
        <v>7751.3398438000004</v>
      </c>
      <c r="I311">
        <v>7151.5400391000003</v>
      </c>
      <c r="J311">
        <v>7436.2841797000001</v>
      </c>
      <c r="L311" t="str">
        <f t="shared" si="31"/>
        <v>13NOV2023:21:00:00</v>
      </c>
      <c r="M311">
        <v>23</v>
      </c>
      <c r="N311">
        <f t="shared" si="32"/>
        <v>336.80664070000057</v>
      </c>
      <c r="O311" t="str">
        <f t="shared" si="33"/>
        <v/>
      </c>
      <c r="P311">
        <f t="shared" si="34"/>
        <v>336.80664070000057</v>
      </c>
      <c r="Q311" t="str">
        <f t="shared" si="35"/>
        <v/>
      </c>
      <c r="R311">
        <f t="shared" si="36"/>
        <v>1</v>
      </c>
      <c r="S311">
        <f t="shared" si="37"/>
        <v>4.5425198252424366</v>
      </c>
    </row>
    <row r="312" spans="1:19" x14ac:dyDescent="0.3">
      <c r="A312" t="s">
        <v>336</v>
      </c>
      <c r="B312">
        <v>7118.3720702999999</v>
      </c>
      <c r="C312">
        <v>7496.7900391000003</v>
      </c>
      <c r="D312">
        <v>7106.2490233999997</v>
      </c>
      <c r="E312">
        <v>7074.7851563000004</v>
      </c>
      <c r="F312">
        <v>7161.5498047000001</v>
      </c>
      <c r="G312">
        <v>7185.3500977000003</v>
      </c>
      <c r="H312">
        <v>7496.7900391000003</v>
      </c>
      <c r="I312">
        <v>6879.8598633000001</v>
      </c>
      <c r="J312">
        <v>7168.9350586</v>
      </c>
      <c r="L312" t="str">
        <f t="shared" si="31"/>
        <v>13NOV2023:22:00:00</v>
      </c>
      <c r="M312">
        <v>24</v>
      </c>
      <c r="N312">
        <f t="shared" si="32"/>
        <v>378.41796880000038</v>
      </c>
      <c r="O312" t="str">
        <f t="shared" si="33"/>
        <v/>
      </c>
      <c r="P312">
        <f t="shared" si="34"/>
        <v>378.41796880000038</v>
      </c>
      <c r="Q312" t="str">
        <f t="shared" si="35"/>
        <v/>
      </c>
      <c r="R312">
        <f t="shared" si="36"/>
        <v>1</v>
      </c>
      <c r="S312">
        <f t="shared" si="37"/>
        <v>5.3160745892853019</v>
      </c>
    </row>
    <row r="313" spans="1:19" x14ac:dyDescent="0.3">
      <c r="A313" t="s">
        <v>337</v>
      </c>
      <c r="B313">
        <v>6694.4604491999999</v>
      </c>
      <c r="C313">
        <v>7022.6201172000001</v>
      </c>
      <c r="D313">
        <v>6732.3710938000004</v>
      </c>
      <c r="E313">
        <v>6717.8178711</v>
      </c>
      <c r="F313">
        <v>6731.6298827999999</v>
      </c>
      <c r="G313">
        <v>6739.4101563000004</v>
      </c>
      <c r="H313">
        <v>7022.6201172000001</v>
      </c>
      <c r="I313">
        <v>6489.7900391000003</v>
      </c>
      <c r="J313">
        <v>6747.3012694999998</v>
      </c>
      <c r="L313" t="str">
        <f t="shared" si="31"/>
        <v>13NOV2023:23:00:00</v>
      </c>
      <c r="M313">
        <v>1</v>
      </c>
      <c r="N313">
        <f t="shared" si="32"/>
        <v>328.15966800000024</v>
      </c>
      <c r="O313" t="str">
        <f t="shared" si="33"/>
        <v/>
      </c>
      <c r="P313">
        <f t="shared" si="34"/>
        <v>328.15966800000024</v>
      </c>
      <c r="Q313" t="str">
        <f t="shared" si="35"/>
        <v/>
      </c>
      <c r="R313">
        <f t="shared" si="36"/>
        <v>1</v>
      </c>
      <c r="S313">
        <f t="shared" si="37"/>
        <v>4.9019584250320856</v>
      </c>
    </row>
    <row r="314" spans="1:19" x14ac:dyDescent="0.3">
      <c r="A314" t="s">
        <v>338</v>
      </c>
      <c r="B314">
        <v>6275.5209961</v>
      </c>
      <c r="C314">
        <v>6541.8198241999999</v>
      </c>
      <c r="D314">
        <v>6330.7568358999997</v>
      </c>
      <c r="E314">
        <v>6314.5585938000004</v>
      </c>
      <c r="F314">
        <v>6294.5297852000003</v>
      </c>
      <c r="G314">
        <v>6284.9101563000004</v>
      </c>
      <c r="H314">
        <v>6541.8198241999999</v>
      </c>
      <c r="I314">
        <v>6098.0800780999998</v>
      </c>
      <c r="J314">
        <v>6316.0654297000001</v>
      </c>
      <c r="L314" t="str">
        <f t="shared" si="31"/>
        <v>14NOV2023:00:00:00</v>
      </c>
      <c r="M314">
        <v>2</v>
      </c>
      <c r="N314">
        <f t="shared" si="32"/>
        <v>266.29882809999981</v>
      </c>
      <c r="O314" t="str">
        <f t="shared" si="33"/>
        <v/>
      </c>
      <c r="P314">
        <f t="shared" si="34"/>
        <v>266.29882809999981</v>
      </c>
      <c r="Q314" t="str">
        <f t="shared" si="35"/>
        <v/>
      </c>
      <c r="R314">
        <f t="shared" si="36"/>
        <v>1</v>
      </c>
      <c r="S314">
        <f t="shared" si="37"/>
        <v>4.24345370313468</v>
      </c>
    </row>
    <row r="315" spans="1:19" x14ac:dyDescent="0.3">
      <c r="A315" t="s">
        <v>339</v>
      </c>
      <c r="B315">
        <v>5951.9018555000002</v>
      </c>
      <c r="C315">
        <v>5859.7099608999997</v>
      </c>
      <c r="D315">
        <v>5988.2006836</v>
      </c>
      <c r="E315">
        <v>5991.3027344000002</v>
      </c>
      <c r="F315">
        <v>5879.1699219000002</v>
      </c>
      <c r="G315">
        <v>5807.1601563000004</v>
      </c>
      <c r="H315">
        <v>5859.7099608999997</v>
      </c>
      <c r="I315">
        <v>5875.8598633000001</v>
      </c>
      <c r="J315">
        <v>5886.9443358999997</v>
      </c>
      <c r="L315" t="str">
        <f t="shared" si="31"/>
        <v>14NOV2023:01:00:00</v>
      </c>
      <c r="M315">
        <v>3</v>
      </c>
      <c r="N315">
        <f t="shared" si="32"/>
        <v>-92.191894600000523</v>
      </c>
      <c r="O315">
        <f t="shared" si="33"/>
        <v>-92.191894600000523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1.5489485014745052</v>
      </c>
    </row>
    <row r="316" spans="1:19" x14ac:dyDescent="0.3">
      <c r="A316" t="s">
        <v>340</v>
      </c>
      <c r="B316">
        <v>5767.3837891000003</v>
      </c>
      <c r="C316">
        <v>5620.9501952999999</v>
      </c>
      <c r="D316">
        <v>5786.2939452999999</v>
      </c>
      <c r="E316">
        <v>5787.7514647999997</v>
      </c>
      <c r="F316">
        <v>5628.7001952999999</v>
      </c>
      <c r="G316">
        <v>5553.7099608999997</v>
      </c>
      <c r="H316">
        <v>5620.9501952999999</v>
      </c>
      <c r="I316">
        <v>5627.3999022999997</v>
      </c>
      <c r="J316">
        <v>5650.0053711</v>
      </c>
      <c r="L316" t="str">
        <f t="shared" si="31"/>
        <v>14NOV2023:02:00:00</v>
      </c>
      <c r="M316">
        <v>4</v>
      </c>
      <c r="N316">
        <f t="shared" si="32"/>
        <v>-146.43359380000038</v>
      </c>
      <c r="O316">
        <f t="shared" si="33"/>
        <v>-146.43359380000038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2.5389951346180712</v>
      </c>
    </row>
    <row r="317" spans="1:19" x14ac:dyDescent="0.3">
      <c r="A317" t="s">
        <v>341</v>
      </c>
      <c r="B317">
        <v>5663.8530272999997</v>
      </c>
      <c r="C317">
        <v>5481.9199219000002</v>
      </c>
      <c r="D317">
        <v>5696.2348633000001</v>
      </c>
      <c r="E317">
        <v>5709.1479491999999</v>
      </c>
      <c r="F317">
        <v>5463.8100586</v>
      </c>
      <c r="G317">
        <v>5393.75</v>
      </c>
      <c r="H317">
        <v>5481.9199219000002</v>
      </c>
      <c r="I317">
        <v>5499.8500977000003</v>
      </c>
      <c r="J317">
        <v>5519.5341797000001</v>
      </c>
      <c r="L317" t="str">
        <f t="shared" si="31"/>
        <v>14NOV2023:03:00:00</v>
      </c>
      <c r="M317">
        <v>5</v>
      </c>
      <c r="N317">
        <f t="shared" si="32"/>
        <v>-181.93310539999948</v>
      </c>
      <c r="O317">
        <f t="shared" si="33"/>
        <v>-181.93310539999948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3.212179138884335</v>
      </c>
    </row>
    <row r="318" spans="1:19" x14ac:dyDescent="0.3">
      <c r="A318" t="s">
        <v>342</v>
      </c>
      <c r="B318">
        <v>5601.3271483999997</v>
      </c>
      <c r="C318">
        <v>5475.2597655999998</v>
      </c>
      <c r="D318">
        <v>5690.9985352000003</v>
      </c>
      <c r="E318">
        <v>5702.3076172000001</v>
      </c>
      <c r="F318">
        <v>5450.1298827999999</v>
      </c>
      <c r="G318">
        <v>5397.75</v>
      </c>
      <c r="H318">
        <v>5475.2597655999998</v>
      </c>
      <c r="I318">
        <v>5451.5200194999998</v>
      </c>
      <c r="J318">
        <v>5501.0219727000003</v>
      </c>
      <c r="L318" t="str">
        <f t="shared" si="31"/>
        <v>14NOV2023:04:00:00</v>
      </c>
      <c r="M318">
        <v>6</v>
      </c>
      <c r="N318">
        <f t="shared" si="32"/>
        <v>-126.0673827999999</v>
      </c>
      <c r="O318">
        <f t="shared" si="33"/>
        <v>-126.0673827999999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2.2506698762633537</v>
      </c>
    </row>
    <row r="319" spans="1:19" x14ac:dyDescent="0.3">
      <c r="A319" t="s">
        <v>343</v>
      </c>
      <c r="B319">
        <v>5725.2216797000001</v>
      </c>
      <c r="C319">
        <v>5616.8500977000003</v>
      </c>
      <c r="D319">
        <v>5817.5180664</v>
      </c>
      <c r="E319">
        <v>5811.0361327999999</v>
      </c>
      <c r="F319">
        <v>5591.2299805000002</v>
      </c>
      <c r="G319">
        <v>5548.1401366999999</v>
      </c>
      <c r="H319">
        <v>5616.8500977000003</v>
      </c>
      <c r="I319">
        <v>5564.3999022999997</v>
      </c>
      <c r="J319">
        <v>5631.8154297000001</v>
      </c>
      <c r="L319" t="str">
        <f t="shared" si="31"/>
        <v>14NOV2023:05:00:00</v>
      </c>
      <c r="M319">
        <v>7</v>
      </c>
      <c r="N319">
        <f t="shared" si="32"/>
        <v>-108.37158199999976</v>
      </c>
      <c r="O319">
        <f t="shared" si="33"/>
        <v>-108.37158199999976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1.8928801025164568</v>
      </c>
    </row>
    <row r="320" spans="1:19" x14ac:dyDescent="0.3">
      <c r="A320" t="s">
        <v>344</v>
      </c>
      <c r="B320">
        <v>6073.2275391000003</v>
      </c>
      <c r="C320">
        <v>5964.6401366999999</v>
      </c>
      <c r="D320">
        <v>6114.265625</v>
      </c>
      <c r="E320">
        <v>6082.2392577999999</v>
      </c>
      <c r="F320">
        <v>5975.9702147999997</v>
      </c>
      <c r="G320">
        <v>5941.9199219000002</v>
      </c>
      <c r="H320">
        <v>5964.6401366999999</v>
      </c>
      <c r="I320">
        <v>5852.7402344000002</v>
      </c>
      <c r="J320">
        <v>5959.8564452999999</v>
      </c>
      <c r="L320" t="str">
        <f t="shared" si="31"/>
        <v>14NOV2023:06:00:00</v>
      </c>
      <c r="M320">
        <v>8</v>
      </c>
      <c r="N320">
        <f t="shared" si="32"/>
        <v>-108.58740240000043</v>
      </c>
      <c r="O320">
        <f t="shared" si="33"/>
        <v>-108.58740240000043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1.7879686163725084</v>
      </c>
    </row>
    <row r="321" spans="1:19" x14ac:dyDescent="0.3">
      <c r="A321" t="s">
        <v>345</v>
      </c>
      <c r="B321">
        <v>6616.3081055000002</v>
      </c>
      <c r="C321">
        <v>6581.1401366999999</v>
      </c>
      <c r="D321">
        <v>6651.4492188000004</v>
      </c>
      <c r="E321">
        <v>6594.9365233999997</v>
      </c>
      <c r="F321">
        <v>6664.2402344000002</v>
      </c>
      <c r="G321">
        <v>6630.5800780999998</v>
      </c>
      <c r="H321">
        <v>6581.1401366999999</v>
      </c>
      <c r="I321">
        <v>6387.7900391000003</v>
      </c>
      <c r="J321">
        <v>6550.4511719000002</v>
      </c>
      <c r="L321" t="str">
        <f t="shared" si="31"/>
        <v>14NOV2023:07:00:00</v>
      </c>
      <c r="M321">
        <v>9</v>
      </c>
      <c r="N321">
        <f t="shared" si="32"/>
        <v>-35.167968800000381</v>
      </c>
      <c r="O321">
        <f t="shared" si="33"/>
        <v>-35.167968800000381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0.53153462987562461</v>
      </c>
    </row>
    <row r="322" spans="1:19" x14ac:dyDescent="0.3">
      <c r="A322" t="s">
        <v>346</v>
      </c>
      <c r="B322">
        <v>6834.2314452999999</v>
      </c>
      <c r="C322">
        <v>6851.4799805000002</v>
      </c>
      <c r="D322">
        <v>6973.4399414</v>
      </c>
      <c r="E322">
        <v>6913.9750977000003</v>
      </c>
      <c r="F322">
        <v>7011.8999022999997</v>
      </c>
      <c r="G322">
        <v>6974.6499022999997</v>
      </c>
      <c r="H322">
        <v>6851.4799805000002</v>
      </c>
      <c r="I322">
        <v>6697.9101563000004</v>
      </c>
      <c r="J322">
        <v>6858.1601563000004</v>
      </c>
      <c r="L322" t="str">
        <f t="shared" si="31"/>
        <v>14NOV2023:08:00:00</v>
      </c>
      <c r="M322">
        <v>10</v>
      </c>
      <c r="N322">
        <f t="shared" si="32"/>
        <v>17.248535200000333</v>
      </c>
      <c r="O322" t="str">
        <f t="shared" si="33"/>
        <v/>
      </c>
      <c r="P322">
        <f t="shared" si="34"/>
        <v>17.248535200000333</v>
      </c>
      <c r="Q322" t="str">
        <f t="shared" si="35"/>
        <v/>
      </c>
      <c r="R322">
        <f t="shared" si="36"/>
        <v>1</v>
      </c>
      <c r="S322">
        <f t="shared" si="37"/>
        <v>0.25238441715143262</v>
      </c>
    </row>
    <row r="323" spans="1:19" x14ac:dyDescent="0.3">
      <c r="A323" t="s">
        <v>347</v>
      </c>
      <c r="B323">
        <v>6787.4897461</v>
      </c>
      <c r="C323">
        <v>6840.7998047000001</v>
      </c>
      <c r="D323">
        <v>7061.9516602000003</v>
      </c>
      <c r="E323">
        <v>7027.8852539</v>
      </c>
      <c r="F323">
        <v>7033.8598633000001</v>
      </c>
      <c r="G323">
        <v>6983.2299805000002</v>
      </c>
      <c r="H323">
        <v>6840.7998047000001</v>
      </c>
      <c r="I323">
        <v>6751.9399414</v>
      </c>
      <c r="J323">
        <v>6891.9213866999999</v>
      </c>
      <c r="L323" t="str">
        <f t="shared" si="31"/>
        <v>14NOV2023:09:00:00</v>
      </c>
      <c r="M323">
        <v>11</v>
      </c>
      <c r="N323">
        <f t="shared" si="32"/>
        <v>53.310058600000048</v>
      </c>
      <c r="O323" t="str">
        <f t="shared" ref="O323:O386" si="41">IF(N323&lt;0,N323,"")</f>
        <v/>
      </c>
      <c r="P323">
        <f t="shared" ref="P323:P386" si="42">IF(N323&gt;0,N323,"")</f>
        <v>53.310058600000048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0.78541641452395983</v>
      </c>
    </row>
    <row r="324" spans="1:19" x14ac:dyDescent="0.3">
      <c r="A324" t="s">
        <v>348</v>
      </c>
      <c r="B324">
        <v>6640.6958008000001</v>
      </c>
      <c r="C324">
        <v>6783.1801758000001</v>
      </c>
      <c r="D324">
        <v>7085.2949219000002</v>
      </c>
      <c r="E324">
        <v>7070.921875</v>
      </c>
      <c r="F324">
        <v>6974.1801758000001</v>
      </c>
      <c r="G324">
        <v>6948.3198241999999</v>
      </c>
      <c r="H324">
        <v>6783.1801758000001</v>
      </c>
      <c r="I324">
        <v>6698.8901366999999</v>
      </c>
      <c r="J324">
        <v>6853.9301758000001</v>
      </c>
      <c r="L324" t="str">
        <f t="shared" ref="L324:L387" si="45">A324</f>
        <v>14NOV2023:10:00:00</v>
      </c>
      <c r="M324">
        <v>12</v>
      </c>
      <c r="N324">
        <f t="shared" ref="N324:N387" si="46">C324-B324</f>
        <v>142.484375</v>
      </c>
      <c r="O324" t="str">
        <f t="shared" si="41"/>
        <v/>
      </c>
      <c r="P324">
        <f t="shared" si="42"/>
        <v>142.484375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2.1456241826772882</v>
      </c>
    </row>
    <row r="325" spans="1:19" x14ac:dyDescent="0.3">
      <c r="A325" t="s">
        <v>349</v>
      </c>
      <c r="B325">
        <v>6588.1035155999998</v>
      </c>
      <c r="C325">
        <v>6772.7700194999998</v>
      </c>
      <c r="D325">
        <v>7088.1992188000004</v>
      </c>
      <c r="E325">
        <v>7078.4863280999998</v>
      </c>
      <c r="F325">
        <v>6921.9399414</v>
      </c>
      <c r="G325">
        <v>6947.8901366999999</v>
      </c>
      <c r="H325">
        <v>6772.7700194999998</v>
      </c>
      <c r="I325">
        <v>6653.2299805000002</v>
      </c>
      <c r="J325">
        <v>6832.4233397999997</v>
      </c>
      <c r="L325" t="str">
        <f t="shared" si="45"/>
        <v>14NOV2023:11:00:00</v>
      </c>
      <c r="M325">
        <v>13</v>
      </c>
      <c r="N325">
        <f t="shared" si="46"/>
        <v>184.66650389999995</v>
      </c>
      <c r="O325" t="str">
        <f t="shared" si="41"/>
        <v/>
      </c>
      <c r="P325">
        <f t="shared" si="42"/>
        <v>184.66650389999995</v>
      </c>
      <c r="Q325" t="str">
        <f t="shared" si="43"/>
        <v/>
      </c>
      <c r="R325">
        <f t="shared" si="44"/>
        <v>1</v>
      </c>
      <c r="S325">
        <f t="shared" si="47"/>
        <v>2.8030297863827931</v>
      </c>
    </row>
    <row r="326" spans="1:19" x14ac:dyDescent="0.3">
      <c r="A326" t="s">
        <v>350</v>
      </c>
      <c r="B326">
        <v>6594.3471680000002</v>
      </c>
      <c r="C326">
        <v>6771.2202147999997</v>
      </c>
      <c r="D326">
        <v>7083.9472655999998</v>
      </c>
      <c r="E326">
        <v>7078.0024414</v>
      </c>
      <c r="F326">
        <v>6917.9301758000001</v>
      </c>
      <c r="G326">
        <v>6955.2900391000003</v>
      </c>
      <c r="H326">
        <v>6771.2202147999997</v>
      </c>
      <c r="I326">
        <v>6623.4799805000002</v>
      </c>
      <c r="J326">
        <v>6822.5214844000002</v>
      </c>
      <c r="L326" t="str">
        <f t="shared" si="45"/>
        <v>14NOV2023:12:00:00</v>
      </c>
      <c r="M326">
        <v>14</v>
      </c>
      <c r="N326">
        <f t="shared" si="46"/>
        <v>176.87304679999943</v>
      </c>
      <c r="O326" t="str">
        <f t="shared" si="41"/>
        <v/>
      </c>
      <c r="P326">
        <f t="shared" si="42"/>
        <v>176.87304679999943</v>
      </c>
      <c r="Q326" t="str">
        <f t="shared" si="43"/>
        <v/>
      </c>
      <c r="R326">
        <f t="shared" si="44"/>
        <v>1</v>
      </c>
      <c r="S326">
        <f t="shared" si="47"/>
        <v>2.6821919182280975</v>
      </c>
    </row>
    <row r="327" spans="1:19" x14ac:dyDescent="0.3">
      <c r="A327" t="s">
        <v>351</v>
      </c>
      <c r="B327">
        <v>6641.5742188000004</v>
      </c>
      <c r="C327">
        <v>6791.2402344000002</v>
      </c>
      <c r="D327">
        <v>7102.5454102000003</v>
      </c>
      <c r="E327">
        <v>7108.5874022999997</v>
      </c>
      <c r="F327">
        <v>6937.2998047000001</v>
      </c>
      <c r="G327">
        <v>7006.6801758000001</v>
      </c>
      <c r="H327">
        <v>6791.2402344000002</v>
      </c>
      <c r="I327">
        <v>6633.8500977000003</v>
      </c>
      <c r="J327">
        <v>6842.4345702999999</v>
      </c>
      <c r="L327" t="str">
        <f t="shared" si="45"/>
        <v>14NOV2023:13:00:00</v>
      </c>
      <c r="M327">
        <v>15</v>
      </c>
      <c r="N327">
        <f t="shared" si="46"/>
        <v>149.66601559999981</v>
      </c>
      <c r="O327" t="str">
        <f t="shared" si="41"/>
        <v/>
      </c>
      <c r="P327">
        <f t="shared" si="42"/>
        <v>149.66601559999981</v>
      </c>
      <c r="Q327" t="str">
        <f t="shared" si="43"/>
        <v/>
      </c>
      <c r="R327">
        <f t="shared" si="44"/>
        <v>1</v>
      </c>
      <c r="S327">
        <f t="shared" si="47"/>
        <v>2.2534720033143207</v>
      </c>
    </row>
    <row r="328" spans="1:19" x14ac:dyDescent="0.3">
      <c r="A328" t="s">
        <v>352</v>
      </c>
      <c r="B328">
        <v>6736.0087891000003</v>
      </c>
      <c r="C328">
        <v>6856.9902344000002</v>
      </c>
      <c r="D328">
        <v>7168.5659180000002</v>
      </c>
      <c r="E328">
        <v>7173.3032227000003</v>
      </c>
      <c r="F328">
        <v>6985.2001952999999</v>
      </c>
      <c r="G328">
        <v>7078.4902344000002</v>
      </c>
      <c r="H328">
        <v>6856.9902344000002</v>
      </c>
      <c r="I328">
        <v>6602.1000977000003</v>
      </c>
      <c r="J328">
        <v>6877.8095702999999</v>
      </c>
      <c r="L328" t="str">
        <f t="shared" si="45"/>
        <v>14NOV2023:14:00:00</v>
      </c>
      <c r="M328">
        <v>16</v>
      </c>
      <c r="N328">
        <f t="shared" si="46"/>
        <v>120.9814452999999</v>
      </c>
      <c r="O328" t="str">
        <f t="shared" si="41"/>
        <v/>
      </c>
      <c r="P328">
        <f t="shared" si="42"/>
        <v>120.9814452999999</v>
      </c>
      <c r="Q328" t="str">
        <f t="shared" si="43"/>
        <v/>
      </c>
      <c r="R328">
        <f t="shared" si="44"/>
        <v>1</v>
      </c>
      <c r="S328">
        <f t="shared" si="47"/>
        <v>1.7960404905612404</v>
      </c>
    </row>
    <row r="329" spans="1:19" x14ac:dyDescent="0.3">
      <c r="A329" t="s">
        <v>353</v>
      </c>
      <c r="B329">
        <v>6877.7182616999999</v>
      </c>
      <c r="C329">
        <v>6950.8100586</v>
      </c>
      <c r="D329">
        <v>7174.7807616999999</v>
      </c>
      <c r="E329">
        <v>7152.9482422000001</v>
      </c>
      <c r="F329">
        <v>7034.8300780999998</v>
      </c>
      <c r="G329">
        <v>7128.5097655999998</v>
      </c>
      <c r="H329">
        <v>6950.8100586</v>
      </c>
      <c r="I329">
        <v>6658.9501952999999</v>
      </c>
      <c r="J329">
        <v>6934.2182616999999</v>
      </c>
      <c r="L329" t="str">
        <f t="shared" si="45"/>
        <v>14NOV2023:15:00:00</v>
      </c>
      <c r="M329">
        <v>17</v>
      </c>
      <c r="N329">
        <f t="shared" si="46"/>
        <v>73.09179690000019</v>
      </c>
      <c r="O329" t="str">
        <f t="shared" si="41"/>
        <v/>
      </c>
      <c r="P329">
        <f t="shared" si="42"/>
        <v>73.09179690000019</v>
      </c>
      <c r="Q329" t="str">
        <f t="shared" si="43"/>
        <v/>
      </c>
      <c r="R329">
        <f t="shared" si="44"/>
        <v>1</v>
      </c>
      <c r="S329">
        <f t="shared" si="47"/>
        <v>1.0627332222523131</v>
      </c>
    </row>
    <row r="330" spans="1:19" x14ac:dyDescent="0.3">
      <c r="A330" t="s">
        <v>354</v>
      </c>
      <c r="B330">
        <v>7043.5561522999997</v>
      </c>
      <c r="C330">
        <v>7053.3500977000003</v>
      </c>
      <c r="D330">
        <v>7229.2373047000001</v>
      </c>
      <c r="E330">
        <v>7179.3925780999998</v>
      </c>
      <c r="F330">
        <v>7081.7299805000002</v>
      </c>
      <c r="G330">
        <v>7176.2402344000002</v>
      </c>
      <c r="H330">
        <v>7053.3500977000003</v>
      </c>
      <c r="I330">
        <v>6705.5698241999999</v>
      </c>
      <c r="J330">
        <v>6999.3203125</v>
      </c>
      <c r="L330" t="str">
        <f t="shared" si="45"/>
        <v>14NOV2023:16:00:00</v>
      </c>
      <c r="M330">
        <v>18</v>
      </c>
      <c r="N330">
        <f t="shared" si="46"/>
        <v>9.7939454000006663</v>
      </c>
      <c r="O330" t="str">
        <f t="shared" si="41"/>
        <v/>
      </c>
      <c r="P330">
        <f t="shared" si="42"/>
        <v>9.7939454000006663</v>
      </c>
      <c r="Q330" t="str">
        <f t="shared" si="43"/>
        <v/>
      </c>
      <c r="R330">
        <f t="shared" si="44"/>
        <v>1</v>
      </c>
      <c r="S330">
        <f t="shared" si="47"/>
        <v>0.13904830441087002</v>
      </c>
    </row>
    <row r="331" spans="1:19" x14ac:dyDescent="0.3">
      <c r="A331" t="s">
        <v>355</v>
      </c>
      <c r="B331">
        <v>7266.5590819999998</v>
      </c>
      <c r="C331">
        <v>7195.6201172000001</v>
      </c>
      <c r="D331">
        <v>7300.5908202999999</v>
      </c>
      <c r="E331">
        <v>7277.6157227000003</v>
      </c>
      <c r="F331">
        <v>7215.8598633000001</v>
      </c>
      <c r="G331">
        <v>7300.6201172000001</v>
      </c>
      <c r="H331">
        <v>7195.6201172000001</v>
      </c>
      <c r="I331">
        <v>6873.0800780999998</v>
      </c>
      <c r="J331">
        <v>7132.3759766000003</v>
      </c>
      <c r="L331" t="str">
        <f t="shared" si="45"/>
        <v>14NOV2023:17:00:00</v>
      </c>
      <c r="M331">
        <v>19</v>
      </c>
      <c r="N331">
        <f t="shared" si="46"/>
        <v>-70.938964799999667</v>
      </c>
      <c r="O331">
        <f t="shared" si="41"/>
        <v>-70.938964799999667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0.97623873967697639</v>
      </c>
    </row>
    <row r="332" spans="1:19" x14ac:dyDescent="0.3">
      <c r="A332" t="s">
        <v>356</v>
      </c>
      <c r="B332">
        <v>7387.1035155999998</v>
      </c>
      <c r="C332">
        <v>7413.7099608999997</v>
      </c>
      <c r="D332">
        <v>7420.5405272999997</v>
      </c>
      <c r="E332">
        <v>7411.7944336</v>
      </c>
      <c r="F332">
        <v>7436.1401366999999</v>
      </c>
      <c r="G332">
        <v>7475.7900391000003</v>
      </c>
      <c r="H332">
        <v>7413.7099608999997</v>
      </c>
      <c r="I332">
        <v>7166.5097655999998</v>
      </c>
      <c r="J332">
        <v>7349.3671875</v>
      </c>
      <c r="L332" t="str">
        <f t="shared" si="45"/>
        <v>14NOV2023:18:00:00</v>
      </c>
      <c r="M332">
        <v>20</v>
      </c>
      <c r="N332">
        <f t="shared" si="46"/>
        <v>26.606445299999905</v>
      </c>
      <c r="O332" t="str">
        <f t="shared" si="41"/>
        <v/>
      </c>
      <c r="P332">
        <f t="shared" si="42"/>
        <v>26.606445299999905</v>
      </c>
      <c r="Q332" t="str">
        <f t="shared" si="43"/>
        <v/>
      </c>
      <c r="R332">
        <f t="shared" si="44"/>
        <v>1</v>
      </c>
      <c r="S332">
        <f t="shared" si="47"/>
        <v>0.3601742583383693</v>
      </c>
    </row>
    <row r="333" spans="1:19" x14ac:dyDescent="0.3">
      <c r="A333" t="s">
        <v>357</v>
      </c>
      <c r="B333">
        <v>7571.2036133000001</v>
      </c>
      <c r="C333">
        <v>7716.1499022999997</v>
      </c>
      <c r="D333">
        <v>7624.6337891000003</v>
      </c>
      <c r="E333">
        <v>7611.2729491999999</v>
      </c>
      <c r="F333">
        <v>7725.3100586</v>
      </c>
      <c r="G333">
        <v>7723.4301758000001</v>
      </c>
      <c r="H333">
        <v>7716.1499022999997</v>
      </c>
      <c r="I333">
        <v>7424.3999022999997</v>
      </c>
      <c r="J333">
        <v>7611.9658202999999</v>
      </c>
      <c r="L333" t="str">
        <f t="shared" si="45"/>
        <v>14NOV2023:19:00:00</v>
      </c>
      <c r="M333">
        <v>21</v>
      </c>
      <c r="N333">
        <f t="shared" si="46"/>
        <v>144.94628899999952</v>
      </c>
      <c r="O333" t="str">
        <f t="shared" si="41"/>
        <v/>
      </c>
      <c r="P333">
        <f t="shared" si="42"/>
        <v>144.94628899999952</v>
      </c>
      <c r="Q333" t="str">
        <f t="shared" si="43"/>
        <v/>
      </c>
      <c r="R333">
        <f t="shared" si="44"/>
        <v>1</v>
      </c>
      <c r="S333">
        <f t="shared" si="47"/>
        <v>1.9144418299011103</v>
      </c>
    </row>
    <row r="334" spans="1:19" x14ac:dyDescent="0.3">
      <c r="A334" t="s">
        <v>358</v>
      </c>
      <c r="B334">
        <v>7475.8369141000003</v>
      </c>
      <c r="C334">
        <v>7640.8901366999999</v>
      </c>
      <c r="D334">
        <v>7574.2167969000002</v>
      </c>
      <c r="E334">
        <v>7534.8383789</v>
      </c>
      <c r="F334">
        <v>7635.6899414</v>
      </c>
      <c r="G334">
        <v>7609.4301758000001</v>
      </c>
      <c r="H334">
        <v>7640.8901366999999</v>
      </c>
      <c r="I334">
        <v>7280.9501952999999</v>
      </c>
      <c r="J334">
        <v>7515.9077147999997</v>
      </c>
      <c r="L334" t="str">
        <f t="shared" si="45"/>
        <v>14NOV2023:20:00:00</v>
      </c>
      <c r="M334">
        <v>22</v>
      </c>
      <c r="N334">
        <f t="shared" si="46"/>
        <v>165.05322259999957</v>
      </c>
      <c r="O334" t="str">
        <f t="shared" si="41"/>
        <v/>
      </c>
      <c r="P334">
        <f t="shared" si="42"/>
        <v>165.05322259999957</v>
      </c>
      <c r="Q334" t="str">
        <f t="shared" si="43"/>
        <v/>
      </c>
      <c r="R334">
        <f t="shared" si="44"/>
        <v>1</v>
      </c>
      <c r="S334">
        <f t="shared" si="47"/>
        <v>2.2078226758625052</v>
      </c>
    </row>
    <row r="335" spans="1:19" x14ac:dyDescent="0.3">
      <c r="A335" t="s">
        <v>359</v>
      </c>
      <c r="B335">
        <v>7319.0771483999997</v>
      </c>
      <c r="C335">
        <v>7470.6401366999999</v>
      </c>
      <c r="D335">
        <v>7391.2167969000002</v>
      </c>
      <c r="E335">
        <v>7360.53125</v>
      </c>
      <c r="F335">
        <v>7461.1298827999999</v>
      </c>
      <c r="G335">
        <v>7407.9399414</v>
      </c>
      <c r="H335">
        <v>7470.6401366999999</v>
      </c>
      <c r="I335">
        <v>7104.8300780999998</v>
      </c>
      <c r="J335">
        <v>7337.7919922000001</v>
      </c>
      <c r="L335" t="str">
        <f t="shared" si="45"/>
        <v>14NOV2023:21:00:00</v>
      </c>
      <c r="M335">
        <v>23</v>
      </c>
      <c r="N335">
        <f t="shared" si="46"/>
        <v>151.56298830000014</v>
      </c>
      <c r="O335" t="str">
        <f t="shared" si="41"/>
        <v/>
      </c>
      <c r="P335">
        <f t="shared" si="42"/>
        <v>151.56298830000014</v>
      </c>
      <c r="Q335" t="str">
        <f t="shared" si="43"/>
        <v/>
      </c>
      <c r="R335">
        <f t="shared" si="44"/>
        <v>1</v>
      </c>
      <c r="S335">
        <f t="shared" si="47"/>
        <v>2.070793697442209</v>
      </c>
    </row>
    <row r="336" spans="1:19" x14ac:dyDescent="0.3">
      <c r="A336" t="s">
        <v>360</v>
      </c>
      <c r="B336">
        <v>7041.9702147999997</v>
      </c>
      <c r="C336">
        <v>7187.2299805000002</v>
      </c>
      <c r="D336">
        <v>7091.6791991999999</v>
      </c>
      <c r="E336">
        <v>7109.0507813000004</v>
      </c>
      <c r="F336">
        <v>7156.4799805000002</v>
      </c>
      <c r="G336">
        <v>7080.3500977000003</v>
      </c>
      <c r="H336">
        <v>7187.2299805000002</v>
      </c>
      <c r="I336">
        <v>6813.6801758000001</v>
      </c>
      <c r="J336">
        <v>7042.2924805000002</v>
      </c>
      <c r="L336" t="str">
        <f t="shared" si="45"/>
        <v>14NOV2023:22:00:00</v>
      </c>
      <c r="M336">
        <v>24</v>
      </c>
      <c r="N336">
        <f t="shared" si="46"/>
        <v>145.25976570000057</v>
      </c>
      <c r="O336" t="str">
        <f t="shared" si="41"/>
        <v/>
      </c>
      <c r="P336">
        <f t="shared" si="42"/>
        <v>145.25976570000057</v>
      </c>
      <c r="Q336" t="str">
        <f t="shared" si="43"/>
        <v/>
      </c>
      <c r="R336">
        <f t="shared" si="44"/>
        <v>1</v>
      </c>
      <c r="S336">
        <f t="shared" si="47"/>
        <v>2.0627716572090913</v>
      </c>
    </row>
    <row r="337" spans="1:19" x14ac:dyDescent="0.3">
      <c r="A337" t="s">
        <v>361</v>
      </c>
      <c r="B337">
        <v>6544.9736327999999</v>
      </c>
      <c r="C337">
        <v>6775.2797852000003</v>
      </c>
      <c r="D337">
        <v>6703.7875977000003</v>
      </c>
      <c r="E337">
        <v>6735.6171875</v>
      </c>
      <c r="F337">
        <v>6740.3198241999999</v>
      </c>
      <c r="G337">
        <v>6648.9902344000002</v>
      </c>
      <c r="H337">
        <v>6775.2797852000003</v>
      </c>
      <c r="I337">
        <v>6445.7597655999998</v>
      </c>
      <c r="J337">
        <v>6646.0004883000001</v>
      </c>
      <c r="L337" t="str">
        <f t="shared" si="45"/>
        <v>14NOV2023:23:00:00</v>
      </c>
      <c r="M337">
        <v>1</v>
      </c>
      <c r="N337">
        <f t="shared" si="46"/>
        <v>230.30615240000043</v>
      </c>
      <c r="O337" t="str">
        <f t="shared" si="41"/>
        <v/>
      </c>
      <c r="P337">
        <f t="shared" si="42"/>
        <v>230.30615240000043</v>
      </c>
      <c r="Q337" t="str">
        <f t="shared" si="43"/>
        <v/>
      </c>
      <c r="R337">
        <f t="shared" si="44"/>
        <v>1</v>
      </c>
      <c r="S337">
        <f t="shared" si="47"/>
        <v>3.5188247550123943</v>
      </c>
    </row>
    <row r="338" spans="1:19" x14ac:dyDescent="0.3">
      <c r="A338" t="s">
        <v>362</v>
      </c>
      <c r="B338">
        <v>6189.4370116999999</v>
      </c>
      <c r="C338">
        <v>6384.3300780999998</v>
      </c>
      <c r="D338">
        <v>6324.9433594000002</v>
      </c>
      <c r="E338">
        <v>6388.2910155999998</v>
      </c>
      <c r="F338">
        <v>6332.6201172000001</v>
      </c>
      <c r="G338">
        <v>6229.1499022999997</v>
      </c>
      <c r="H338">
        <v>6384.3300780999998</v>
      </c>
      <c r="I338">
        <v>6097.3701172000001</v>
      </c>
      <c r="J338">
        <v>6265.6757813000004</v>
      </c>
      <c r="L338" t="str">
        <f t="shared" si="45"/>
        <v>15NOV2023:00:00:00</v>
      </c>
      <c r="M338">
        <v>2</v>
      </c>
      <c r="N338">
        <f t="shared" si="46"/>
        <v>194.89306639999995</v>
      </c>
      <c r="O338" t="str">
        <f t="shared" si="41"/>
        <v/>
      </c>
      <c r="P338">
        <f t="shared" si="42"/>
        <v>194.89306639999995</v>
      </c>
      <c r="Q338" t="str">
        <f t="shared" si="43"/>
        <v/>
      </c>
      <c r="R338">
        <f t="shared" si="44"/>
        <v>1</v>
      </c>
      <c r="S338">
        <f t="shared" si="47"/>
        <v>3.1488011919596279</v>
      </c>
    </row>
    <row r="339" spans="1:19" x14ac:dyDescent="0.3">
      <c r="A339" t="s">
        <v>363</v>
      </c>
      <c r="B339">
        <v>5890.9570313000004</v>
      </c>
      <c r="C339">
        <v>5880.5698241999999</v>
      </c>
      <c r="D339">
        <v>6014.9130858999997</v>
      </c>
      <c r="E339">
        <v>6108.3588866999999</v>
      </c>
      <c r="F339">
        <v>5864.1699219000002</v>
      </c>
      <c r="G339">
        <v>5832.5600586</v>
      </c>
      <c r="H339">
        <v>5957.0800780999998</v>
      </c>
      <c r="I339">
        <v>5880.5698241999999</v>
      </c>
      <c r="J339">
        <v>5923.9506836</v>
      </c>
      <c r="L339" t="str">
        <f t="shared" si="45"/>
        <v>15NOV2023:01:00:00</v>
      </c>
      <c r="M339">
        <v>3</v>
      </c>
      <c r="N339">
        <f t="shared" si="46"/>
        <v>-10.387207100000523</v>
      </c>
      <c r="O339">
        <f t="shared" si="41"/>
        <v>-10.387207100000523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0.17632461151576764</v>
      </c>
    </row>
    <row r="340" spans="1:19" x14ac:dyDescent="0.3">
      <c r="A340" t="s">
        <v>364</v>
      </c>
      <c r="B340">
        <v>5699.7158202999999</v>
      </c>
      <c r="C340">
        <v>5715.0200194999998</v>
      </c>
      <c r="D340">
        <v>5835.7250977000003</v>
      </c>
      <c r="E340">
        <v>5955.3647461</v>
      </c>
      <c r="F340">
        <v>5640.6899414</v>
      </c>
      <c r="G340">
        <v>5611.5400391000003</v>
      </c>
      <c r="H340">
        <v>5726.0297852000003</v>
      </c>
      <c r="I340">
        <v>5715.0200194999998</v>
      </c>
      <c r="J340">
        <v>5724.6835938000004</v>
      </c>
      <c r="L340" t="str">
        <f t="shared" si="45"/>
        <v>15NOV2023:02:00:00</v>
      </c>
      <c r="M340">
        <v>4</v>
      </c>
      <c r="N340">
        <f t="shared" si="46"/>
        <v>15.304199199999857</v>
      </c>
      <c r="O340" t="str">
        <f t="shared" si="41"/>
        <v/>
      </c>
      <c r="P340">
        <f t="shared" si="42"/>
        <v>15.304199199999857</v>
      </c>
      <c r="Q340" t="str">
        <f t="shared" si="43"/>
        <v/>
      </c>
      <c r="R340">
        <f t="shared" si="44"/>
        <v>1</v>
      </c>
      <c r="S340">
        <f t="shared" si="47"/>
        <v>0.26850810957087912</v>
      </c>
    </row>
    <row r="341" spans="1:19" x14ac:dyDescent="0.3">
      <c r="A341" t="s">
        <v>365</v>
      </c>
      <c r="B341">
        <v>5608.8847655999998</v>
      </c>
      <c r="C341">
        <v>5630.3300780999998</v>
      </c>
      <c r="D341">
        <v>5759.5302733999997</v>
      </c>
      <c r="E341">
        <v>5890.4121094000002</v>
      </c>
      <c r="F341">
        <v>5510.1899414</v>
      </c>
      <c r="G341">
        <v>5484.5600586</v>
      </c>
      <c r="H341">
        <v>5590.2998047000001</v>
      </c>
      <c r="I341">
        <v>5630.3300780999998</v>
      </c>
      <c r="J341">
        <v>5617.5703125</v>
      </c>
      <c r="L341" t="str">
        <f t="shared" si="45"/>
        <v>15NOV2023:03:00:00</v>
      </c>
      <c r="M341">
        <v>5</v>
      </c>
      <c r="N341">
        <f t="shared" si="46"/>
        <v>21.4453125</v>
      </c>
      <c r="O341" t="str">
        <f t="shared" si="41"/>
        <v/>
      </c>
      <c r="P341">
        <f t="shared" si="42"/>
        <v>21.4453125</v>
      </c>
      <c r="Q341" t="str">
        <f t="shared" si="43"/>
        <v/>
      </c>
      <c r="R341">
        <f t="shared" si="44"/>
        <v>1</v>
      </c>
      <c r="S341">
        <f t="shared" si="47"/>
        <v>0.38234539300088344</v>
      </c>
    </row>
    <row r="342" spans="1:19" x14ac:dyDescent="0.3">
      <c r="A342" t="s">
        <v>366</v>
      </c>
      <c r="B342">
        <v>5604.3652344000002</v>
      </c>
      <c r="C342">
        <v>5538.7998047000001</v>
      </c>
      <c r="D342">
        <v>5756.2988280999998</v>
      </c>
      <c r="E342">
        <v>5888.0595702999999</v>
      </c>
      <c r="F342">
        <v>5479.4902344000002</v>
      </c>
      <c r="G342">
        <v>5463.0498047000001</v>
      </c>
      <c r="H342">
        <v>5543.1601563000004</v>
      </c>
      <c r="I342">
        <v>5538.7998047000001</v>
      </c>
      <c r="J342">
        <v>5570.1020508000001</v>
      </c>
      <c r="L342" t="str">
        <f t="shared" si="45"/>
        <v>15NOV2023:04:00:00</v>
      </c>
      <c r="M342">
        <v>6</v>
      </c>
      <c r="N342">
        <f t="shared" si="46"/>
        <v>-65.565429700000095</v>
      </c>
      <c r="O342">
        <f t="shared" si="41"/>
        <v>-65.565429700000095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1.1698993009512431</v>
      </c>
    </row>
    <row r="343" spans="1:19" x14ac:dyDescent="0.3">
      <c r="A343" t="s">
        <v>367</v>
      </c>
      <c r="B343">
        <v>5762.3144530999998</v>
      </c>
      <c r="C343">
        <v>5619.1699219000002</v>
      </c>
      <c r="D343">
        <v>5908.3984375</v>
      </c>
      <c r="E343">
        <v>6049.8496094000002</v>
      </c>
      <c r="F343">
        <v>5600.8398438000004</v>
      </c>
      <c r="G343">
        <v>5596.4799805000002</v>
      </c>
      <c r="H343">
        <v>5661.5600586</v>
      </c>
      <c r="I343">
        <v>5619.1699219000002</v>
      </c>
      <c r="J343">
        <v>5685.6308594000002</v>
      </c>
      <c r="L343" t="str">
        <f t="shared" si="45"/>
        <v>15NOV2023:05:00:00</v>
      </c>
      <c r="M343">
        <v>7</v>
      </c>
      <c r="N343">
        <f t="shared" si="46"/>
        <v>-143.14453119999962</v>
      </c>
      <c r="O343">
        <f t="shared" si="41"/>
        <v>-143.14453119999962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2.4841499429624316</v>
      </c>
    </row>
    <row r="344" spans="1:19" x14ac:dyDescent="0.3">
      <c r="A344" t="s">
        <v>368</v>
      </c>
      <c r="B344">
        <v>6126.4443358999997</v>
      </c>
      <c r="C344">
        <v>5859.5698241999999</v>
      </c>
      <c r="D344">
        <v>6232.2021483999997</v>
      </c>
      <c r="E344">
        <v>6381.9956055000002</v>
      </c>
      <c r="F344">
        <v>5959.3701172000001</v>
      </c>
      <c r="G344">
        <v>5936.6499022999997</v>
      </c>
      <c r="H344">
        <v>6006.1000977000003</v>
      </c>
      <c r="I344">
        <v>5859.5698241999999</v>
      </c>
      <c r="J344">
        <v>5995.7436522999997</v>
      </c>
      <c r="L344" t="str">
        <f t="shared" si="45"/>
        <v>15NOV2023:06:00:00</v>
      </c>
      <c r="M344">
        <v>8</v>
      </c>
      <c r="N344">
        <f t="shared" si="46"/>
        <v>-266.87451169999986</v>
      </c>
      <c r="O344">
        <f t="shared" si="41"/>
        <v>-266.87451169999986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4.3561076713968854</v>
      </c>
    </row>
    <row r="345" spans="1:19" x14ac:dyDescent="0.3">
      <c r="A345" t="s">
        <v>369</v>
      </c>
      <c r="B345">
        <v>6732.4819336</v>
      </c>
      <c r="C345">
        <v>6332.3198241999999</v>
      </c>
      <c r="D345">
        <v>6762.1464844000002</v>
      </c>
      <c r="E345">
        <v>6846.0380858999997</v>
      </c>
      <c r="F345">
        <v>6602.8500977000003</v>
      </c>
      <c r="G345">
        <v>6562.8398438000004</v>
      </c>
      <c r="H345">
        <v>6621.6000977000003</v>
      </c>
      <c r="I345">
        <v>6332.3198241999999</v>
      </c>
      <c r="J345">
        <v>6555.1748047000001</v>
      </c>
      <c r="L345" t="str">
        <f t="shared" si="45"/>
        <v>15NOV2023:07:00:00</v>
      </c>
      <c r="M345">
        <v>9</v>
      </c>
      <c r="N345">
        <f t="shared" si="46"/>
        <v>-400.16210940000019</v>
      </c>
      <c r="O345">
        <f t="shared" si="41"/>
        <v>-400.16210940000019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5.9437531856253356</v>
      </c>
    </row>
    <row r="346" spans="1:19" x14ac:dyDescent="0.3">
      <c r="A346" t="s">
        <v>370</v>
      </c>
      <c r="B346">
        <v>6717.3242188000004</v>
      </c>
      <c r="C346">
        <v>6585.1298827999999</v>
      </c>
      <c r="D346">
        <v>7101.7709961</v>
      </c>
      <c r="E346">
        <v>7161.9990233999997</v>
      </c>
      <c r="F346">
        <v>6927.7202147999997</v>
      </c>
      <c r="G346">
        <v>6872.5498047000001</v>
      </c>
      <c r="H346">
        <v>6940.1000977000003</v>
      </c>
      <c r="I346">
        <v>6585.1298827999999</v>
      </c>
      <c r="J346">
        <v>6857.9501952999999</v>
      </c>
      <c r="L346" t="str">
        <f t="shared" si="45"/>
        <v>15NOV2023:08:00:00</v>
      </c>
      <c r="M346">
        <v>10</v>
      </c>
      <c r="N346">
        <f t="shared" si="46"/>
        <v>-132.19433600000048</v>
      </c>
      <c r="O346">
        <f t="shared" si="41"/>
        <v>-132.19433600000048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1.9679612252453702</v>
      </c>
    </row>
    <row r="347" spans="1:19" x14ac:dyDescent="0.3">
      <c r="A347" t="s">
        <v>371</v>
      </c>
      <c r="B347">
        <v>6529.3193358999997</v>
      </c>
      <c r="C347">
        <v>6656.2900391000003</v>
      </c>
      <c r="D347">
        <v>7171.6469727000003</v>
      </c>
      <c r="E347">
        <v>7230.8320313000004</v>
      </c>
      <c r="F347">
        <v>6921.8701172000001</v>
      </c>
      <c r="G347">
        <v>6862.6000977000003</v>
      </c>
      <c r="H347">
        <v>6945.1499022999997</v>
      </c>
      <c r="I347">
        <v>6656.2900391000003</v>
      </c>
      <c r="J347">
        <v>6893.2089844000002</v>
      </c>
      <c r="L347" t="str">
        <f t="shared" si="45"/>
        <v>15NOV2023:09:00:00</v>
      </c>
      <c r="M347">
        <v>11</v>
      </c>
      <c r="N347">
        <f t="shared" si="46"/>
        <v>126.97070320000057</v>
      </c>
      <c r="O347" t="str">
        <f t="shared" si="41"/>
        <v/>
      </c>
      <c r="P347">
        <f t="shared" si="42"/>
        <v>126.97070320000057</v>
      </c>
      <c r="Q347" t="str">
        <f t="shared" si="43"/>
        <v/>
      </c>
      <c r="R347">
        <f t="shared" si="44"/>
        <v>1</v>
      </c>
      <c r="S347">
        <f t="shared" si="47"/>
        <v>1.9446238829502578</v>
      </c>
    </row>
    <row r="348" spans="1:19" x14ac:dyDescent="0.3">
      <c r="A348" t="s">
        <v>372</v>
      </c>
      <c r="B348">
        <v>6455.8393555000002</v>
      </c>
      <c r="C348">
        <v>6681.7797852000003</v>
      </c>
      <c r="D348">
        <v>7152.2548827999999</v>
      </c>
      <c r="E348">
        <v>7186.3398438000004</v>
      </c>
      <c r="F348">
        <v>6897.8500977000003</v>
      </c>
      <c r="G348">
        <v>6838.2202147999997</v>
      </c>
      <c r="H348">
        <v>6889.0297852000003</v>
      </c>
      <c r="I348">
        <v>6681.7797852000003</v>
      </c>
      <c r="J348">
        <v>6875.3012694999998</v>
      </c>
      <c r="L348" t="str">
        <f t="shared" si="45"/>
        <v>15NOV2023:10:00:00</v>
      </c>
      <c r="M348">
        <v>12</v>
      </c>
      <c r="N348">
        <f t="shared" si="46"/>
        <v>225.9404297000001</v>
      </c>
      <c r="O348" t="str">
        <f t="shared" si="41"/>
        <v/>
      </c>
      <c r="P348">
        <f t="shared" si="42"/>
        <v>225.9404297000001</v>
      </c>
      <c r="Q348" t="str">
        <f t="shared" si="43"/>
        <v/>
      </c>
      <c r="R348">
        <f t="shared" si="44"/>
        <v>1</v>
      </c>
      <c r="S348">
        <f t="shared" si="47"/>
        <v>3.4997839515246301</v>
      </c>
    </row>
    <row r="349" spans="1:19" x14ac:dyDescent="0.3">
      <c r="A349" t="s">
        <v>373</v>
      </c>
      <c r="B349">
        <v>6374.0966797000001</v>
      </c>
      <c r="C349">
        <v>6725.3100586</v>
      </c>
      <c r="D349">
        <v>7165.8134766000003</v>
      </c>
      <c r="E349">
        <v>7187.1347655999998</v>
      </c>
      <c r="F349">
        <v>6910.1899414</v>
      </c>
      <c r="G349">
        <v>6849.0200194999998</v>
      </c>
      <c r="H349">
        <v>6865.3398438000004</v>
      </c>
      <c r="I349">
        <v>6725.3100586</v>
      </c>
      <c r="J349">
        <v>6886.2788086</v>
      </c>
      <c r="L349" t="str">
        <f t="shared" si="45"/>
        <v>15NOV2023:11:00:00</v>
      </c>
      <c r="M349">
        <v>13</v>
      </c>
      <c r="N349">
        <f t="shared" si="46"/>
        <v>351.21337889999995</v>
      </c>
      <c r="O349" t="str">
        <f t="shared" si="41"/>
        <v/>
      </c>
      <c r="P349">
        <f t="shared" si="42"/>
        <v>351.21337889999995</v>
      </c>
      <c r="Q349" t="str">
        <f t="shared" si="43"/>
        <v/>
      </c>
      <c r="R349">
        <f t="shared" si="44"/>
        <v>1</v>
      </c>
      <c r="S349">
        <f t="shared" si="47"/>
        <v>5.5100102265240505</v>
      </c>
    </row>
    <row r="350" spans="1:19" x14ac:dyDescent="0.3">
      <c r="A350" t="s">
        <v>374</v>
      </c>
      <c r="B350">
        <v>6382.1030272999997</v>
      </c>
      <c r="C350">
        <v>6795.7299805000002</v>
      </c>
      <c r="D350">
        <v>7195.0307616999999</v>
      </c>
      <c r="E350">
        <v>7201.5673827999999</v>
      </c>
      <c r="F350">
        <v>6951.2797852000003</v>
      </c>
      <c r="G350">
        <v>6901.8198241999999</v>
      </c>
      <c r="H350">
        <v>6872.4902344000002</v>
      </c>
      <c r="I350">
        <v>6795.7299805000002</v>
      </c>
      <c r="J350">
        <v>6924.7827147999997</v>
      </c>
      <c r="L350" t="str">
        <f t="shared" si="45"/>
        <v>15NOV2023:12:00:00</v>
      </c>
      <c r="M350">
        <v>14</v>
      </c>
      <c r="N350">
        <f t="shared" si="46"/>
        <v>413.62695320000057</v>
      </c>
      <c r="O350" t="str">
        <f t="shared" si="41"/>
        <v/>
      </c>
      <c r="P350">
        <f t="shared" si="42"/>
        <v>413.62695320000057</v>
      </c>
      <c r="Q350" t="str">
        <f t="shared" si="43"/>
        <v/>
      </c>
      <c r="R350">
        <f t="shared" si="44"/>
        <v>1</v>
      </c>
      <c r="S350">
        <f t="shared" si="47"/>
        <v>6.4810447501501525</v>
      </c>
    </row>
    <row r="351" spans="1:19" x14ac:dyDescent="0.3">
      <c r="A351" t="s">
        <v>375</v>
      </c>
      <c r="B351">
        <v>6452.1791991999999</v>
      </c>
      <c r="C351">
        <v>6819.1899414</v>
      </c>
      <c r="D351">
        <v>7247.5830077999999</v>
      </c>
      <c r="E351">
        <v>7233.1601563000004</v>
      </c>
      <c r="F351">
        <v>7031.8398438000004</v>
      </c>
      <c r="G351">
        <v>6999.7998047000001</v>
      </c>
      <c r="H351">
        <v>6918.0400391000003</v>
      </c>
      <c r="I351">
        <v>6819.1899414</v>
      </c>
      <c r="J351">
        <v>6973.8496094000002</v>
      </c>
      <c r="L351" t="str">
        <f t="shared" si="45"/>
        <v>15NOV2023:13:00:00</v>
      </c>
      <c r="M351">
        <v>15</v>
      </c>
      <c r="N351">
        <f t="shared" si="46"/>
        <v>367.0107422000001</v>
      </c>
      <c r="O351" t="str">
        <f t="shared" si="41"/>
        <v/>
      </c>
      <c r="P351">
        <f t="shared" si="42"/>
        <v>367.0107422000001</v>
      </c>
      <c r="Q351" t="str">
        <f t="shared" si="43"/>
        <v/>
      </c>
      <c r="R351">
        <f t="shared" si="44"/>
        <v>1</v>
      </c>
      <c r="S351">
        <f t="shared" si="47"/>
        <v>5.6881672202394107</v>
      </c>
    </row>
    <row r="352" spans="1:19" x14ac:dyDescent="0.3">
      <c r="A352" t="s">
        <v>376</v>
      </c>
      <c r="B352">
        <v>6595.7900391000003</v>
      </c>
      <c r="C352">
        <v>6914.5600586</v>
      </c>
      <c r="D352">
        <v>7363.8168944999998</v>
      </c>
      <c r="E352">
        <v>7311.2963866999999</v>
      </c>
      <c r="F352">
        <v>7178.8500977000003</v>
      </c>
      <c r="G352">
        <v>7164</v>
      </c>
      <c r="H352">
        <v>7049.1401366999999</v>
      </c>
      <c r="I352">
        <v>6914.5600586</v>
      </c>
      <c r="J352">
        <v>7096.1586914</v>
      </c>
      <c r="L352" t="str">
        <f t="shared" si="45"/>
        <v>15NOV2023:14:00:00</v>
      </c>
      <c r="M352">
        <v>16</v>
      </c>
      <c r="N352">
        <f t="shared" si="46"/>
        <v>318.77001949999976</v>
      </c>
      <c r="O352" t="str">
        <f t="shared" si="41"/>
        <v/>
      </c>
      <c r="P352">
        <f t="shared" si="42"/>
        <v>318.77001949999976</v>
      </c>
      <c r="Q352" t="str">
        <f t="shared" si="43"/>
        <v/>
      </c>
      <c r="R352">
        <f t="shared" si="44"/>
        <v>1</v>
      </c>
      <c r="S352">
        <f t="shared" si="47"/>
        <v>4.8329315762073009</v>
      </c>
    </row>
    <row r="353" spans="1:19" x14ac:dyDescent="0.3">
      <c r="A353" t="s">
        <v>377</v>
      </c>
      <c r="B353">
        <v>6758.7109375</v>
      </c>
      <c r="C353">
        <v>7088.4702147999997</v>
      </c>
      <c r="D353">
        <v>7414.4599608999997</v>
      </c>
      <c r="E353">
        <v>7329.6723633000001</v>
      </c>
      <c r="F353">
        <v>7346.1000977000003</v>
      </c>
      <c r="G353">
        <v>7347.9399414</v>
      </c>
      <c r="H353">
        <v>7230.2900391000003</v>
      </c>
      <c r="I353">
        <v>7088.4702147999997</v>
      </c>
      <c r="J353">
        <v>7247.9238280999998</v>
      </c>
      <c r="L353" t="str">
        <f t="shared" si="45"/>
        <v>15NOV2023:15:00:00</v>
      </c>
      <c r="M353">
        <v>17</v>
      </c>
      <c r="N353">
        <f t="shared" si="46"/>
        <v>329.75927729999967</v>
      </c>
      <c r="O353" t="str">
        <f t="shared" si="41"/>
        <v/>
      </c>
      <c r="P353">
        <f t="shared" si="42"/>
        <v>329.75927729999967</v>
      </c>
      <c r="Q353" t="str">
        <f t="shared" si="43"/>
        <v/>
      </c>
      <c r="R353">
        <f t="shared" si="44"/>
        <v>1</v>
      </c>
      <c r="S353">
        <f t="shared" si="47"/>
        <v>4.87902619818174</v>
      </c>
    </row>
    <row r="354" spans="1:19" x14ac:dyDescent="0.3">
      <c r="A354" t="s">
        <v>378</v>
      </c>
      <c r="B354">
        <v>6990.0014647999997</v>
      </c>
      <c r="C354">
        <v>7284.2700194999998</v>
      </c>
      <c r="D354">
        <v>7478.0273438000004</v>
      </c>
      <c r="E354">
        <v>7373.5078125</v>
      </c>
      <c r="F354">
        <v>7516.1000977000003</v>
      </c>
      <c r="G354">
        <v>7534.6401366999999</v>
      </c>
      <c r="H354">
        <v>7433.0400391000003</v>
      </c>
      <c r="I354">
        <v>7284.2700194999998</v>
      </c>
      <c r="J354">
        <v>7415.8730469000002</v>
      </c>
      <c r="L354" t="str">
        <f t="shared" si="45"/>
        <v>15NOV2023:16:00:00</v>
      </c>
      <c r="M354">
        <v>18</v>
      </c>
      <c r="N354">
        <f t="shared" si="46"/>
        <v>294.2685547000001</v>
      </c>
      <c r="O354" t="str">
        <f t="shared" si="41"/>
        <v/>
      </c>
      <c r="P354">
        <f t="shared" si="42"/>
        <v>294.2685547000001</v>
      </c>
      <c r="Q354" t="str">
        <f t="shared" si="43"/>
        <v/>
      </c>
      <c r="R354">
        <f t="shared" si="44"/>
        <v>1</v>
      </c>
      <c r="S354">
        <f t="shared" si="47"/>
        <v>4.2098496857528174</v>
      </c>
    </row>
    <row r="355" spans="1:19" x14ac:dyDescent="0.3">
      <c r="A355" t="s">
        <v>379</v>
      </c>
      <c r="B355">
        <v>7449.2290039</v>
      </c>
      <c r="C355">
        <v>7516.3398438000004</v>
      </c>
      <c r="D355">
        <v>7557.2475586</v>
      </c>
      <c r="E355">
        <v>7471.0136719000002</v>
      </c>
      <c r="F355">
        <v>7701.9199219000002</v>
      </c>
      <c r="G355">
        <v>7726.9199219000002</v>
      </c>
      <c r="H355">
        <v>7623.3999022999997</v>
      </c>
      <c r="I355">
        <v>7516.3398438000004</v>
      </c>
      <c r="J355">
        <v>7596.2558594000002</v>
      </c>
      <c r="L355" t="str">
        <f t="shared" si="45"/>
        <v>15NOV2023:17:00:00</v>
      </c>
      <c r="M355">
        <v>19</v>
      </c>
      <c r="N355">
        <f t="shared" si="46"/>
        <v>67.110839900000428</v>
      </c>
      <c r="O355" t="str">
        <f t="shared" si="41"/>
        <v/>
      </c>
      <c r="P355">
        <f t="shared" si="42"/>
        <v>67.110839900000428</v>
      </c>
      <c r="Q355" t="str">
        <f t="shared" si="43"/>
        <v/>
      </c>
      <c r="R355">
        <f t="shared" si="44"/>
        <v>1</v>
      </c>
      <c r="S355">
        <f t="shared" si="47"/>
        <v>0.90090987758417607</v>
      </c>
    </row>
    <row r="356" spans="1:19" x14ac:dyDescent="0.3">
      <c r="A356" t="s">
        <v>380</v>
      </c>
      <c r="B356">
        <v>7190.6533202999999</v>
      </c>
      <c r="C356">
        <v>7759.1899414</v>
      </c>
      <c r="D356">
        <v>7672.9277344000002</v>
      </c>
      <c r="E356">
        <v>7617.9575194999998</v>
      </c>
      <c r="F356">
        <v>7870.1298827999999</v>
      </c>
      <c r="G356">
        <v>7892.2299805000002</v>
      </c>
      <c r="H356">
        <v>7821.6401366999999</v>
      </c>
      <c r="I356">
        <v>7759.1899414</v>
      </c>
      <c r="J356">
        <v>7785.0712891000003</v>
      </c>
      <c r="L356" t="str">
        <f t="shared" si="45"/>
        <v>15NOV2023:18:00:00</v>
      </c>
      <c r="M356">
        <v>20</v>
      </c>
      <c r="N356">
        <f t="shared" si="46"/>
        <v>568.53662110000005</v>
      </c>
      <c r="O356" t="str">
        <f t="shared" si="41"/>
        <v/>
      </c>
      <c r="P356">
        <f t="shared" si="42"/>
        <v>568.53662110000005</v>
      </c>
      <c r="Q356" t="str">
        <f t="shared" si="43"/>
        <v/>
      </c>
      <c r="R356">
        <f t="shared" si="44"/>
        <v>1</v>
      </c>
      <c r="S356">
        <f t="shared" si="47"/>
        <v>7.9066059198676566</v>
      </c>
    </row>
    <row r="357" spans="1:19" x14ac:dyDescent="0.3">
      <c r="A357" t="s">
        <v>381</v>
      </c>
      <c r="B357">
        <v>7582.9331055000002</v>
      </c>
      <c r="C357">
        <v>8011.9501952999999</v>
      </c>
      <c r="D357">
        <v>7848.5888672000001</v>
      </c>
      <c r="E357">
        <v>7813.59375</v>
      </c>
      <c r="F357">
        <v>8059.6000977000003</v>
      </c>
      <c r="G357">
        <v>8064.3300780999998</v>
      </c>
      <c r="H357">
        <v>8057.2099608999997</v>
      </c>
      <c r="I357">
        <v>8011.9501952999999</v>
      </c>
      <c r="J357">
        <v>8002.859375</v>
      </c>
      <c r="L357" t="str">
        <f t="shared" si="45"/>
        <v>15NOV2023:19:00:00</v>
      </c>
      <c r="M357">
        <v>21</v>
      </c>
      <c r="N357">
        <f t="shared" si="46"/>
        <v>429.01708979999967</v>
      </c>
      <c r="O357" t="str">
        <f t="shared" si="41"/>
        <v/>
      </c>
      <c r="P357">
        <f t="shared" si="42"/>
        <v>429.01708979999967</v>
      </c>
      <c r="Q357" t="str">
        <f t="shared" si="43"/>
        <v/>
      </c>
      <c r="R357">
        <f t="shared" si="44"/>
        <v>1</v>
      </c>
      <c r="S357">
        <f t="shared" si="47"/>
        <v>5.6576668135029173</v>
      </c>
    </row>
    <row r="358" spans="1:19" x14ac:dyDescent="0.3">
      <c r="A358" t="s">
        <v>382</v>
      </c>
      <c r="B358">
        <v>7632.5361327999999</v>
      </c>
      <c r="C358">
        <v>7823.4902344000002</v>
      </c>
      <c r="D358">
        <v>7713.8198241999999</v>
      </c>
      <c r="E358">
        <v>7676.5341797000001</v>
      </c>
      <c r="F358">
        <v>7897.7299805000002</v>
      </c>
      <c r="G358">
        <v>7889.7998047000001</v>
      </c>
      <c r="H358">
        <v>7924.7998047000001</v>
      </c>
      <c r="I358">
        <v>7823.4902344000002</v>
      </c>
      <c r="J358">
        <v>7846.0039063000004</v>
      </c>
      <c r="L358" t="str">
        <f t="shared" si="45"/>
        <v>15NOV2023:20:00:00</v>
      </c>
      <c r="M358">
        <v>22</v>
      </c>
      <c r="N358">
        <f t="shared" si="46"/>
        <v>190.95410160000029</v>
      </c>
      <c r="O358" t="str">
        <f t="shared" si="41"/>
        <v/>
      </c>
      <c r="P358">
        <f t="shared" si="42"/>
        <v>190.95410160000029</v>
      </c>
      <c r="Q358" t="str">
        <f t="shared" si="43"/>
        <v/>
      </c>
      <c r="R358">
        <f t="shared" si="44"/>
        <v>1</v>
      </c>
      <c r="S358">
        <f t="shared" si="47"/>
        <v>2.5018434014271564</v>
      </c>
    </row>
    <row r="359" spans="1:19" x14ac:dyDescent="0.3">
      <c r="A359" t="s">
        <v>383</v>
      </c>
      <c r="B359">
        <v>7415.3745116999999</v>
      </c>
      <c r="C359">
        <v>7498.2597655999998</v>
      </c>
      <c r="D359">
        <v>7471.4619141000003</v>
      </c>
      <c r="E359">
        <v>7440.4340819999998</v>
      </c>
      <c r="F359">
        <v>7637.7099608999997</v>
      </c>
      <c r="G359">
        <v>7624.5</v>
      </c>
      <c r="H359">
        <v>7669.1401366999999</v>
      </c>
      <c r="I359">
        <v>7498.2597655999998</v>
      </c>
      <c r="J359">
        <v>7570.7338866999999</v>
      </c>
      <c r="L359" t="str">
        <f t="shared" si="45"/>
        <v>15NOV2023:21:00:00</v>
      </c>
      <c r="M359">
        <v>23</v>
      </c>
      <c r="N359">
        <f t="shared" si="46"/>
        <v>82.885253899999952</v>
      </c>
      <c r="O359" t="str">
        <f t="shared" si="41"/>
        <v/>
      </c>
      <c r="P359">
        <f t="shared" si="42"/>
        <v>82.885253899999952</v>
      </c>
      <c r="Q359" t="str">
        <f t="shared" si="43"/>
        <v/>
      </c>
      <c r="R359">
        <f t="shared" si="44"/>
        <v>1</v>
      </c>
      <c r="S359">
        <f t="shared" si="47"/>
        <v>1.1177487228625251</v>
      </c>
    </row>
    <row r="360" spans="1:19" x14ac:dyDescent="0.3">
      <c r="A360" t="s">
        <v>384</v>
      </c>
      <c r="B360">
        <v>7098.2890625</v>
      </c>
      <c r="C360">
        <v>7124.9702147999997</v>
      </c>
      <c r="D360">
        <v>7134.1425780999998</v>
      </c>
      <c r="E360">
        <v>7138.484375</v>
      </c>
      <c r="F360">
        <v>7276.6699219000002</v>
      </c>
      <c r="G360">
        <v>7264.2099608999997</v>
      </c>
      <c r="H360">
        <v>7321.1899414</v>
      </c>
      <c r="I360">
        <v>7124.9702147999997</v>
      </c>
      <c r="J360">
        <v>7214.7646483999997</v>
      </c>
      <c r="L360" t="str">
        <f t="shared" si="45"/>
        <v>15NOV2023:22:00:00</v>
      </c>
      <c r="M360">
        <v>24</v>
      </c>
      <c r="N360">
        <f t="shared" si="46"/>
        <v>26.681152299999667</v>
      </c>
      <c r="O360" t="str">
        <f t="shared" si="41"/>
        <v/>
      </c>
      <c r="P360">
        <f t="shared" si="42"/>
        <v>26.681152299999667</v>
      </c>
      <c r="Q360" t="str">
        <f t="shared" si="43"/>
        <v/>
      </c>
      <c r="R360">
        <f t="shared" si="44"/>
        <v>1</v>
      </c>
      <c r="S360">
        <f t="shared" si="47"/>
        <v>0.37588145629282993</v>
      </c>
    </row>
    <row r="361" spans="1:19" x14ac:dyDescent="0.3">
      <c r="A361" t="s">
        <v>385</v>
      </c>
      <c r="B361">
        <v>6626.9589844000002</v>
      </c>
      <c r="C361">
        <v>6695.9301758000001</v>
      </c>
      <c r="D361">
        <v>6713.6284180000002</v>
      </c>
      <c r="E361">
        <v>6726.1894530999998</v>
      </c>
      <c r="F361">
        <v>6832.7402344000002</v>
      </c>
      <c r="G361">
        <v>6817.6801758000001</v>
      </c>
      <c r="H361">
        <v>6895.7202147999997</v>
      </c>
      <c r="I361">
        <v>6695.9301758000001</v>
      </c>
      <c r="J361">
        <v>6785.2631836</v>
      </c>
      <c r="L361" t="str">
        <f t="shared" si="45"/>
        <v>15NOV2023:23:00:00</v>
      </c>
      <c r="M361">
        <v>1</v>
      </c>
      <c r="N361">
        <f t="shared" si="46"/>
        <v>68.971191399999952</v>
      </c>
      <c r="O361" t="str">
        <f t="shared" si="41"/>
        <v/>
      </c>
      <c r="P361">
        <f t="shared" si="42"/>
        <v>68.971191399999952</v>
      </c>
      <c r="Q361" t="str">
        <f t="shared" si="43"/>
        <v/>
      </c>
      <c r="R361">
        <f t="shared" si="44"/>
        <v>1</v>
      </c>
      <c r="S361">
        <f t="shared" si="47"/>
        <v>1.0407668368305822</v>
      </c>
    </row>
    <row r="362" spans="1:19" x14ac:dyDescent="0.3">
      <c r="A362" t="s">
        <v>386</v>
      </c>
      <c r="B362">
        <v>6210.1938477000003</v>
      </c>
      <c r="C362">
        <v>6273.2202147999997</v>
      </c>
      <c r="D362">
        <v>6309.5356444999998</v>
      </c>
      <c r="E362">
        <v>6339.8916016000003</v>
      </c>
      <c r="F362">
        <v>6377.7797852000003</v>
      </c>
      <c r="G362">
        <v>6363.0498047000001</v>
      </c>
      <c r="H362">
        <v>6472.2202147999997</v>
      </c>
      <c r="I362">
        <v>6273.2202147999997</v>
      </c>
      <c r="J362">
        <v>6359.6225586</v>
      </c>
      <c r="L362" t="str">
        <f t="shared" si="45"/>
        <v>16NOV2023:00:00:00</v>
      </c>
      <c r="M362">
        <v>2</v>
      </c>
      <c r="N362">
        <f t="shared" si="46"/>
        <v>63.026367099999334</v>
      </c>
      <c r="O362" t="str">
        <f t="shared" si="41"/>
        <v/>
      </c>
      <c r="P362">
        <f t="shared" si="42"/>
        <v>63.026367099999334</v>
      </c>
      <c r="Q362" t="str">
        <f t="shared" si="43"/>
        <v/>
      </c>
      <c r="R362">
        <f t="shared" si="44"/>
        <v>1</v>
      </c>
      <c r="S362">
        <f t="shared" si="47"/>
        <v>1.0148856645327053</v>
      </c>
    </row>
    <row r="363" spans="1:19" x14ac:dyDescent="0.3">
      <c r="A363" t="s">
        <v>387</v>
      </c>
      <c r="B363">
        <v>5897.2275391000003</v>
      </c>
      <c r="C363">
        <v>6000.2900391000003</v>
      </c>
      <c r="D363">
        <v>5962.7978516000003</v>
      </c>
      <c r="E363">
        <v>6019.0947266000003</v>
      </c>
      <c r="F363">
        <v>5997.0600586</v>
      </c>
      <c r="G363">
        <v>6000.2900391000003</v>
      </c>
      <c r="H363">
        <v>6080.5600586</v>
      </c>
      <c r="I363">
        <v>5986.3100586</v>
      </c>
      <c r="J363">
        <v>6012.3559569999998</v>
      </c>
      <c r="L363" t="str">
        <f t="shared" si="45"/>
        <v>16NOV2023:01:00:00</v>
      </c>
      <c r="M363">
        <v>3</v>
      </c>
      <c r="N363">
        <f t="shared" si="46"/>
        <v>103.0625</v>
      </c>
      <c r="O363" t="str">
        <f t="shared" si="41"/>
        <v/>
      </c>
      <c r="P363">
        <f t="shared" si="42"/>
        <v>103.0625</v>
      </c>
      <c r="Q363" t="str">
        <f t="shared" si="43"/>
        <v/>
      </c>
      <c r="R363">
        <f t="shared" si="44"/>
        <v>1</v>
      </c>
      <c r="S363">
        <f t="shared" si="47"/>
        <v>1.747643266546381</v>
      </c>
    </row>
    <row r="364" spans="1:19" x14ac:dyDescent="0.3">
      <c r="A364" t="s">
        <v>388</v>
      </c>
      <c r="B364">
        <v>5712.1420897999997</v>
      </c>
      <c r="C364">
        <v>5761.7998047000001</v>
      </c>
      <c r="D364">
        <v>5788.1323241999999</v>
      </c>
      <c r="E364">
        <v>5874.9858397999997</v>
      </c>
      <c r="F364">
        <v>5760.4599608999997</v>
      </c>
      <c r="G364">
        <v>5761.7998047000001</v>
      </c>
      <c r="H364">
        <v>5864.5097655999998</v>
      </c>
      <c r="I364">
        <v>5825.5498047000001</v>
      </c>
      <c r="J364">
        <v>5816.8706055000002</v>
      </c>
      <c r="L364" t="str">
        <f t="shared" si="45"/>
        <v>16NOV2023:02:00:00</v>
      </c>
      <c r="M364">
        <v>4</v>
      </c>
      <c r="N364">
        <f t="shared" si="46"/>
        <v>49.657714900000428</v>
      </c>
      <c r="O364" t="str">
        <f t="shared" si="41"/>
        <v/>
      </c>
      <c r="P364">
        <f t="shared" si="42"/>
        <v>49.657714900000428</v>
      </c>
      <c r="Q364" t="str">
        <f t="shared" si="43"/>
        <v/>
      </c>
      <c r="R364">
        <f t="shared" si="44"/>
        <v>1</v>
      </c>
      <c r="S364">
        <f t="shared" si="47"/>
        <v>0.86933612853701092</v>
      </c>
    </row>
    <row r="365" spans="1:19" x14ac:dyDescent="0.3">
      <c r="A365" t="s">
        <v>389</v>
      </c>
      <c r="B365">
        <v>5613.2402344000002</v>
      </c>
      <c r="C365">
        <v>5618.2202147999997</v>
      </c>
      <c r="D365">
        <v>5706.3964844000002</v>
      </c>
      <c r="E365">
        <v>5817.6826172000001</v>
      </c>
      <c r="F365">
        <v>5614.7900391000003</v>
      </c>
      <c r="G365">
        <v>5618.2202147999997</v>
      </c>
      <c r="H365">
        <v>5740.5</v>
      </c>
      <c r="I365">
        <v>5732.6201172000001</v>
      </c>
      <c r="J365">
        <v>5706.5166016000003</v>
      </c>
      <c r="L365" t="str">
        <f t="shared" si="45"/>
        <v>16NOV2023:03:00:00</v>
      </c>
      <c r="M365">
        <v>5</v>
      </c>
      <c r="N365">
        <f t="shared" si="46"/>
        <v>4.9799803999994765</v>
      </c>
      <c r="O365" t="str">
        <f t="shared" si="41"/>
        <v/>
      </c>
      <c r="P365">
        <f t="shared" si="42"/>
        <v>4.9799803999994765</v>
      </c>
      <c r="Q365" t="str">
        <f t="shared" si="43"/>
        <v/>
      </c>
      <c r="R365">
        <f t="shared" si="44"/>
        <v>1</v>
      </c>
      <c r="S365">
        <f t="shared" si="47"/>
        <v>8.8718461922942929E-2</v>
      </c>
    </row>
    <row r="366" spans="1:19" x14ac:dyDescent="0.3">
      <c r="A366" t="s">
        <v>390</v>
      </c>
      <c r="B366">
        <v>5640.9262694999998</v>
      </c>
      <c r="C366">
        <v>5580.3500977000003</v>
      </c>
      <c r="D366">
        <v>5703.7153319999998</v>
      </c>
      <c r="E366">
        <v>5824.6171875</v>
      </c>
      <c r="F366">
        <v>5576.5600586</v>
      </c>
      <c r="G366">
        <v>5580.3500977000003</v>
      </c>
      <c r="H366">
        <v>5682.3198241999999</v>
      </c>
      <c r="I366">
        <v>5636.1699219000002</v>
      </c>
      <c r="J366">
        <v>5651.9814452999999</v>
      </c>
      <c r="L366" t="str">
        <f t="shared" si="45"/>
        <v>16NOV2023:04:00:00</v>
      </c>
      <c r="M366">
        <v>6</v>
      </c>
      <c r="N366">
        <f t="shared" si="46"/>
        <v>-60.576171799999429</v>
      </c>
      <c r="O366">
        <f t="shared" si="41"/>
        <v>-60.576171799999429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1.0738692354042907</v>
      </c>
    </row>
    <row r="367" spans="1:19" x14ac:dyDescent="0.3">
      <c r="A367" t="s">
        <v>391</v>
      </c>
      <c r="B367">
        <v>5741.9677733999997</v>
      </c>
      <c r="C367">
        <v>5695.1201172000001</v>
      </c>
      <c r="D367">
        <v>5853.4072266000003</v>
      </c>
      <c r="E367">
        <v>5985.6606444999998</v>
      </c>
      <c r="F367">
        <v>5698.0297852000003</v>
      </c>
      <c r="G367">
        <v>5695.1201172000001</v>
      </c>
      <c r="H367">
        <v>5803.5800780999998</v>
      </c>
      <c r="I367">
        <v>5715.8198241999999</v>
      </c>
      <c r="J367">
        <v>5765.8168944999998</v>
      </c>
      <c r="L367" t="str">
        <f t="shared" si="45"/>
        <v>16NOV2023:05:00:00</v>
      </c>
      <c r="M367">
        <v>7</v>
      </c>
      <c r="N367">
        <f t="shared" si="46"/>
        <v>-46.847656199999619</v>
      </c>
      <c r="O367">
        <f t="shared" si="41"/>
        <v>-46.847656199999619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0.81588155922825123</v>
      </c>
    </row>
    <row r="368" spans="1:19" x14ac:dyDescent="0.3">
      <c r="A368" t="s">
        <v>392</v>
      </c>
      <c r="B368">
        <v>6127.5512694999998</v>
      </c>
      <c r="C368">
        <v>6057.7797852000003</v>
      </c>
      <c r="D368">
        <v>6203.2685547000001</v>
      </c>
      <c r="E368">
        <v>6380.6284180000002</v>
      </c>
      <c r="F368">
        <v>6074.1000977000003</v>
      </c>
      <c r="G368">
        <v>6057.7797852000003</v>
      </c>
      <c r="H368">
        <v>6188.7099608999997</v>
      </c>
      <c r="I368">
        <v>6024.4101563000004</v>
      </c>
      <c r="J368">
        <v>6117.7783202999999</v>
      </c>
      <c r="L368" t="str">
        <f t="shared" si="45"/>
        <v>16NOV2023:06:00:00</v>
      </c>
      <c r="M368">
        <v>8</v>
      </c>
      <c r="N368">
        <f t="shared" si="46"/>
        <v>-69.771484299999429</v>
      </c>
      <c r="O368">
        <f t="shared" si="41"/>
        <v>-69.771484299999429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1.1386519872512253</v>
      </c>
    </row>
    <row r="369" spans="1:19" x14ac:dyDescent="0.3">
      <c r="A369" t="s">
        <v>393</v>
      </c>
      <c r="B369">
        <v>6754.8876952999999</v>
      </c>
      <c r="C369">
        <v>6702.8500977000003</v>
      </c>
      <c r="D369">
        <v>6748.7729491999999</v>
      </c>
      <c r="E369">
        <v>6808.7739258000001</v>
      </c>
      <c r="F369">
        <v>6747.2797852000003</v>
      </c>
      <c r="G369">
        <v>6702.8500977000003</v>
      </c>
      <c r="H369">
        <v>6875.7099608999997</v>
      </c>
      <c r="I369">
        <v>6515.7299805000002</v>
      </c>
      <c r="J369">
        <v>6712.1997069999998</v>
      </c>
      <c r="L369" t="str">
        <f t="shared" si="45"/>
        <v>16NOV2023:07:00:00</v>
      </c>
      <c r="M369">
        <v>9</v>
      </c>
      <c r="N369">
        <f t="shared" si="46"/>
        <v>-52.037597599999572</v>
      </c>
      <c r="O369">
        <f t="shared" si="41"/>
        <v>-52.037597599999572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0.77036954494753396</v>
      </c>
    </row>
    <row r="370" spans="1:19" x14ac:dyDescent="0.3">
      <c r="A370" t="s">
        <v>394</v>
      </c>
      <c r="B370">
        <v>7018.6220702999999</v>
      </c>
      <c r="C370">
        <v>7026.4799805000002</v>
      </c>
      <c r="D370">
        <v>7042.2714844000002</v>
      </c>
      <c r="E370">
        <v>7121.8398438000004</v>
      </c>
      <c r="F370">
        <v>7072.7202147999997</v>
      </c>
      <c r="G370">
        <v>7026.4799805000002</v>
      </c>
      <c r="H370">
        <v>7225.2099608999997</v>
      </c>
      <c r="I370">
        <v>6740.5600586</v>
      </c>
      <c r="J370">
        <v>7008.1054688000004</v>
      </c>
      <c r="L370" t="str">
        <f t="shared" si="45"/>
        <v>16NOV2023:08:00:00</v>
      </c>
      <c r="M370">
        <v>10</v>
      </c>
      <c r="N370">
        <f t="shared" si="46"/>
        <v>7.8579102000003331</v>
      </c>
      <c r="O370" t="str">
        <f t="shared" si="41"/>
        <v/>
      </c>
      <c r="P370">
        <f t="shared" si="42"/>
        <v>7.8579102000003331</v>
      </c>
      <c r="Q370" t="str">
        <f t="shared" si="43"/>
        <v/>
      </c>
      <c r="R370">
        <f t="shared" si="44"/>
        <v>1</v>
      </c>
      <c r="S370">
        <f t="shared" si="47"/>
        <v>0.1119580185582561</v>
      </c>
    </row>
    <row r="371" spans="1:19" x14ac:dyDescent="0.3">
      <c r="A371" t="s">
        <v>395</v>
      </c>
      <c r="B371">
        <v>7078.3071289</v>
      </c>
      <c r="C371">
        <v>7045.5097655999998</v>
      </c>
      <c r="D371">
        <v>7054.5942383000001</v>
      </c>
      <c r="E371">
        <v>7106.4506836</v>
      </c>
      <c r="F371">
        <v>7086.4101563000004</v>
      </c>
      <c r="G371">
        <v>7045.5097655999998</v>
      </c>
      <c r="H371">
        <v>7271.3300780999998</v>
      </c>
      <c r="I371">
        <v>6769.7299805000002</v>
      </c>
      <c r="J371">
        <v>7036.4287108999997</v>
      </c>
      <c r="L371" t="str">
        <f t="shared" si="45"/>
        <v>16NOV2023:09:00:00</v>
      </c>
      <c r="M371">
        <v>11</v>
      </c>
      <c r="N371">
        <f t="shared" si="46"/>
        <v>-32.797363300000143</v>
      </c>
      <c r="O371">
        <f t="shared" si="41"/>
        <v>-32.797363300000143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0.46335038453038979</v>
      </c>
    </row>
    <row r="372" spans="1:19" x14ac:dyDescent="0.3">
      <c r="A372" t="s">
        <v>396</v>
      </c>
      <c r="B372">
        <v>7125.1269530999998</v>
      </c>
      <c r="C372">
        <v>7019.6899414</v>
      </c>
      <c r="D372">
        <v>6978.9785155999998</v>
      </c>
      <c r="E372">
        <v>6941.6376952999999</v>
      </c>
      <c r="F372">
        <v>7067.2099608999997</v>
      </c>
      <c r="G372">
        <v>7019.6899414</v>
      </c>
      <c r="H372">
        <v>7240.4599608999997</v>
      </c>
      <c r="I372">
        <v>6766.1601563000004</v>
      </c>
      <c r="J372">
        <v>7006.4721680000002</v>
      </c>
      <c r="L372" t="str">
        <f t="shared" si="45"/>
        <v>16NOV2023:10:00:00</v>
      </c>
      <c r="M372">
        <v>12</v>
      </c>
      <c r="N372">
        <f t="shared" si="46"/>
        <v>-105.43701169999986</v>
      </c>
      <c r="O372">
        <f t="shared" si="41"/>
        <v>-105.43701169999986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1.4797913411792099</v>
      </c>
    </row>
    <row r="373" spans="1:19" x14ac:dyDescent="0.3">
      <c r="A373" t="s">
        <v>397</v>
      </c>
      <c r="B373">
        <v>7094.7373047000001</v>
      </c>
      <c r="C373">
        <v>7037.8198241999999</v>
      </c>
      <c r="D373">
        <v>6963.3574219000002</v>
      </c>
      <c r="E373">
        <v>6890.7314452999999</v>
      </c>
      <c r="F373">
        <v>7081.1699219000002</v>
      </c>
      <c r="G373">
        <v>7037.8198241999999</v>
      </c>
      <c r="H373">
        <v>7244.25</v>
      </c>
      <c r="I373">
        <v>6737.4199219000002</v>
      </c>
      <c r="J373">
        <v>6999.0717772999997</v>
      </c>
      <c r="L373" t="str">
        <f t="shared" si="45"/>
        <v>16NOV2023:11:00:00</v>
      </c>
      <c r="M373">
        <v>13</v>
      </c>
      <c r="N373">
        <f t="shared" si="46"/>
        <v>-56.917480500000238</v>
      </c>
      <c r="O373">
        <f t="shared" si="41"/>
        <v>-56.917480500000238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0.80224930191981203</v>
      </c>
    </row>
    <row r="374" spans="1:19" x14ac:dyDescent="0.3">
      <c r="A374" t="s">
        <v>398</v>
      </c>
      <c r="B374">
        <v>6993.5839844000002</v>
      </c>
      <c r="C374">
        <v>7070.9199219000002</v>
      </c>
      <c r="D374">
        <v>6993.5815430000002</v>
      </c>
      <c r="E374">
        <v>6881.7612305000002</v>
      </c>
      <c r="F374">
        <v>7113.8999022999997</v>
      </c>
      <c r="G374">
        <v>7070.9199219000002</v>
      </c>
      <c r="H374">
        <v>7240.5800780999998</v>
      </c>
      <c r="I374">
        <v>6766.3901366999999</v>
      </c>
      <c r="J374">
        <v>7019.2895508000001</v>
      </c>
      <c r="L374" t="str">
        <f t="shared" si="45"/>
        <v>16NOV2023:12:00:00</v>
      </c>
      <c r="M374">
        <v>14</v>
      </c>
      <c r="N374">
        <f t="shared" si="46"/>
        <v>77.3359375</v>
      </c>
      <c r="O374" t="str">
        <f t="shared" si="41"/>
        <v/>
      </c>
      <c r="P374">
        <f t="shared" si="42"/>
        <v>77.3359375</v>
      </c>
      <c r="Q374" t="str">
        <f t="shared" si="43"/>
        <v/>
      </c>
      <c r="R374">
        <f t="shared" si="44"/>
        <v>1</v>
      </c>
      <c r="S374">
        <f t="shared" si="47"/>
        <v>1.1058126659021581</v>
      </c>
    </row>
    <row r="375" spans="1:19" x14ac:dyDescent="0.3">
      <c r="A375" t="s">
        <v>399</v>
      </c>
      <c r="B375">
        <v>6913.5737305000002</v>
      </c>
      <c r="C375">
        <v>7178.7099608999997</v>
      </c>
      <c r="D375">
        <v>7069.7739258000001</v>
      </c>
      <c r="E375">
        <v>6949.4697266000003</v>
      </c>
      <c r="F375">
        <v>7189.4902344000002</v>
      </c>
      <c r="G375">
        <v>7178.7099608999997</v>
      </c>
      <c r="H375">
        <v>7322.7700194999998</v>
      </c>
      <c r="I375">
        <v>6795.3701172000001</v>
      </c>
      <c r="J375">
        <v>7086.2167969000002</v>
      </c>
      <c r="L375" t="str">
        <f t="shared" si="45"/>
        <v>16NOV2023:13:00:00</v>
      </c>
      <c r="M375">
        <v>15</v>
      </c>
      <c r="N375">
        <f t="shared" si="46"/>
        <v>265.13623039999948</v>
      </c>
      <c r="O375" t="str">
        <f t="shared" si="41"/>
        <v/>
      </c>
      <c r="P375">
        <f t="shared" si="42"/>
        <v>265.13623039999948</v>
      </c>
      <c r="Q375" t="str">
        <f t="shared" si="43"/>
        <v/>
      </c>
      <c r="R375">
        <f t="shared" si="44"/>
        <v>1</v>
      </c>
      <c r="S375">
        <f t="shared" si="47"/>
        <v>3.8350098044130414</v>
      </c>
    </row>
    <row r="376" spans="1:19" x14ac:dyDescent="0.3">
      <c r="A376" t="s">
        <v>400</v>
      </c>
      <c r="B376">
        <v>6877.6499022999997</v>
      </c>
      <c r="C376">
        <v>7344.1298827999999</v>
      </c>
      <c r="D376">
        <v>7199.4707030999998</v>
      </c>
      <c r="E376">
        <v>7041.0864258000001</v>
      </c>
      <c r="F376">
        <v>7319.1899414</v>
      </c>
      <c r="G376">
        <v>7344.1298827999999</v>
      </c>
      <c r="H376">
        <v>7467.3198241999999</v>
      </c>
      <c r="I376">
        <v>6884.2299805000002</v>
      </c>
      <c r="J376">
        <v>7211.6914063000004</v>
      </c>
      <c r="L376" t="str">
        <f t="shared" si="45"/>
        <v>16NOV2023:14:00:00</v>
      </c>
      <c r="M376">
        <v>16</v>
      </c>
      <c r="N376">
        <f t="shared" si="46"/>
        <v>466.47998050000024</v>
      </c>
      <c r="O376" t="str">
        <f t="shared" si="41"/>
        <v/>
      </c>
      <c r="P376">
        <f t="shared" si="42"/>
        <v>466.47998050000024</v>
      </c>
      <c r="Q376" t="str">
        <f t="shared" si="43"/>
        <v/>
      </c>
      <c r="R376">
        <f t="shared" si="44"/>
        <v>1</v>
      </c>
      <c r="S376">
        <f t="shared" si="47"/>
        <v>6.7825490847389842</v>
      </c>
    </row>
    <row r="377" spans="1:19" x14ac:dyDescent="0.3">
      <c r="A377" t="s">
        <v>401</v>
      </c>
      <c r="B377">
        <v>6839.9423827999999</v>
      </c>
      <c r="C377">
        <v>7499.5898438000004</v>
      </c>
      <c r="D377">
        <v>7313.8725586</v>
      </c>
      <c r="E377">
        <v>7124.6040039</v>
      </c>
      <c r="F377">
        <v>7448.4101563000004</v>
      </c>
      <c r="G377">
        <v>7499.5898438000004</v>
      </c>
      <c r="H377">
        <v>7552.1601563000004</v>
      </c>
      <c r="I377">
        <v>7059.25</v>
      </c>
      <c r="J377">
        <v>7340.9980469000002</v>
      </c>
      <c r="L377" t="str">
        <f t="shared" si="45"/>
        <v>16NOV2023:15:00:00</v>
      </c>
      <c r="M377">
        <v>17</v>
      </c>
      <c r="N377">
        <f t="shared" si="46"/>
        <v>659.64746100000048</v>
      </c>
      <c r="O377" t="str">
        <f t="shared" si="41"/>
        <v/>
      </c>
      <c r="P377">
        <f t="shared" si="42"/>
        <v>659.64746100000048</v>
      </c>
      <c r="Q377" t="str">
        <f t="shared" si="43"/>
        <v/>
      </c>
      <c r="R377">
        <f t="shared" si="44"/>
        <v>1</v>
      </c>
      <c r="S377">
        <f t="shared" si="47"/>
        <v>9.6440499653736431</v>
      </c>
    </row>
    <row r="378" spans="1:19" x14ac:dyDescent="0.3">
      <c r="A378" t="s">
        <v>402</v>
      </c>
      <c r="B378">
        <v>6919.6533202999999</v>
      </c>
      <c r="C378">
        <v>7650.7402344000002</v>
      </c>
      <c r="D378">
        <v>7443.0932616999999</v>
      </c>
      <c r="E378">
        <v>7269.8403319999998</v>
      </c>
      <c r="F378">
        <v>7583.7998047000001</v>
      </c>
      <c r="G378">
        <v>7650.7402344000002</v>
      </c>
      <c r="H378">
        <v>7650.6699219000002</v>
      </c>
      <c r="I378">
        <v>7284.5498047000001</v>
      </c>
      <c r="J378">
        <v>7492.6386719000002</v>
      </c>
      <c r="L378" t="str">
        <f t="shared" si="45"/>
        <v>16NOV2023:16:00:00</v>
      </c>
      <c r="M378">
        <v>18</v>
      </c>
      <c r="N378">
        <f t="shared" si="46"/>
        <v>731.08691410000029</v>
      </c>
      <c r="O378" t="str">
        <f t="shared" si="41"/>
        <v/>
      </c>
      <c r="P378">
        <f t="shared" si="42"/>
        <v>731.08691410000029</v>
      </c>
      <c r="Q378" t="str">
        <f t="shared" si="43"/>
        <v/>
      </c>
      <c r="R378">
        <f t="shared" si="44"/>
        <v>1</v>
      </c>
      <c r="S378">
        <f t="shared" si="47"/>
        <v>10.565369105345644</v>
      </c>
    </row>
    <row r="379" spans="1:19" x14ac:dyDescent="0.3">
      <c r="A379" t="s">
        <v>403</v>
      </c>
      <c r="B379">
        <v>7005.4028319999998</v>
      </c>
      <c r="C379">
        <v>7812.0097655999998</v>
      </c>
      <c r="D379">
        <v>7591.1762694999998</v>
      </c>
      <c r="E379">
        <v>7409.7216797000001</v>
      </c>
      <c r="F379">
        <v>7750.4101563000004</v>
      </c>
      <c r="G379">
        <v>7812.0097655999998</v>
      </c>
      <c r="H379">
        <v>7774.8999022999997</v>
      </c>
      <c r="I379">
        <v>7540.0698241999999</v>
      </c>
      <c r="J379">
        <v>7668.9682616999999</v>
      </c>
      <c r="L379" t="str">
        <f t="shared" si="45"/>
        <v>16NOV2023:17:00:00</v>
      </c>
      <c r="M379">
        <v>19</v>
      </c>
      <c r="N379">
        <f t="shared" si="46"/>
        <v>806.60693360000005</v>
      </c>
      <c r="O379" t="str">
        <f t="shared" si="41"/>
        <v/>
      </c>
      <c r="P379">
        <f t="shared" si="42"/>
        <v>806.60693360000005</v>
      </c>
      <c r="Q379" t="str">
        <f t="shared" si="43"/>
        <v/>
      </c>
      <c r="R379">
        <f t="shared" si="44"/>
        <v>1</v>
      </c>
      <c r="S379">
        <f t="shared" si="47"/>
        <v>11.514069254026307</v>
      </c>
    </row>
    <row r="380" spans="1:19" x14ac:dyDescent="0.3">
      <c r="A380" t="s">
        <v>404</v>
      </c>
      <c r="B380">
        <v>7292.9775391000003</v>
      </c>
      <c r="C380">
        <v>7941.9101563000004</v>
      </c>
      <c r="D380">
        <v>7717.0048827999999</v>
      </c>
      <c r="E380">
        <v>7597.5664063000004</v>
      </c>
      <c r="F380">
        <v>7912.8999022999997</v>
      </c>
      <c r="G380">
        <v>7941.9101563000004</v>
      </c>
      <c r="H380">
        <v>7878.2202147999997</v>
      </c>
      <c r="I380">
        <v>7701.2900391000003</v>
      </c>
      <c r="J380">
        <v>7802.7348633000001</v>
      </c>
      <c r="L380" t="str">
        <f t="shared" si="45"/>
        <v>16NOV2023:18:00:00</v>
      </c>
      <c r="M380">
        <v>20</v>
      </c>
      <c r="N380">
        <f t="shared" si="46"/>
        <v>648.9326172000001</v>
      </c>
      <c r="O380" t="str">
        <f t="shared" si="41"/>
        <v/>
      </c>
      <c r="P380">
        <f t="shared" si="42"/>
        <v>648.9326172000001</v>
      </c>
      <c r="Q380" t="str">
        <f t="shared" si="43"/>
        <v/>
      </c>
      <c r="R380">
        <f t="shared" si="44"/>
        <v>1</v>
      </c>
      <c r="S380">
        <f t="shared" si="47"/>
        <v>8.8980476591469468</v>
      </c>
    </row>
    <row r="381" spans="1:19" x14ac:dyDescent="0.3">
      <c r="A381" t="s">
        <v>405</v>
      </c>
      <c r="B381">
        <v>7542.8515625</v>
      </c>
      <c r="C381">
        <v>8073.3100586</v>
      </c>
      <c r="D381">
        <v>7897.4746094000002</v>
      </c>
      <c r="E381">
        <v>7787.3930664</v>
      </c>
      <c r="F381">
        <v>8091.4399414</v>
      </c>
      <c r="G381">
        <v>8073.3100586</v>
      </c>
      <c r="H381">
        <v>8020.2700194999998</v>
      </c>
      <c r="I381">
        <v>7895.3100586</v>
      </c>
      <c r="J381">
        <v>7970.6435547000001</v>
      </c>
      <c r="L381" t="str">
        <f t="shared" si="45"/>
        <v>16NOV2023:19:00:00</v>
      </c>
      <c r="M381">
        <v>21</v>
      </c>
      <c r="N381">
        <f t="shared" si="46"/>
        <v>530.45849610000005</v>
      </c>
      <c r="O381" t="str">
        <f t="shared" si="41"/>
        <v/>
      </c>
      <c r="P381">
        <f t="shared" si="42"/>
        <v>530.45849610000005</v>
      </c>
      <c r="Q381" t="str">
        <f t="shared" si="43"/>
        <v/>
      </c>
      <c r="R381">
        <f t="shared" si="44"/>
        <v>1</v>
      </c>
      <c r="S381">
        <f t="shared" si="47"/>
        <v>7.0325989011533068</v>
      </c>
    </row>
    <row r="382" spans="1:19" x14ac:dyDescent="0.3">
      <c r="A382" t="s">
        <v>406</v>
      </c>
      <c r="B382">
        <v>7463.6337891000003</v>
      </c>
      <c r="C382">
        <v>7907.0400391000003</v>
      </c>
      <c r="D382">
        <v>7749.0488280999998</v>
      </c>
      <c r="E382">
        <v>7644.7153319999998</v>
      </c>
      <c r="F382">
        <v>7932.9501952999999</v>
      </c>
      <c r="G382">
        <v>7907.0400391000003</v>
      </c>
      <c r="H382">
        <v>7930.2700194999998</v>
      </c>
      <c r="I382">
        <v>7772.3300780999998</v>
      </c>
      <c r="J382">
        <v>7844.5893555000002</v>
      </c>
      <c r="L382" t="str">
        <f t="shared" si="45"/>
        <v>16NOV2023:20:00:00</v>
      </c>
      <c r="M382">
        <v>22</v>
      </c>
      <c r="N382">
        <f t="shared" si="46"/>
        <v>443.40625</v>
      </c>
      <c r="O382" t="str">
        <f t="shared" si="41"/>
        <v/>
      </c>
      <c r="P382">
        <f t="shared" si="42"/>
        <v>443.40625</v>
      </c>
      <c r="Q382" t="str">
        <f t="shared" si="43"/>
        <v/>
      </c>
      <c r="R382">
        <f t="shared" si="44"/>
        <v>1</v>
      </c>
      <c r="S382">
        <f t="shared" si="47"/>
        <v>5.9408896863020928</v>
      </c>
    </row>
    <row r="383" spans="1:19" x14ac:dyDescent="0.3">
      <c r="A383" t="s">
        <v>407</v>
      </c>
      <c r="B383">
        <v>7346.7666016000003</v>
      </c>
      <c r="C383">
        <v>7669.3999022999997</v>
      </c>
      <c r="D383">
        <v>7503.4921875</v>
      </c>
      <c r="E383">
        <v>7429.6303711</v>
      </c>
      <c r="F383">
        <v>7689.9199219000002</v>
      </c>
      <c r="G383">
        <v>7669.3999022999997</v>
      </c>
      <c r="H383">
        <v>7733.3701172000001</v>
      </c>
      <c r="I383">
        <v>7569.6298827999999</v>
      </c>
      <c r="J383">
        <v>7627.5307616999999</v>
      </c>
      <c r="L383" t="str">
        <f t="shared" si="45"/>
        <v>16NOV2023:21:00:00</v>
      </c>
      <c r="M383">
        <v>23</v>
      </c>
      <c r="N383">
        <f t="shared" si="46"/>
        <v>322.63330069999938</v>
      </c>
      <c r="O383" t="str">
        <f t="shared" si="41"/>
        <v/>
      </c>
      <c r="P383">
        <f t="shared" si="42"/>
        <v>322.63330069999938</v>
      </c>
      <c r="Q383" t="str">
        <f t="shared" si="43"/>
        <v/>
      </c>
      <c r="R383">
        <f t="shared" si="44"/>
        <v>1</v>
      </c>
      <c r="S383">
        <f t="shared" si="47"/>
        <v>4.3915006178328211</v>
      </c>
    </row>
    <row r="384" spans="1:19" x14ac:dyDescent="0.3">
      <c r="A384" t="s">
        <v>408</v>
      </c>
      <c r="B384">
        <v>7108.1591797000001</v>
      </c>
      <c r="C384">
        <v>7352.4101563000004</v>
      </c>
      <c r="D384">
        <v>7152.2563477000003</v>
      </c>
      <c r="E384">
        <v>7108.4199219000002</v>
      </c>
      <c r="F384">
        <v>7358.9399414</v>
      </c>
      <c r="G384">
        <v>7352.4101563000004</v>
      </c>
      <c r="H384">
        <v>7462.9199219000002</v>
      </c>
      <c r="I384">
        <v>7290.4702147999997</v>
      </c>
      <c r="J384">
        <v>7327.6030272999997</v>
      </c>
      <c r="L384" t="str">
        <f t="shared" si="45"/>
        <v>16NOV2023:22:00:00</v>
      </c>
      <c r="M384">
        <v>24</v>
      </c>
      <c r="N384">
        <f t="shared" si="46"/>
        <v>244.25097660000029</v>
      </c>
      <c r="O384" t="str">
        <f t="shared" si="41"/>
        <v/>
      </c>
      <c r="P384">
        <f t="shared" si="42"/>
        <v>244.25097660000029</v>
      </c>
      <c r="Q384" t="str">
        <f t="shared" si="43"/>
        <v/>
      </c>
      <c r="R384">
        <f t="shared" si="44"/>
        <v>1</v>
      </c>
      <c r="S384">
        <f t="shared" si="47"/>
        <v>3.4362057802187387</v>
      </c>
    </row>
    <row r="385" spans="1:19" x14ac:dyDescent="0.3">
      <c r="A385" t="s">
        <v>409</v>
      </c>
      <c r="B385">
        <v>6717.8325194999998</v>
      </c>
      <c r="C385">
        <v>6910.1499022999997</v>
      </c>
      <c r="D385">
        <v>6670.8417969000002</v>
      </c>
      <c r="E385">
        <v>6620.7963866999999</v>
      </c>
      <c r="F385">
        <v>6915.2299805000002</v>
      </c>
      <c r="G385">
        <v>6910.1499022999997</v>
      </c>
      <c r="H385">
        <v>6998.4399414</v>
      </c>
      <c r="I385">
        <v>6847.6401366999999</v>
      </c>
      <c r="J385">
        <v>6870.5302733999997</v>
      </c>
      <c r="L385" t="str">
        <f t="shared" si="45"/>
        <v>16NOV2023:23:00:00</v>
      </c>
      <c r="M385">
        <v>1</v>
      </c>
      <c r="N385">
        <f t="shared" si="46"/>
        <v>192.3173827999999</v>
      </c>
      <c r="O385" t="str">
        <f t="shared" si="41"/>
        <v/>
      </c>
      <c r="P385">
        <f t="shared" si="42"/>
        <v>192.3173827999999</v>
      </c>
      <c r="Q385" t="str">
        <f t="shared" si="43"/>
        <v/>
      </c>
      <c r="R385">
        <f t="shared" si="44"/>
        <v>1</v>
      </c>
      <c r="S385">
        <f t="shared" si="47"/>
        <v>2.8627891844840732</v>
      </c>
    </row>
    <row r="386" spans="1:19" x14ac:dyDescent="0.3">
      <c r="A386" t="s">
        <v>410</v>
      </c>
      <c r="B386">
        <v>6305.2602539</v>
      </c>
      <c r="C386">
        <v>6450.7299805000002</v>
      </c>
      <c r="D386">
        <v>6256.8427733999997</v>
      </c>
      <c r="E386">
        <v>6222.0136719000002</v>
      </c>
      <c r="F386">
        <v>6454.7099608999997</v>
      </c>
      <c r="G386">
        <v>6450.7299805000002</v>
      </c>
      <c r="H386">
        <v>6540.9599608999997</v>
      </c>
      <c r="I386">
        <v>6485.2797852000003</v>
      </c>
      <c r="J386">
        <v>6449.7846680000002</v>
      </c>
      <c r="L386" t="str">
        <f t="shared" si="45"/>
        <v>17NOV2023:00:00:00</v>
      </c>
      <c r="M386">
        <v>2</v>
      </c>
      <c r="N386">
        <f t="shared" si="46"/>
        <v>145.46972660000029</v>
      </c>
      <c r="O386" t="str">
        <f t="shared" si="41"/>
        <v/>
      </c>
      <c r="P386">
        <f t="shared" si="42"/>
        <v>145.46972660000029</v>
      </c>
      <c r="Q386" t="str">
        <f t="shared" si="43"/>
        <v/>
      </c>
      <c r="R386">
        <f t="shared" si="44"/>
        <v>1</v>
      </c>
      <c r="S386">
        <f t="shared" si="47"/>
        <v>2.3071169268552039</v>
      </c>
    </row>
    <row r="387" spans="1:19" x14ac:dyDescent="0.3">
      <c r="A387" t="s">
        <v>411</v>
      </c>
      <c r="B387">
        <v>6031.9326172000001</v>
      </c>
      <c r="C387">
        <v>6040.4702147999997</v>
      </c>
      <c r="D387">
        <v>5893.0336914</v>
      </c>
      <c r="E387">
        <v>5877.1298827999999</v>
      </c>
      <c r="F387">
        <v>6104.6000977000003</v>
      </c>
      <c r="G387">
        <v>6040.4702147999997</v>
      </c>
      <c r="H387">
        <v>6161.7700194999998</v>
      </c>
      <c r="I387">
        <v>6109.9301758000001</v>
      </c>
      <c r="J387">
        <v>6074.6240233999997</v>
      </c>
      <c r="L387" t="str">
        <f t="shared" si="45"/>
        <v>17NOV2023:01:00:00</v>
      </c>
      <c r="M387">
        <v>3</v>
      </c>
      <c r="N387">
        <f t="shared" si="46"/>
        <v>8.5375975999995717</v>
      </c>
      <c r="O387" t="str">
        <f t="shared" ref="O387:O450" si="48">IF(N387&lt;0,N387,"")</f>
        <v/>
      </c>
      <c r="P387">
        <f t="shared" ref="P387:P450" si="49">IF(N387&gt;0,N387,"")</f>
        <v>8.5375975999995717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0.1415400028782598</v>
      </c>
    </row>
    <row r="388" spans="1:19" x14ac:dyDescent="0.3">
      <c r="A388" t="s">
        <v>412</v>
      </c>
      <c r="B388">
        <v>5816.0732422000001</v>
      </c>
      <c r="C388">
        <v>5759.5498047000001</v>
      </c>
      <c r="D388">
        <v>5703.6054688000004</v>
      </c>
      <c r="E388">
        <v>5686.0063477000003</v>
      </c>
      <c r="F388">
        <v>5820.8798827999999</v>
      </c>
      <c r="G388">
        <v>5759.5498047000001</v>
      </c>
      <c r="H388">
        <v>5883.1801758000001</v>
      </c>
      <c r="I388">
        <v>5851.3901366999999</v>
      </c>
      <c r="J388">
        <v>5819.1352539</v>
      </c>
      <c r="L388" t="str">
        <f t="shared" ref="L388:L451" si="52">A388</f>
        <v>17NOV2023:02:00:00</v>
      </c>
      <c r="M388">
        <v>4</v>
      </c>
      <c r="N388">
        <f t="shared" ref="N388:N451" si="53">C388-B388</f>
        <v>-56.5234375</v>
      </c>
      <c r="O388">
        <f t="shared" si="48"/>
        <v>-56.5234375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0.97184879120640733</v>
      </c>
    </row>
    <row r="389" spans="1:19" x14ac:dyDescent="0.3">
      <c r="A389" t="s">
        <v>413</v>
      </c>
      <c r="B389">
        <v>5733.2509766000003</v>
      </c>
      <c r="C389">
        <v>5588.0600586</v>
      </c>
      <c r="D389">
        <v>5618.0449219000002</v>
      </c>
      <c r="E389">
        <v>5601.8081055000002</v>
      </c>
      <c r="F389">
        <v>5643.0898438000004</v>
      </c>
      <c r="G389">
        <v>5588.0600586</v>
      </c>
      <c r="H389">
        <v>5706.4902344000002</v>
      </c>
      <c r="I389">
        <v>5705.4399414</v>
      </c>
      <c r="J389">
        <v>5670.3037108999997</v>
      </c>
      <c r="L389" t="str">
        <f t="shared" si="52"/>
        <v>17NOV2023:03:00:00</v>
      </c>
      <c r="M389">
        <v>5</v>
      </c>
      <c r="N389">
        <f t="shared" si="53"/>
        <v>-145.19091800000024</v>
      </c>
      <c r="O389">
        <f t="shared" si="48"/>
        <v>-145.19091800000024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2.532436109854431</v>
      </c>
    </row>
    <row r="390" spans="1:19" x14ac:dyDescent="0.3">
      <c r="A390" t="s">
        <v>414</v>
      </c>
      <c r="B390">
        <v>5707.1435547000001</v>
      </c>
      <c r="C390">
        <v>5571.8198241999999</v>
      </c>
      <c r="D390">
        <v>5611.3701172000001</v>
      </c>
      <c r="E390">
        <v>5607.4355469000002</v>
      </c>
      <c r="F390">
        <v>5612.7099608999997</v>
      </c>
      <c r="G390">
        <v>5571.8198241999999</v>
      </c>
      <c r="H390">
        <v>5659.6899414</v>
      </c>
      <c r="I390">
        <v>5669.8598633000001</v>
      </c>
      <c r="J390">
        <v>5639.5922852000003</v>
      </c>
      <c r="L390" t="str">
        <f t="shared" si="52"/>
        <v>17NOV2023:04:00:00</v>
      </c>
      <c r="M390">
        <v>6</v>
      </c>
      <c r="N390">
        <f t="shared" si="53"/>
        <v>-135.32373050000024</v>
      </c>
      <c r="O390">
        <f t="shared" si="48"/>
        <v>-135.32373050000024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2.3711289054321609</v>
      </c>
    </row>
    <row r="391" spans="1:19" x14ac:dyDescent="0.3">
      <c r="A391" t="s">
        <v>415</v>
      </c>
      <c r="B391">
        <v>5825.1894530999998</v>
      </c>
      <c r="C391">
        <v>5698.6601563000004</v>
      </c>
      <c r="D391">
        <v>5756.9599608999997</v>
      </c>
      <c r="E391">
        <v>5767.6630858999997</v>
      </c>
      <c r="F391">
        <v>5726.5698241999999</v>
      </c>
      <c r="G391">
        <v>5698.6601563000004</v>
      </c>
      <c r="H391">
        <v>5759.0698241999999</v>
      </c>
      <c r="I391">
        <v>5787.3598633000001</v>
      </c>
      <c r="J391">
        <v>5757.8442383000001</v>
      </c>
      <c r="L391" t="str">
        <f t="shared" si="52"/>
        <v>17NOV2023:05:00:00</v>
      </c>
      <c r="M391">
        <v>7</v>
      </c>
      <c r="N391">
        <f t="shared" si="53"/>
        <v>-126.52929679999943</v>
      </c>
      <c r="O391">
        <f t="shared" si="48"/>
        <v>-126.52929679999943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2.1721061232208361</v>
      </c>
    </row>
    <row r="392" spans="1:19" x14ac:dyDescent="0.3">
      <c r="A392" t="s">
        <v>416</v>
      </c>
      <c r="B392">
        <v>6122.2890625</v>
      </c>
      <c r="C392">
        <v>6021.8398438000004</v>
      </c>
      <c r="D392">
        <v>6089.2148438000004</v>
      </c>
      <c r="E392">
        <v>6251.2348633000001</v>
      </c>
      <c r="F392">
        <v>6047.3198241999999</v>
      </c>
      <c r="G392">
        <v>6021.8398438000004</v>
      </c>
      <c r="H392">
        <v>6052.5498047000001</v>
      </c>
      <c r="I392">
        <v>6109.2299805000002</v>
      </c>
      <c r="J392">
        <v>6073.2929688000004</v>
      </c>
      <c r="L392" t="str">
        <f t="shared" si="52"/>
        <v>17NOV2023:06:00:00</v>
      </c>
      <c r="M392">
        <v>8</v>
      </c>
      <c r="N392">
        <f t="shared" si="53"/>
        <v>-100.44921869999962</v>
      </c>
      <c r="O392">
        <f t="shared" si="48"/>
        <v>-100.44921869999962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1.6407134271928969</v>
      </c>
    </row>
    <row r="393" spans="1:19" x14ac:dyDescent="0.3">
      <c r="A393" t="s">
        <v>417</v>
      </c>
      <c r="B393">
        <v>6698.3535155999998</v>
      </c>
      <c r="C393">
        <v>6611.6699219000002</v>
      </c>
      <c r="D393">
        <v>6650.1625977000003</v>
      </c>
      <c r="E393">
        <v>6838.2861327999999</v>
      </c>
      <c r="F393">
        <v>6655.2998047000001</v>
      </c>
      <c r="G393">
        <v>6611.6699219000002</v>
      </c>
      <c r="H393">
        <v>6598.1000977000003</v>
      </c>
      <c r="I393">
        <v>6668.7099608999997</v>
      </c>
      <c r="J393">
        <v>6636.7724608999997</v>
      </c>
      <c r="L393" t="str">
        <f t="shared" si="52"/>
        <v>17NOV2023:07:00:00</v>
      </c>
      <c r="M393">
        <v>9</v>
      </c>
      <c r="N393">
        <f t="shared" si="53"/>
        <v>-86.683593699999619</v>
      </c>
      <c r="O393">
        <f t="shared" si="48"/>
        <v>-86.683593699999619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1.2941029985670294</v>
      </c>
    </row>
    <row r="394" spans="1:19" x14ac:dyDescent="0.3">
      <c r="A394" t="s">
        <v>418</v>
      </c>
      <c r="B394">
        <v>6973.0112305000002</v>
      </c>
      <c r="C394">
        <v>6923.0600586</v>
      </c>
      <c r="D394">
        <v>6823.0825194999998</v>
      </c>
      <c r="E394">
        <v>6960.4311522999997</v>
      </c>
      <c r="F394">
        <v>6981.3100586</v>
      </c>
      <c r="G394">
        <v>6923.0600586</v>
      </c>
      <c r="H394">
        <v>6865.4702147999997</v>
      </c>
      <c r="I394">
        <v>6700.4101563000004</v>
      </c>
      <c r="J394">
        <v>6824.8178711</v>
      </c>
      <c r="L394" t="str">
        <f t="shared" si="52"/>
        <v>17NOV2023:08:00:00</v>
      </c>
      <c r="M394">
        <v>10</v>
      </c>
      <c r="N394">
        <f t="shared" si="53"/>
        <v>-49.95117190000019</v>
      </c>
      <c r="O394">
        <f t="shared" si="48"/>
        <v>-49.95117190000019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0.71635008533348421</v>
      </c>
    </row>
    <row r="395" spans="1:19" x14ac:dyDescent="0.3">
      <c r="A395" t="s">
        <v>419</v>
      </c>
      <c r="B395">
        <v>7041.5722655999998</v>
      </c>
      <c r="C395">
        <v>6976.2099608999997</v>
      </c>
      <c r="D395">
        <v>6796.4282227000003</v>
      </c>
      <c r="E395">
        <v>6752.0107422000001</v>
      </c>
      <c r="F395">
        <v>7036.1601563000004</v>
      </c>
      <c r="G395">
        <v>6976.2099608999997</v>
      </c>
      <c r="H395">
        <v>6936.7700194999998</v>
      </c>
      <c r="I395">
        <v>6611.7900391000003</v>
      </c>
      <c r="J395">
        <v>6825.0908202999999</v>
      </c>
      <c r="L395" t="str">
        <f t="shared" si="52"/>
        <v>17NOV2023:09:00:00</v>
      </c>
      <c r="M395">
        <v>11</v>
      </c>
      <c r="N395">
        <f t="shared" si="53"/>
        <v>-65.362304700000095</v>
      </c>
      <c r="O395">
        <f t="shared" si="48"/>
        <v>-65.362304700000095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0.92823452255560557</v>
      </c>
    </row>
    <row r="396" spans="1:19" x14ac:dyDescent="0.3">
      <c r="A396" t="s">
        <v>420</v>
      </c>
      <c r="B396">
        <v>7008.2856444999998</v>
      </c>
      <c r="C396">
        <v>7010.8198241999999</v>
      </c>
      <c r="D396">
        <v>6766.9248047000001</v>
      </c>
      <c r="E396">
        <v>6667.65625</v>
      </c>
      <c r="F396">
        <v>7075.9399414</v>
      </c>
      <c r="G396">
        <v>7010.8198241999999</v>
      </c>
      <c r="H396">
        <v>6974.1000977000003</v>
      </c>
      <c r="I396">
        <v>6643.3798827999999</v>
      </c>
      <c r="J396">
        <v>6847.3051758000001</v>
      </c>
      <c r="L396" t="str">
        <f t="shared" si="52"/>
        <v>17NOV2023:10:00:00</v>
      </c>
      <c r="M396">
        <v>12</v>
      </c>
      <c r="N396">
        <f t="shared" si="53"/>
        <v>2.5341797000000952</v>
      </c>
      <c r="O396" t="str">
        <f t="shared" si="48"/>
        <v/>
      </c>
      <c r="P396">
        <f t="shared" si="49"/>
        <v>2.5341797000000952</v>
      </c>
      <c r="Q396" t="str">
        <f t="shared" si="50"/>
        <v/>
      </c>
      <c r="R396">
        <f t="shared" si="51"/>
        <v>1</v>
      </c>
      <c r="S396">
        <f t="shared" si="54"/>
        <v>3.6159766147501174E-2</v>
      </c>
    </row>
    <row r="397" spans="1:19" x14ac:dyDescent="0.3">
      <c r="A397" t="s">
        <v>421</v>
      </c>
      <c r="B397">
        <v>6890.1567383000001</v>
      </c>
      <c r="C397">
        <v>7086.4702147999997</v>
      </c>
      <c r="D397">
        <v>6745.6445313000004</v>
      </c>
      <c r="E397">
        <v>6607.2861327999999</v>
      </c>
      <c r="F397">
        <v>7126.0400391000003</v>
      </c>
      <c r="G397">
        <v>7086.4702147999997</v>
      </c>
      <c r="H397">
        <v>6994.6098633000001</v>
      </c>
      <c r="I397">
        <v>6669.2998047000001</v>
      </c>
      <c r="J397">
        <v>6869.5527344000002</v>
      </c>
      <c r="L397" t="str">
        <f t="shared" si="52"/>
        <v>17NOV2023:11:00:00</v>
      </c>
      <c r="M397">
        <v>13</v>
      </c>
      <c r="N397">
        <f t="shared" si="53"/>
        <v>196.31347649999952</v>
      </c>
      <c r="O397" t="str">
        <f t="shared" si="48"/>
        <v/>
      </c>
      <c r="P397">
        <f t="shared" si="49"/>
        <v>196.31347649999952</v>
      </c>
      <c r="Q397" t="str">
        <f t="shared" si="50"/>
        <v/>
      </c>
      <c r="R397">
        <f t="shared" si="51"/>
        <v>1</v>
      </c>
      <c r="S397">
        <f t="shared" si="54"/>
        <v>2.8491873836303427</v>
      </c>
    </row>
    <row r="398" spans="1:19" x14ac:dyDescent="0.3">
      <c r="A398" t="s">
        <v>422</v>
      </c>
      <c r="B398">
        <v>6820.8500977000003</v>
      </c>
      <c r="C398">
        <v>7170.8398438000004</v>
      </c>
      <c r="D398">
        <v>6783.6713866999999</v>
      </c>
      <c r="E398">
        <v>6621.1572266000003</v>
      </c>
      <c r="F398">
        <v>7185.3500977000003</v>
      </c>
      <c r="G398">
        <v>7170.8398438000004</v>
      </c>
      <c r="H398">
        <v>7015.6499022999997</v>
      </c>
      <c r="I398">
        <v>6760.4301758000001</v>
      </c>
      <c r="J398">
        <v>6925.1777344000002</v>
      </c>
      <c r="L398" t="str">
        <f t="shared" si="52"/>
        <v>17NOV2023:12:00:00</v>
      </c>
      <c r="M398">
        <v>14</v>
      </c>
      <c r="N398">
        <f t="shared" si="53"/>
        <v>349.98974610000005</v>
      </c>
      <c r="O398" t="str">
        <f t="shared" si="48"/>
        <v/>
      </c>
      <c r="P398">
        <f t="shared" si="49"/>
        <v>349.98974610000005</v>
      </c>
      <c r="Q398" t="str">
        <f t="shared" si="50"/>
        <v/>
      </c>
      <c r="R398">
        <f t="shared" si="51"/>
        <v>1</v>
      </c>
      <c r="S398">
        <f t="shared" si="54"/>
        <v>5.1311748695080848</v>
      </c>
    </row>
    <row r="399" spans="1:19" x14ac:dyDescent="0.3">
      <c r="A399" t="s">
        <v>423</v>
      </c>
      <c r="B399">
        <v>6855.0493164</v>
      </c>
      <c r="C399">
        <v>7319.6098633000001</v>
      </c>
      <c r="D399">
        <v>6905.4907227000003</v>
      </c>
      <c r="E399">
        <v>6708.9609375</v>
      </c>
      <c r="F399">
        <v>7291.8999022999997</v>
      </c>
      <c r="G399">
        <v>7319.6098633000001</v>
      </c>
      <c r="H399">
        <v>7098.6298827999999</v>
      </c>
      <c r="I399">
        <v>6886.0800780999998</v>
      </c>
      <c r="J399">
        <v>7037.6621094000002</v>
      </c>
      <c r="L399" t="str">
        <f t="shared" si="52"/>
        <v>17NOV2023:13:00:00</v>
      </c>
      <c r="M399">
        <v>15</v>
      </c>
      <c r="N399">
        <f t="shared" si="53"/>
        <v>464.56054690000019</v>
      </c>
      <c r="O399" t="str">
        <f t="shared" si="48"/>
        <v/>
      </c>
      <c r="P399">
        <f t="shared" si="49"/>
        <v>464.56054690000019</v>
      </c>
      <c r="Q399" t="str">
        <f t="shared" si="50"/>
        <v/>
      </c>
      <c r="R399">
        <f t="shared" si="51"/>
        <v>1</v>
      </c>
      <c r="S399">
        <f t="shared" si="54"/>
        <v>6.7769103540741407</v>
      </c>
    </row>
    <row r="400" spans="1:19" x14ac:dyDescent="0.3">
      <c r="A400" t="s">
        <v>424</v>
      </c>
      <c r="B400">
        <v>7079.9174805000002</v>
      </c>
      <c r="C400">
        <v>7537.5800780999998</v>
      </c>
      <c r="D400">
        <v>7136.0117188000004</v>
      </c>
      <c r="E400">
        <v>7004.9262694999998</v>
      </c>
      <c r="F400">
        <v>7470.3999022999997</v>
      </c>
      <c r="G400">
        <v>7537.5800780999998</v>
      </c>
      <c r="H400">
        <v>7233.3701172000001</v>
      </c>
      <c r="I400">
        <v>7094.3901366999999</v>
      </c>
      <c r="J400">
        <v>7226.3291016000003</v>
      </c>
      <c r="L400" t="str">
        <f t="shared" si="52"/>
        <v>17NOV2023:14:00:00</v>
      </c>
      <c r="M400">
        <v>16</v>
      </c>
      <c r="N400">
        <f t="shared" si="53"/>
        <v>457.66259759999957</v>
      </c>
      <c r="O400" t="str">
        <f t="shared" si="48"/>
        <v/>
      </c>
      <c r="P400">
        <f t="shared" si="49"/>
        <v>457.66259759999957</v>
      </c>
      <c r="Q400" t="str">
        <f t="shared" si="50"/>
        <v/>
      </c>
      <c r="R400">
        <f t="shared" si="51"/>
        <v>1</v>
      </c>
      <c r="S400">
        <f t="shared" si="54"/>
        <v>6.4642363256425748</v>
      </c>
    </row>
    <row r="401" spans="1:19" x14ac:dyDescent="0.3">
      <c r="A401" t="s">
        <v>425</v>
      </c>
      <c r="B401">
        <v>7351.2109375</v>
      </c>
      <c r="C401">
        <v>7747.0600586</v>
      </c>
      <c r="D401">
        <v>7383.5600586</v>
      </c>
      <c r="E401">
        <v>7256.2197266000003</v>
      </c>
      <c r="F401">
        <v>7675.6699219000002</v>
      </c>
      <c r="G401">
        <v>7747.0600586</v>
      </c>
      <c r="H401">
        <v>7354.7402344000002</v>
      </c>
      <c r="I401">
        <v>7300.5097655999998</v>
      </c>
      <c r="J401">
        <v>7415.5605469000002</v>
      </c>
      <c r="L401" t="str">
        <f t="shared" si="52"/>
        <v>17NOV2023:15:00:00</v>
      </c>
      <c r="M401">
        <v>17</v>
      </c>
      <c r="N401">
        <f t="shared" si="53"/>
        <v>395.84912110000005</v>
      </c>
      <c r="O401" t="str">
        <f t="shared" si="48"/>
        <v/>
      </c>
      <c r="P401">
        <f t="shared" si="49"/>
        <v>395.84912110000005</v>
      </c>
      <c r="Q401" t="str">
        <f t="shared" si="50"/>
        <v/>
      </c>
      <c r="R401">
        <f t="shared" si="51"/>
        <v>1</v>
      </c>
      <c r="S401">
        <f t="shared" si="54"/>
        <v>5.3848151612776389</v>
      </c>
    </row>
    <row r="402" spans="1:19" x14ac:dyDescent="0.3">
      <c r="A402" t="s">
        <v>426</v>
      </c>
      <c r="B402">
        <v>7631.4555664</v>
      </c>
      <c r="C402">
        <v>7951.8198241999999</v>
      </c>
      <c r="D402">
        <v>7569.9716797000001</v>
      </c>
      <c r="E402">
        <v>7446.7592772999997</v>
      </c>
      <c r="F402">
        <v>7878.2299805000002</v>
      </c>
      <c r="G402">
        <v>7951.8198241999999</v>
      </c>
      <c r="H402">
        <v>7504.4799805000002</v>
      </c>
      <c r="I402">
        <v>7569.2402344000002</v>
      </c>
      <c r="J402">
        <v>7619.1162108999997</v>
      </c>
      <c r="L402" t="str">
        <f t="shared" si="52"/>
        <v>17NOV2023:16:00:00</v>
      </c>
      <c r="M402">
        <v>18</v>
      </c>
      <c r="N402">
        <f t="shared" si="53"/>
        <v>320.3642577999999</v>
      </c>
      <c r="O402" t="str">
        <f t="shared" si="48"/>
        <v/>
      </c>
      <c r="P402">
        <f t="shared" si="49"/>
        <v>320.3642577999999</v>
      </c>
      <c r="Q402" t="str">
        <f t="shared" si="50"/>
        <v/>
      </c>
      <c r="R402">
        <f t="shared" si="51"/>
        <v>1</v>
      </c>
      <c r="S402">
        <f t="shared" si="54"/>
        <v>4.1979443503610137</v>
      </c>
    </row>
    <row r="403" spans="1:19" x14ac:dyDescent="0.3">
      <c r="A403" t="s">
        <v>427</v>
      </c>
      <c r="B403">
        <v>7739.5991211</v>
      </c>
      <c r="C403">
        <v>8114.9399414</v>
      </c>
      <c r="D403">
        <v>7698.3896483999997</v>
      </c>
      <c r="E403">
        <v>7640.0405272999997</v>
      </c>
      <c r="F403">
        <v>8051.3999022999997</v>
      </c>
      <c r="G403">
        <v>8114.9399414</v>
      </c>
      <c r="H403">
        <v>7694.1098633000001</v>
      </c>
      <c r="I403">
        <v>7974.2202147999997</v>
      </c>
      <c r="J403">
        <v>7856.8110352000003</v>
      </c>
      <c r="L403" t="str">
        <f t="shared" si="52"/>
        <v>17NOV2023:17:00:00</v>
      </c>
      <c r="M403">
        <v>19</v>
      </c>
      <c r="N403">
        <f t="shared" si="53"/>
        <v>375.3408202999999</v>
      </c>
      <c r="O403" t="str">
        <f t="shared" si="48"/>
        <v/>
      </c>
      <c r="P403">
        <f t="shared" si="49"/>
        <v>375.3408202999999</v>
      </c>
      <c r="Q403" t="str">
        <f t="shared" si="50"/>
        <v/>
      </c>
      <c r="R403">
        <f t="shared" si="51"/>
        <v>1</v>
      </c>
      <c r="S403">
        <f t="shared" si="54"/>
        <v>4.8496157801859656</v>
      </c>
    </row>
    <row r="404" spans="1:19" x14ac:dyDescent="0.3">
      <c r="A404" t="s">
        <v>428</v>
      </c>
      <c r="B404">
        <v>7787.8349608999997</v>
      </c>
      <c r="C404">
        <v>8211.7597655999998</v>
      </c>
      <c r="D404">
        <v>7693.1552733999997</v>
      </c>
      <c r="E404">
        <v>7672.8334961</v>
      </c>
      <c r="F404">
        <v>8177.2998047000001</v>
      </c>
      <c r="G404">
        <v>8211.7597655999998</v>
      </c>
      <c r="H404">
        <v>7789.9799805000002</v>
      </c>
      <c r="I404">
        <v>7735.2202147999997</v>
      </c>
      <c r="J404">
        <v>7835.0976563000004</v>
      </c>
      <c r="L404" t="str">
        <f t="shared" si="52"/>
        <v>17NOV2023:18:00:00</v>
      </c>
      <c r="M404">
        <v>20</v>
      </c>
      <c r="N404">
        <f t="shared" si="53"/>
        <v>423.9248047000001</v>
      </c>
      <c r="O404" t="str">
        <f t="shared" si="48"/>
        <v/>
      </c>
      <c r="P404">
        <f t="shared" si="49"/>
        <v>423.9248047000001</v>
      </c>
      <c r="Q404" t="str">
        <f t="shared" si="50"/>
        <v/>
      </c>
      <c r="R404">
        <f t="shared" si="51"/>
        <v>1</v>
      </c>
      <c r="S404">
        <f t="shared" si="54"/>
        <v>5.4434230672372808</v>
      </c>
    </row>
    <row r="405" spans="1:19" x14ac:dyDescent="0.3">
      <c r="A405" t="s">
        <v>429</v>
      </c>
      <c r="B405">
        <v>7832.5986327999999</v>
      </c>
      <c r="C405">
        <v>8249.2001952999999</v>
      </c>
      <c r="D405">
        <v>7749.1547852000003</v>
      </c>
      <c r="E405">
        <v>7771.4243164</v>
      </c>
      <c r="F405">
        <v>8221.4101563000004</v>
      </c>
      <c r="G405">
        <v>8249.2001952999999</v>
      </c>
      <c r="H405">
        <v>7910.0800780999998</v>
      </c>
      <c r="I405">
        <v>7954.3999022999997</v>
      </c>
      <c r="J405">
        <v>7956.2363280999998</v>
      </c>
      <c r="L405" t="str">
        <f t="shared" si="52"/>
        <v>17NOV2023:19:00:00</v>
      </c>
      <c r="M405">
        <v>21</v>
      </c>
      <c r="N405">
        <f t="shared" si="53"/>
        <v>416.6015625</v>
      </c>
      <c r="O405" t="str">
        <f t="shared" si="48"/>
        <v/>
      </c>
      <c r="P405">
        <f t="shared" si="49"/>
        <v>416.6015625</v>
      </c>
      <c r="Q405" t="str">
        <f t="shared" si="50"/>
        <v/>
      </c>
      <c r="R405">
        <f t="shared" si="51"/>
        <v>1</v>
      </c>
      <c r="S405">
        <f t="shared" si="54"/>
        <v>5.318816679249057</v>
      </c>
    </row>
    <row r="406" spans="1:19" x14ac:dyDescent="0.3">
      <c r="A406" t="s">
        <v>430</v>
      </c>
      <c r="B406">
        <v>7647.2192383000001</v>
      </c>
      <c r="C406">
        <v>7956.7998047000001</v>
      </c>
      <c r="D406">
        <v>7578.4169922000001</v>
      </c>
      <c r="E406">
        <v>7640.2578125</v>
      </c>
      <c r="F406">
        <v>7934.5498047000001</v>
      </c>
      <c r="G406">
        <v>7956.7998047000001</v>
      </c>
      <c r="H406">
        <v>7673.4902344000002</v>
      </c>
      <c r="I406">
        <v>7865.9101563000004</v>
      </c>
      <c r="J406">
        <v>7766.6386719000002</v>
      </c>
      <c r="L406" t="str">
        <f t="shared" si="52"/>
        <v>17NOV2023:20:00:00</v>
      </c>
      <c r="M406">
        <v>22</v>
      </c>
      <c r="N406">
        <f t="shared" si="53"/>
        <v>309.58056639999995</v>
      </c>
      <c r="O406" t="str">
        <f t="shared" si="48"/>
        <v/>
      </c>
      <c r="P406">
        <f t="shared" si="49"/>
        <v>309.58056639999995</v>
      </c>
      <c r="Q406" t="str">
        <f t="shared" si="50"/>
        <v/>
      </c>
      <c r="R406">
        <f t="shared" si="51"/>
        <v>1</v>
      </c>
      <c r="S406">
        <f t="shared" si="54"/>
        <v>4.0482763309506034</v>
      </c>
    </row>
    <row r="407" spans="1:19" x14ac:dyDescent="0.3">
      <c r="A407" t="s">
        <v>431</v>
      </c>
      <c r="B407">
        <v>7385.1772461</v>
      </c>
      <c r="C407">
        <v>7645.4702147999997</v>
      </c>
      <c r="D407">
        <v>7336.9394530999998</v>
      </c>
      <c r="E407">
        <v>7378.1284180000002</v>
      </c>
      <c r="F407">
        <v>7620.1601563000004</v>
      </c>
      <c r="G407">
        <v>7645.4702147999997</v>
      </c>
      <c r="H407">
        <v>7384.7797852000003</v>
      </c>
      <c r="I407">
        <v>7590.2700194999998</v>
      </c>
      <c r="J407">
        <v>7486.4663086</v>
      </c>
      <c r="L407" t="str">
        <f t="shared" si="52"/>
        <v>17NOV2023:21:00:00</v>
      </c>
      <c r="M407">
        <v>23</v>
      </c>
      <c r="N407">
        <f t="shared" si="53"/>
        <v>260.29296869999962</v>
      </c>
      <c r="O407" t="str">
        <f t="shared" si="48"/>
        <v/>
      </c>
      <c r="P407">
        <f t="shared" si="49"/>
        <v>260.29296869999962</v>
      </c>
      <c r="Q407" t="str">
        <f t="shared" si="50"/>
        <v/>
      </c>
      <c r="R407">
        <f t="shared" si="51"/>
        <v>1</v>
      </c>
      <c r="S407">
        <f t="shared" si="54"/>
        <v>3.524532452318005</v>
      </c>
    </row>
    <row r="408" spans="1:19" x14ac:dyDescent="0.3">
      <c r="A408" t="s">
        <v>432</v>
      </c>
      <c r="B408">
        <v>7141.5415039</v>
      </c>
      <c r="C408">
        <v>7322</v>
      </c>
      <c r="D408">
        <v>7059.0791016000003</v>
      </c>
      <c r="E408">
        <v>7067.3012694999998</v>
      </c>
      <c r="F408">
        <v>7306.3100586</v>
      </c>
      <c r="G408">
        <v>7322</v>
      </c>
      <c r="H408">
        <v>7076.75</v>
      </c>
      <c r="I408">
        <v>7291.9101563000004</v>
      </c>
      <c r="J408">
        <v>7185.2451172000001</v>
      </c>
      <c r="L408" t="str">
        <f t="shared" si="52"/>
        <v>17NOV2023:22:00:00</v>
      </c>
      <c r="M408">
        <v>24</v>
      </c>
      <c r="N408">
        <f t="shared" si="53"/>
        <v>180.45849610000005</v>
      </c>
      <c r="O408" t="str">
        <f t="shared" si="48"/>
        <v/>
      </c>
      <c r="P408">
        <f t="shared" si="49"/>
        <v>180.45849610000005</v>
      </c>
      <c r="Q408" t="str">
        <f t="shared" si="50"/>
        <v/>
      </c>
      <c r="R408">
        <f t="shared" si="51"/>
        <v>1</v>
      </c>
      <c r="S408">
        <f t="shared" si="54"/>
        <v>2.526884370852589</v>
      </c>
    </row>
    <row r="409" spans="1:19" x14ac:dyDescent="0.3">
      <c r="A409" t="s">
        <v>433</v>
      </c>
      <c r="B409">
        <v>6778.7695313000004</v>
      </c>
      <c r="C409">
        <v>6946.3500977000003</v>
      </c>
      <c r="D409">
        <v>6647.7504883000001</v>
      </c>
      <c r="E409">
        <v>6652.5966797000001</v>
      </c>
      <c r="F409">
        <v>6945.4599608999997</v>
      </c>
      <c r="G409">
        <v>6946.3500977000003</v>
      </c>
      <c r="H409">
        <v>6744.1000977000003</v>
      </c>
      <c r="I409">
        <v>6878.5297852000003</v>
      </c>
      <c r="J409">
        <v>6805.5205077999999</v>
      </c>
      <c r="L409" t="str">
        <f t="shared" si="52"/>
        <v>17NOV2023:23:00:00</v>
      </c>
      <c r="M409">
        <v>1</v>
      </c>
      <c r="N409">
        <f t="shared" si="53"/>
        <v>167.58056639999995</v>
      </c>
      <c r="O409" t="str">
        <f t="shared" si="48"/>
        <v/>
      </c>
      <c r="P409">
        <f t="shared" si="49"/>
        <v>167.58056639999995</v>
      </c>
      <c r="Q409" t="str">
        <f t="shared" si="50"/>
        <v/>
      </c>
      <c r="R409">
        <f t="shared" si="51"/>
        <v>1</v>
      </c>
      <c r="S409">
        <f t="shared" si="54"/>
        <v>2.4721384260996131</v>
      </c>
    </row>
    <row r="410" spans="1:19" x14ac:dyDescent="0.3">
      <c r="A410" t="s">
        <v>434</v>
      </c>
      <c r="B410">
        <v>6362.4692383000001</v>
      </c>
      <c r="C410">
        <v>6542.9902344000002</v>
      </c>
      <c r="D410">
        <v>6280.8041991999999</v>
      </c>
      <c r="E410">
        <v>6248.9472655999998</v>
      </c>
      <c r="F410">
        <v>6555.2001952999999</v>
      </c>
      <c r="G410">
        <v>6542.9902344000002</v>
      </c>
      <c r="H410">
        <v>6422.1401366999999</v>
      </c>
      <c r="I410">
        <v>6513.7700194999998</v>
      </c>
      <c r="J410">
        <v>6446.7529297000001</v>
      </c>
      <c r="L410" t="str">
        <f t="shared" si="52"/>
        <v>18NOV2023:00:00:00</v>
      </c>
      <c r="M410">
        <v>2</v>
      </c>
      <c r="N410">
        <f t="shared" si="53"/>
        <v>180.52099610000005</v>
      </c>
      <c r="O410" t="str">
        <f t="shared" si="48"/>
        <v/>
      </c>
      <c r="P410">
        <f t="shared" si="49"/>
        <v>180.52099610000005</v>
      </c>
      <c r="Q410" t="str">
        <f t="shared" si="50"/>
        <v/>
      </c>
      <c r="R410">
        <f t="shared" si="51"/>
        <v>1</v>
      </c>
      <c r="S410">
        <f t="shared" si="54"/>
        <v>2.837278882439576</v>
      </c>
    </row>
    <row r="411" spans="1:19" x14ac:dyDescent="0.3">
      <c r="A411" t="s">
        <v>435</v>
      </c>
      <c r="B411">
        <v>6063.3867188000004</v>
      </c>
      <c r="C411">
        <v>6090.4199219000002</v>
      </c>
      <c r="D411">
        <v>5959.2329102000003</v>
      </c>
      <c r="E411">
        <v>5918.8066405999998</v>
      </c>
      <c r="F411">
        <v>6069.6298827999999</v>
      </c>
      <c r="G411">
        <v>6049.9799805000002</v>
      </c>
      <c r="H411">
        <v>5946.5600586</v>
      </c>
      <c r="I411">
        <v>6090.4199219000002</v>
      </c>
      <c r="J411">
        <v>6014.9018555000002</v>
      </c>
      <c r="L411" t="str">
        <f t="shared" si="52"/>
        <v>18NOV2023:01:00:00</v>
      </c>
      <c r="M411">
        <v>3</v>
      </c>
      <c r="N411">
        <f t="shared" si="53"/>
        <v>27.03320309999981</v>
      </c>
      <c r="O411" t="str">
        <f t="shared" si="48"/>
        <v/>
      </c>
      <c r="P411">
        <f t="shared" si="49"/>
        <v>27.03320309999981</v>
      </c>
      <c r="Q411" t="str">
        <f t="shared" si="50"/>
        <v/>
      </c>
      <c r="R411">
        <f t="shared" si="51"/>
        <v>1</v>
      </c>
      <c r="S411">
        <f t="shared" si="54"/>
        <v>0.44584329441137688</v>
      </c>
    </row>
    <row r="412" spans="1:19" x14ac:dyDescent="0.3">
      <c r="A412" t="s">
        <v>436</v>
      </c>
      <c r="B412">
        <v>5788.5717772999997</v>
      </c>
      <c r="C412">
        <v>5848.4301758000001</v>
      </c>
      <c r="D412">
        <v>5706.7773438000004</v>
      </c>
      <c r="E412">
        <v>5657.7441405999998</v>
      </c>
      <c r="F412">
        <v>5778.4301758000001</v>
      </c>
      <c r="G412">
        <v>5743.5200194999998</v>
      </c>
      <c r="H412">
        <v>5616.2402344000002</v>
      </c>
      <c r="I412">
        <v>5848.4301758000001</v>
      </c>
      <c r="J412">
        <v>5732.9521483999997</v>
      </c>
      <c r="L412" t="str">
        <f t="shared" si="52"/>
        <v>18NOV2023:02:00:00</v>
      </c>
      <c r="M412">
        <v>4</v>
      </c>
      <c r="N412">
        <f t="shared" si="53"/>
        <v>59.858398500000476</v>
      </c>
      <c r="O412" t="str">
        <f t="shared" si="48"/>
        <v/>
      </c>
      <c r="P412">
        <f t="shared" si="49"/>
        <v>59.858398500000476</v>
      </c>
      <c r="Q412" t="str">
        <f t="shared" si="50"/>
        <v/>
      </c>
      <c r="R412">
        <f t="shared" si="51"/>
        <v>1</v>
      </c>
      <c r="S412">
        <f t="shared" si="54"/>
        <v>1.0340788851359912</v>
      </c>
    </row>
    <row r="413" spans="1:19" x14ac:dyDescent="0.3">
      <c r="A413" t="s">
        <v>437</v>
      </c>
      <c r="B413">
        <v>5614.1728516000003</v>
      </c>
      <c r="C413">
        <v>5728.9399414</v>
      </c>
      <c r="D413">
        <v>5533.5083008000001</v>
      </c>
      <c r="E413">
        <v>5468.3388672000001</v>
      </c>
      <c r="F413">
        <v>5614.5600586</v>
      </c>
      <c r="G413">
        <v>5569.6601563000004</v>
      </c>
      <c r="H413">
        <v>5429.8598633000001</v>
      </c>
      <c r="I413">
        <v>5728.9399414</v>
      </c>
      <c r="J413">
        <v>5572.7636719000002</v>
      </c>
      <c r="L413" t="str">
        <f t="shared" si="52"/>
        <v>18NOV2023:03:00:00</v>
      </c>
      <c r="M413">
        <v>5</v>
      </c>
      <c r="N413">
        <f t="shared" si="53"/>
        <v>114.76708979999967</v>
      </c>
      <c r="O413" t="str">
        <f t="shared" si="48"/>
        <v/>
      </c>
      <c r="P413">
        <f t="shared" si="49"/>
        <v>114.76708979999967</v>
      </c>
      <c r="Q413" t="str">
        <f t="shared" si="50"/>
        <v/>
      </c>
      <c r="R413">
        <f t="shared" si="51"/>
        <v>1</v>
      </c>
      <c r="S413">
        <f t="shared" si="54"/>
        <v>2.044238623099961</v>
      </c>
    </row>
    <row r="414" spans="1:19" x14ac:dyDescent="0.3">
      <c r="A414" t="s">
        <v>438</v>
      </c>
      <c r="B414">
        <v>5539.6547852000003</v>
      </c>
      <c r="C414">
        <v>5613.2998047000001</v>
      </c>
      <c r="D414">
        <v>5422.0708008000001</v>
      </c>
      <c r="E414">
        <v>5449.7568358999997</v>
      </c>
      <c r="F414">
        <v>5522.1801758000001</v>
      </c>
      <c r="G414">
        <v>5483.2797852000003</v>
      </c>
      <c r="H414">
        <v>5358.1899414</v>
      </c>
      <c r="I414">
        <v>5613.2998047000001</v>
      </c>
      <c r="J414">
        <v>5476.4072266000003</v>
      </c>
      <c r="L414" t="str">
        <f t="shared" si="52"/>
        <v>18NOV2023:04:00:00</v>
      </c>
      <c r="M414">
        <v>6</v>
      </c>
      <c r="N414">
        <f t="shared" si="53"/>
        <v>73.645019499999762</v>
      </c>
      <c r="O414" t="str">
        <f t="shared" si="48"/>
        <v/>
      </c>
      <c r="P414">
        <f t="shared" si="49"/>
        <v>73.645019499999762</v>
      </c>
      <c r="Q414" t="str">
        <f t="shared" si="50"/>
        <v/>
      </c>
      <c r="R414">
        <f t="shared" si="51"/>
        <v>1</v>
      </c>
      <c r="S414">
        <f t="shared" si="54"/>
        <v>1.3294153219935874</v>
      </c>
    </row>
    <row r="415" spans="1:19" x14ac:dyDescent="0.3">
      <c r="A415" t="s">
        <v>439</v>
      </c>
      <c r="B415">
        <v>5499.4960938000004</v>
      </c>
      <c r="C415">
        <v>5585.7797852000003</v>
      </c>
      <c r="D415">
        <v>5428.2426758000001</v>
      </c>
      <c r="E415">
        <v>5453.2421875</v>
      </c>
      <c r="F415">
        <v>5535.3500977000003</v>
      </c>
      <c r="G415">
        <v>5502.6298827999999</v>
      </c>
      <c r="H415">
        <v>5397.5698241999999</v>
      </c>
      <c r="I415">
        <v>5585.7797852000003</v>
      </c>
      <c r="J415">
        <v>5484.4516602000003</v>
      </c>
      <c r="L415" t="str">
        <f t="shared" si="52"/>
        <v>18NOV2023:05:00:00</v>
      </c>
      <c r="M415">
        <v>7</v>
      </c>
      <c r="N415">
        <f t="shared" si="53"/>
        <v>86.283691399999952</v>
      </c>
      <c r="O415" t="str">
        <f t="shared" si="48"/>
        <v/>
      </c>
      <c r="P415">
        <f t="shared" si="49"/>
        <v>86.283691399999952</v>
      </c>
      <c r="Q415" t="str">
        <f t="shared" si="50"/>
        <v/>
      </c>
      <c r="R415">
        <f t="shared" si="51"/>
        <v>1</v>
      </c>
      <c r="S415">
        <f t="shared" si="54"/>
        <v>1.5689381341187625</v>
      </c>
    </row>
    <row r="416" spans="1:19" x14ac:dyDescent="0.3">
      <c r="A416" t="s">
        <v>440</v>
      </c>
      <c r="B416">
        <v>5595.5571289</v>
      </c>
      <c r="C416">
        <v>5628.4399414</v>
      </c>
      <c r="D416">
        <v>5569.3935547000001</v>
      </c>
      <c r="E416">
        <v>5719.4882813000004</v>
      </c>
      <c r="F416">
        <v>5677.1801758000001</v>
      </c>
      <c r="G416">
        <v>5663.2900391000003</v>
      </c>
      <c r="H416">
        <v>5547.7998047000001</v>
      </c>
      <c r="I416">
        <v>5628.4399414</v>
      </c>
      <c r="J416">
        <v>5600.7978516000003</v>
      </c>
      <c r="L416" t="str">
        <f t="shared" si="52"/>
        <v>18NOV2023:06:00:00</v>
      </c>
      <c r="M416">
        <v>8</v>
      </c>
      <c r="N416">
        <f t="shared" si="53"/>
        <v>32.8828125</v>
      </c>
      <c r="O416" t="str">
        <f t="shared" si="48"/>
        <v/>
      </c>
      <c r="P416">
        <f t="shared" si="49"/>
        <v>32.8828125</v>
      </c>
      <c r="Q416" t="str">
        <f t="shared" si="50"/>
        <v/>
      </c>
      <c r="R416">
        <f t="shared" si="51"/>
        <v>1</v>
      </c>
      <c r="S416">
        <f t="shared" si="54"/>
        <v>0.58765931153068662</v>
      </c>
    </row>
    <row r="417" spans="1:19" x14ac:dyDescent="0.3">
      <c r="A417" t="s">
        <v>441</v>
      </c>
      <c r="B417">
        <v>5783.2216797000001</v>
      </c>
      <c r="C417">
        <v>5844.7900391000003</v>
      </c>
      <c r="D417">
        <v>5844.8999022999997</v>
      </c>
      <c r="E417">
        <v>6034.9799805000002</v>
      </c>
      <c r="F417">
        <v>5986.7202147999997</v>
      </c>
      <c r="G417">
        <v>6005.9702147999997</v>
      </c>
      <c r="H417">
        <v>5877.4199219000002</v>
      </c>
      <c r="I417">
        <v>5844.7900391000003</v>
      </c>
      <c r="J417">
        <v>5884.9121094000002</v>
      </c>
      <c r="L417" t="str">
        <f t="shared" si="52"/>
        <v>18NOV2023:07:00:00</v>
      </c>
      <c r="M417">
        <v>9</v>
      </c>
      <c r="N417">
        <f t="shared" si="53"/>
        <v>61.56835940000019</v>
      </c>
      <c r="O417" t="str">
        <f t="shared" si="48"/>
        <v/>
      </c>
      <c r="P417">
        <f t="shared" si="49"/>
        <v>61.56835940000019</v>
      </c>
      <c r="Q417" t="str">
        <f t="shared" si="50"/>
        <v/>
      </c>
      <c r="R417">
        <f t="shared" si="51"/>
        <v>1</v>
      </c>
      <c r="S417">
        <f t="shared" si="54"/>
        <v>1.0646031366239104</v>
      </c>
    </row>
    <row r="418" spans="1:19" x14ac:dyDescent="0.3">
      <c r="A418" t="s">
        <v>442</v>
      </c>
      <c r="B418">
        <v>6072.3803711</v>
      </c>
      <c r="C418">
        <v>6155.5898438000004</v>
      </c>
      <c r="D418">
        <v>5986.6708983999997</v>
      </c>
      <c r="E418">
        <v>6244.7954102000003</v>
      </c>
      <c r="F418">
        <v>6257.9702147999997</v>
      </c>
      <c r="G418">
        <v>6310.2700194999998</v>
      </c>
      <c r="H418">
        <v>6181.2700194999998</v>
      </c>
      <c r="I418">
        <v>6155.5898438000004</v>
      </c>
      <c r="J418">
        <v>6155.2167969000002</v>
      </c>
      <c r="L418" t="str">
        <f t="shared" si="52"/>
        <v>18NOV2023:08:00:00</v>
      </c>
      <c r="M418">
        <v>10</v>
      </c>
      <c r="N418">
        <f t="shared" si="53"/>
        <v>83.209472700000333</v>
      </c>
      <c r="O418" t="str">
        <f t="shared" si="48"/>
        <v/>
      </c>
      <c r="P418">
        <f t="shared" si="49"/>
        <v>83.209472700000333</v>
      </c>
      <c r="Q418" t="str">
        <f t="shared" si="50"/>
        <v/>
      </c>
      <c r="R418">
        <f t="shared" si="51"/>
        <v>1</v>
      </c>
      <c r="S418">
        <f t="shared" si="54"/>
        <v>1.3702941452089421</v>
      </c>
    </row>
    <row r="419" spans="1:19" x14ac:dyDescent="0.3">
      <c r="A419" t="s">
        <v>443</v>
      </c>
      <c r="B419">
        <v>6353.4980469000002</v>
      </c>
      <c r="C419">
        <v>6376.1201172000001</v>
      </c>
      <c r="D419">
        <v>6218.9790039</v>
      </c>
      <c r="E419">
        <v>6260.0625</v>
      </c>
      <c r="F419">
        <v>6486.0898438000004</v>
      </c>
      <c r="G419">
        <v>6552.4101563000004</v>
      </c>
      <c r="H419">
        <v>6414.5200194999998</v>
      </c>
      <c r="I419">
        <v>6376.1201172000001</v>
      </c>
      <c r="J419">
        <v>6384.8378905999998</v>
      </c>
      <c r="L419" t="str">
        <f t="shared" si="52"/>
        <v>18NOV2023:09:00:00</v>
      </c>
      <c r="M419">
        <v>11</v>
      </c>
      <c r="N419">
        <f t="shared" si="53"/>
        <v>22.622070299999905</v>
      </c>
      <c r="O419" t="str">
        <f t="shared" si="48"/>
        <v/>
      </c>
      <c r="P419">
        <f t="shared" si="49"/>
        <v>22.622070299999905</v>
      </c>
      <c r="Q419" t="str">
        <f t="shared" si="50"/>
        <v/>
      </c>
      <c r="R419">
        <f t="shared" si="51"/>
        <v>1</v>
      </c>
      <c r="S419">
        <f t="shared" si="54"/>
        <v>0.35605693325171744</v>
      </c>
    </row>
    <row r="420" spans="1:19" x14ac:dyDescent="0.3">
      <c r="A420" t="s">
        <v>444</v>
      </c>
      <c r="B420">
        <v>6656.4443358999997</v>
      </c>
      <c r="C420">
        <v>6503.75</v>
      </c>
      <c r="D420">
        <v>6424.6572266000003</v>
      </c>
      <c r="E420">
        <v>6413.5800780999998</v>
      </c>
      <c r="F420">
        <v>6704.1298827999999</v>
      </c>
      <c r="G420">
        <v>6784.6899414</v>
      </c>
      <c r="H420">
        <v>6604.4101563000004</v>
      </c>
      <c r="I420">
        <v>6503.75</v>
      </c>
      <c r="J420">
        <v>6566.2617188000004</v>
      </c>
      <c r="L420" t="str">
        <f t="shared" si="52"/>
        <v>18NOV2023:10:00:00</v>
      </c>
      <c r="M420">
        <v>12</v>
      </c>
      <c r="N420">
        <f t="shared" si="53"/>
        <v>-152.69433589999971</v>
      </c>
      <c r="O420">
        <f t="shared" si="48"/>
        <v>-152.69433589999971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2.2939324389220528</v>
      </c>
    </row>
    <row r="421" spans="1:19" x14ac:dyDescent="0.3">
      <c r="A421" t="s">
        <v>445</v>
      </c>
      <c r="B421">
        <v>6759.9223633000001</v>
      </c>
      <c r="C421">
        <v>6575.1499022999997</v>
      </c>
      <c r="D421">
        <v>6515.8159180000002</v>
      </c>
      <c r="E421">
        <v>6525.9692383000001</v>
      </c>
      <c r="F421">
        <v>6852.9799805000002</v>
      </c>
      <c r="G421">
        <v>6938.1000977000003</v>
      </c>
      <c r="H421">
        <v>6756.6899414</v>
      </c>
      <c r="I421">
        <v>6575.1499022999997</v>
      </c>
      <c r="J421">
        <v>6681.8232422000001</v>
      </c>
      <c r="L421" t="str">
        <f t="shared" si="52"/>
        <v>18NOV2023:11:00:00</v>
      </c>
      <c r="M421">
        <v>13</v>
      </c>
      <c r="N421">
        <f t="shared" si="53"/>
        <v>-184.77246100000048</v>
      </c>
      <c r="O421">
        <f t="shared" si="48"/>
        <v>-184.77246100000048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2.7333518207715017</v>
      </c>
    </row>
    <row r="422" spans="1:19" x14ac:dyDescent="0.3">
      <c r="A422" t="s">
        <v>446</v>
      </c>
      <c r="B422">
        <v>6842.2783202999999</v>
      </c>
      <c r="C422">
        <v>6676.6098633000001</v>
      </c>
      <c r="D422">
        <v>6571.9721680000002</v>
      </c>
      <c r="E422">
        <v>6580.546875</v>
      </c>
      <c r="F422">
        <v>6943.0698241999999</v>
      </c>
      <c r="G422">
        <v>7022.7202147999997</v>
      </c>
      <c r="H422">
        <v>6887.2998047000001</v>
      </c>
      <c r="I422">
        <v>6676.6098633000001</v>
      </c>
      <c r="J422">
        <v>6780.1459961</v>
      </c>
      <c r="L422" t="str">
        <f t="shared" si="52"/>
        <v>18NOV2023:12:00:00</v>
      </c>
      <c r="M422">
        <v>14</v>
      </c>
      <c r="N422">
        <f t="shared" si="53"/>
        <v>-165.66845699999976</v>
      </c>
      <c r="O422">
        <f t="shared" si="48"/>
        <v>-165.66845699999976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2.421246977172598</v>
      </c>
    </row>
    <row r="423" spans="1:19" x14ac:dyDescent="0.3">
      <c r="A423" t="s">
        <v>447</v>
      </c>
      <c r="B423">
        <v>6850.5439452999999</v>
      </c>
      <c r="C423">
        <v>6756.2900391000003</v>
      </c>
      <c r="D423">
        <v>6577.7636719000002</v>
      </c>
      <c r="E423">
        <v>6592.5375977000003</v>
      </c>
      <c r="F423">
        <v>7001.2402344000002</v>
      </c>
      <c r="G423">
        <v>7064.0200194999998</v>
      </c>
      <c r="H423">
        <v>6976.2099608999997</v>
      </c>
      <c r="I423">
        <v>6756.2900391000003</v>
      </c>
      <c r="J423">
        <v>6841.8291016000003</v>
      </c>
      <c r="L423" t="str">
        <f t="shared" si="52"/>
        <v>18NOV2023:13:00:00</v>
      </c>
      <c r="M423">
        <v>15</v>
      </c>
      <c r="N423">
        <f t="shared" si="53"/>
        <v>-94.253906199999619</v>
      </c>
      <c r="O423">
        <f t="shared" si="48"/>
        <v>-94.253906199999619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1.3758601791711016</v>
      </c>
    </row>
    <row r="424" spans="1:19" x14ac:dyDescent="0.3">
      <c r="A424" t="s">
        <v>448</v>
      </c>
      <c r="B424">
        <v>6807.9682616999999</v>
      </c>
      <c r="C424">
        <v>6854.5698241999999</v>
      </c>
      <c r="D424">
        <v>6601.9047852000003</v>
      </c>
      <c r="E424">
        <v>6607.5551758000001</v>
      </c>
      <c r="F424">
        <v>7067.8999022999997</v>
      </c>
      <c r="G424">
        <v>7079.8300780999998</v>
      </c>
      <c r="H424">
        <v>7072.6098633000001</v>
      </c>
      <c r="I424">
        <v>6854.5698241999999</v>
      </c>
      <c r="J424">
        <v>6913.3076172000001</v>
      </c>
      <c r="L424" t="str">
        <f t="shared" si="52"/>
        <v>18NOV2023:14:00:00</v>
      </c>
      <c r="M424">
        <v>16</v>
      </c>
      <c r="N424">
        <f t="shared" si="53"/>
        <v>46.6015625</v>
      </c>
      <c r="O424" t="str">
        <f t="shared" si="48"/>
        <v/>
      </c>
      <c r="P424">
        <f t="shared" si="49"/>
        <v>46.6015625</v>
      </c>
      <c r="Q424" t="str">
        <f t="shared" si="50"/>
        <v/>
      </c>
      <c r="R424">
        <f t="shared" si="51"/>
        <v>1</v>
      </c>
      <c r="S424">
        <f t="shared" si="54"/>
        <v>0.68451497875172596</v>
      </c>
    </row>
    <row r="425" spans="1:19" x14ac:dyDescent="0.3">
      <c r="A425" t="s">
        <v>449</v>
      </c>
      <c r="B425">
        <v>6788.1279297000001</v>
      </c>
      <c r="C425">
        <v>6970.9101563000004</v>
      </c>
      <c r="D425">
        <v>6679.3022461</v>
      </c>
      <c r="E425">
        <v>6714.5522461</v>
      </c>
      <c r="F425">
        <v>7143.4902344000002</v>
      </c>
      <c r="G425">
        <v>7116.6699219000002</v>
      </c>
      <c r="H425">
        <v>7127.5600586</v>
      </c>
      <c r="I425">
        <v>6970.9101563000004</v>
      </c>
      <c r="J425">
        <v>6991.4179688000004</v>
      </c>
      <c r="L425" t="str">
        <f t="shared" si="52"/>
        <v>18NOV2023:15:00:00</v>
      </c>
      <c r="M425">
        <v>17</v>
      </c>
      <c r="N425">
        <f t="shared" si="53"/>
        <v>182.78222660000029</v>
      </c>
      <c r="O425" t="str">
        <f t="shared" si="48"/>
        <v/>
      </c>
      <c r="P425">
        <f t="shared" si="49"/>
        <v>182.78222660000029</v>
      </c>
      <c r="Q425" t="str">
        <f t="shared" si="50"/>
        <v/>
      </c>
      <c r="R425">
        <f t="shared" si="51"/>
        <v>1</v>
      </c>
      <c r="S425">
        <f t="shared" si="54"/>
        <v>2.6926750422642423</v>
      </c>
    </row>
    <row r="426" spans="1:19" x14ac:dyDescent="0.3">
      <c r="A426" t="s">
        <v>450</v>
      </c>
      <c r="B426">
        <v>6819.4965819999998</v>
      </c>
      <c r="C426">
        <v>7170.4501952999999</v>
      </c>
      <c r="D426">
        <v>6765.4189452999999</v>
      </c>
      <c r="E426">
        <v>6831.0410155999998</v>
      </c>
      <c r="F426">
        <v>7245.8701172000001</v>
      </c>
      <c r="G426">
        <v>7202.5600586</v>
      </c>
      <c r="H426">
        <v>7218.1601563000004</v>
      </c>
      <c r="I426">
        <v>7170.4501952999999</v>
      </c>
      <c r="J426">
        <v>7114.5102539</v>
      </c>
      <c r="L426" t="str">
        <f t="shared" si="52"/>
        <v>18NOV2023:16:00:00</v>
      </c>
      <c r="M426">
        <v>18</v>
      </c>
      <c r="N426">
        <f t="shared" si="53"/>
        <v>350.95361330000014</v>
      </c>
      <c r="O426" t="str">
        <f t="shared" si="48"/>
        <v/>
      </c>
      <c r="P426">
        <f t="shared" si="49"/>
        <v>350.95361330000014</v>
      </c>
      <c r="Q426" t="str">
        <f t="shared" si="50"/>
        <v/>
      </c>
      <c r="R426">
        <f t="shared" si="51"/>
        <v>1</v>
      </c>
      <c r="S426">
        <f t="shared" si="54"/>
        <v>5.1463272850130766</v>
      </c>
    </row>
    <row r="427" spans="1:19" x14ac:dyDescent="0.3">
      <c r="A427" t="s">
        <v>451</v>
      </c>
      <c r="B427">
        <v>6882.3129883000001</v>
      </c>
      <c r="C427">
        <v>7377.7998047000001</v>
      </c>
      <c r="D427">
        <v>6878.5566405999998</v>
      </c>
      <c r="E427">
        <v>6975.3193358999997</v>
      </c>
      <c r="F427">
        <v>7350.2998047000001</v>
      </c>
      <c r="G427">
        <v>7304.3598633000001</v>
      </c>
      <c r="H427">
        <v>7330.6201172000001</v>
      </c>
      <c r="I427">
        <v>7377.7998047000001</v>
      </c>
      <c r="J427">
        <v>7253.703125</v>
      </c>
      <c r="L427" t="str">
        <f t="shared" si="52"/>
        <v>18NOV2023:17:00:00</v>
      </c>
      <c r="M427">
        <v>19</v>
      </c>
      <c r="N427">
        <f t="shared" si="53"/>
        <v>495.48681639999995</v>
      </c>
      <c r="O427" t="str">
        <f t="shared" si="48"/>
        <v/>
      </c>
      <c r="P427">
        <f t="shared" si="49"/>
        <v>495.48681639999995</v>
      </c>
      <c r="Q427" t="str">
        <f t="shared" si="50"/>
        <v/>
      </c>
      <c r="R427">
        <f t="shared" si="51"/>
        <v>1</v>
      </c>
      <c r="S427">
        <f t="shared" si="54"/>
        <v>7.1994228864966248</v>
      </c>
    </row>
    <row r="428" spans="1:19" x14ac:dyDescent="0.3">
      <c r="A428" t="s">
        <v>452</v>
      </c>
      <c r="B428">
        <v>7053.5981444999998</v>
      </c>
      <c r="C428">
        <v>7665.5698241999999</v>
      </c>
      <c r="D428">
        <v>6938.1708983999997</v>
      </c>
      <c r="E428">
        <v>7107.6987305000002</v>
      </c>
      <c r="F428">
        <v>7446.4301758000001</v>
      </c>
      <c r="G428">
        <v>7418.3300780999998</v>
      </c>
      <c r="H428">
        <v>7495.6298827999999</v>
      </c>
      <c r="I428">
        <v>7665.5698241999999</v>
      </c>
      <c r="J428">
        <v>7422.4697266000003</v>
      </c>
      <c r="L428" t="str">
        <f t="shared" si="52"/>
        <v>18NOV2023:18:00:00</v>
      </c>
      <c r="M428">
        <v>20</v>
      </c>
      <c r="N428">
        <f t="shared" si="53"/>
        <v>611.9716797000001</v>
      </c>
      <c r="O428" t="str">
        <f t="shared" si="48"/>
        <v/>
      </c>
      <c r="P428">
        <f t="shared" si="49"/>
        <v>611.9716797000001</v>
      </c>
      <c r="Q428" t="str">
        <f t="shared" si="50"/>
        <v/>
      </c>
      <c r="R428">
        <f t="shared" si="51"/>
        <v>1</v>
      </c>
      <c r="S428">
        <f t="shared" si="54"/>
        <v>8.6760213321364397</v>
      </c>
    </row>
    <row r="429" spans="1:19" x14ac:dyDescent="0.3">
      <c r="A429" t="s">
        <v>453</v>
      </c>
      <c r="B429">
        <v>7169.1201172000001</v>
      </c>
      <c r="C429">
        <v>7831.9501952999999</v>
      </c>
      <c r="D429">
        <v>7076.0996094000002</v>
      </c>
      <c r="E429">
        <v>7268.7524414</v>
      </c>
      <c r="F429">
        <v>7540.4301758000001</v>
      </c>
      <c r="G429">
        <v>7517.5898438000004</v>
      </c>
      <c r="H429">
        <v>7652.1601563000004</v>
      </c>
      <c r="I429">
        <v>7831.9501952999999</v>
      </c>
      <c r="J429">
        <v>7566.2548827999999</v>
      </c>
      <c r="L429" t="str">
        <f t="shared" si="52"/>
        <v>18NOV2023:19:00:00</v>
      </c>
      <c r="M429">
        <v>21</v>
      </c>
      <c r="N429">
        <f t="shared" si="53"/>
        <v>662.83007809999981</v>
      </c>
      <c r="O429" t="str">
        <f t="shared" si="48"/>
        <v/>
      </c>
      <c r="P429">
        <f t="shared" si="49"/>
        <v>662.83007809999981</v>
      </c>
      <c r="Q429" t="str">
        <f t="shared" si="50"/>
        <v/>
      </c>
      <c r="R429">
        <f t="shared" si="51"/>
        <v>1</v>
      </c>
      <c r="S429">
        <f t="shared" si="54"/>
        <v>9.2456266217349601</v>
      </c>
    </row>
    <row r="430" spans="1:19" x14ac:dyDescent="0.3">
      <c r="A430" t="s">
        <v>454</v>
      </c>
      <c r="B430">
        <v>7056.6020508000001</v>
      </c>
      <c r="C430">
        <v>7559.1899414</v>
      </c>
      <c r="D430">
        <v>7057.1787108999997</v>
      </c>
      <c r="E430">
        <v>7236.3774414</v>
      </c>
      <c r="F430">
        <v>7382.1499022999997</v>
      </c>
      <c r="G430">
        <v>7393.0498047000001</v>
      </c>
      <c r="H430">
        <v>7484.7001952999999</v>
      </c>
      <c r="I430">
        <v>7559.1899414</v>
      </c>
      <c r="J430">
        <v>7402.1230469000002</v>
      </c>
      <c r="L430" t="str">
        <f t="shared" si="52"/>
        <v>18NOV2023:20:00:00</v>
      </c>
      <c r="M430">
        <v>22</v>
      </c>
      <c r="N430">
        <f t="shared" si="53"/>
        <v>502.58789059999981</v>
      </c>
      <c r="O430" t="str">
        <f t="shared" si="48"/>
        <v/>
      </c>
      <c r="P430">
        <f t="shared" si="49"/>
        <v>502.58789059999981</v>
      </c>
      <c r="Q430" t="str">
        <f t="shared" si="50"/>
        <v/>
      </c>
      <c r="R430">
        <f t="shared" si="51"/>
        <v>1</v>
      </c>
      <c r="S430">
        <f t="shared" si="54"/>
        <v>7.1222365521238649</v>
      </c>
    </row>
    <row r="431" spans="1:19" x14ac:dyDescent="0.3">
      <c r="A431" t="s">
        <v>455</v>
      </c>
      <c r="B431">
        <v>6901.6743164</v>
      </c>
      <c r="C431">
        <v>7170.3598633000001</v>
      </c>
      <c r="D431">
        <v>6917.9731444999998</v>
      </c>
      <c r="E431">
        <v>7032.1630858999997</v>
      </c>
      <c r="F431">
        <v>7166.5200194999998</v>
      </c>
      <c r="G431">
        <v>7201.2700194999998</v>
      </c>
      <c r="H431">
        <v>7193.5898438000004</v>
      </c>
      <c r="I431">
        <v>7170.3598633000001</v>
      </c>
      <c r="J431">
        <v>7129.5585938000004</v>
      </c>
      <c r="L431" t="str">
        <f t="shared" si="52"/>
        <v>18NOV2023:21:00:00</v>
      </c>
      <c r="M431">
        <v>23</v>
      </c>
      <c r="N431">
        <f t="shared" si="53"/>
        <v>268.68554690000019</v>
      </c>
      <c r="O431" t="str">
        <f t="shared" si="48"/>
        <v/>
      </c>
      <c r="P431">
        <f t="shared" si="49"/>
        <v>268.68554690000019</v>
      </c>
      <c r="Q431" t="str">
        <f t="shared" si="50"/>
        <v/>
      </c>
      <c r="R431">
        <f t="shared" si="51"/>
        <v>1</v>
      </c>
      <c r="S431">
        <f t="shared" si="54"/>
        <v>3.8930487673337497</v>
      </c>
    </row>
    <row r="432" spans="1:19" x14ac:dyDescent="0.3">
      <c r="A432" t="s">
        <v>456</v>
      </c>
      <c r="B432">
        <v>6734.4487305000002</v>
      </c>
      <c r="C432">
        <v>6865.6298827999999</v>
      </c>
      <c r="D432">
        <v>6720.2773438000004</v>
      </c>
      <c r="E432">
        <v>6789.1401366999999</v>
      </c>
      <c r="F432">
        <v>6887.5</v>
      </c>
      <c r="G432">
        <v>6930.5097655999998</v>
      </c>
      <c r="H432">
        <v>6864.6699219000002</v>
      </c>
      <c r="I432">
        <v>6865.6298827999999</v>
      </c>
      <c r="J432">
        <v>6844.9467772999997</v>
      </c>
      <c r="L432" t="str">
        <f t="shared" si="52"/>
        <v>18NOV2023:22:00:00</v>
      </c>
      <c r="M432">
        <v>24</v>
      </c>
      <c r="N432">
        <f t="shared" si="53"/>
        <v>131.18115229999967</v>
      </c>
      <c r="O432" t="str">
        <f t="shared" si="48"/>
        <v/>
      </c>
      <c r="P432">
        <f t="shared" si="49"/>
        <v>131.18115229999967</v>
      </c>
      <c r="Q432" t="str">
        <f t="shared" si="50"/>
        <v/>
      </c>
      <c r="R432">
        <f t="shared" si="51"/>
        <v>1</v>
      </c>
      <c r="S432">
        <f t="shared" si="54"/>
        <v>1.9479122575525212</v>
      </c>
    </row>
    <row r="433" spans="1:19" x14ac:dyDescent="0.3">
      <c r="A433" t="s">
        <v>457</v>
      </c>
      <c r="B433">
        <v>6459.4653319999998</v>
      </c>
      <c r="C433">
        <v>6557.9902344000002</v>
      </c>
      <c r="D433">
        <v>6386.6455077999999</v>
      </c>
      <c r="E433">
        <v>6437.6054688000004</v>
      </c>
      <c r="F433">
        <v>6613.6298827999999</v>
      </c>
      <c r="G433">
        <v>6639.6401366999999</v>
      </c>
      <c r="H433">
        <v>6535.7099608999997</v>
      </c>
      <c r="I433">
        <v>6557.9902344000002</v>
      </c>
      <c r="J433">
        <v>6530.7661133000001</v>
      </c>
      <c r="L433" t="str">
        <f t="shared" si="52"/>
        <v>18NOV2023:23:00:00</v>
      </c>
      <c r="M433">
        <v>1</v>
      </c>
      <c r="N433">
        <f t="shared" si="53"/>
        <v>98.524902400000428</v>
      </c>
      <c r="O433" t="str">
        <f t="shared" si="48"/>
        <v/>
      </c>
      <c r="P433">
        <f t="shared" si="49"/>
        <v>98.524902400000428</v>
      </c>
      <c r="Q433" t="str">
        <f t="shared" si="50"/>
        <v/>
      </c>
      <c r="R433">
        <f t="shared" si="51"/>
        <v>1</v>
      </c>
      <c r="S433">
        <f t="shared" si="54"/>
        <v>1.5252795291262107</v>
      </c>
    </row>
    <row r="434" spans="1:19" x14ac:dyDescent="0.3">
      <c r="A434" t="s">
        <v>458</v>
      </c>
      <c r="B434">
        <v>6166.0903319999998</v>
      </c>
      <c r="C434">
        <v>6291.9399414</v>
      </c>
      <c r="D434">
        <v>6134.2480469000002</v>
      </c>
      <c r="E434">
        <v>6175.5966797000001</v>
      </c>
      <c r="F434">
        <v>6292.5800780999998</v>
      </c>
      <c r="G434">
        <v>6303.3701172000001</v>
      </c>
      <c r="H434">
        <v>6208.4902344000002</v>
      </c>
      <c r="I434">
        <v>6291.9399414</v>
      </c>
      <c r="J434">
        <v>6236.5742188000004</v>
      </c>
      <c r="L434" t="str">
        <f t="shared" si="52"/>
        <v>19NOV2023:00:00:00</v>
      </c>
      <c r="M434">
        <v>2</v>
      </c>
      <c r="N434">
        <f t="shared" si="53"/>
        <v>125.84960940000019</v>
      </c>
      <c r="O434" t="str">
        <f t="shared" si="48"/>
        <v/>
      </c>
      <c r="P434">
        <f t="shared" si="49"/>
        <v>125.84960940000019</v>
      </c>
      <c r="Q434" t="str">
        <f t="shared" si="50"/>
        <v/>
      </c>
      <c r="R434">
        <f t="shared" si="51"/>
        <v>1</v>
      </c>
      <c r="S434">
        <f t="shared" si="54"/>
        <v>2.0409952275087786</v>
      </c>
    </row>
    <row r="435" spans="1:19" x14ac:dyDescent="0.3">
      <c r="A435" t="s">
        <v>459</v>
      </c>
      <c r="B435">
        <v>5918.4716797000001</v>
      </c>
      <c r="C435">
        <v>6123.9599608999997</v>
      </c>
      <c r="D435">
        <v>5878.0244141000003</v>
      </c>
      <c r="E435">
        <v>5890.1240233999997</v>
      </c>
      <c r="F435">
        <v>6002.0400391000003</v>
      </c>
      <c r="G435">
        <v>6040.3398438000004</v>
      </c>
      <c r="H435">
        <v>6024.8500977000003</v>
      </c>
      <c r="I435">
        <v>6123.9599608999997</v>
      </c>
      <c r="J435">
        <v>6024.4858397999997</v>
      </c>
      <c r="L435" t="str">
        <f t="shared" si="52"/>
        <v>19NOV2023:01:00:00</v>
      </c>
      <c r="M435">
        <v>3</v>
      </c>
      <c r="N435">
        <f t="shared" si="53"/>
        <v>205.48828119999962</v>
      </c>
      <c r="O435" t="str">
        <f t="shared" si="48"/>
        <v/>
      </c>
      <c r="P435">
        <f t="shared" si="49"/>
        <v>205.48828119999962</v>
      </c>
      <c r="Q435" t="str">
        <f t="shared" si="50"/>
        <v/>
      </c>
      <c r="R435">
        <f t="shared" si="51"/>
        <v>1</v>
      </c>
      <c r="S435">
        <f t="shared" si="54"/>
        <v>3.4719821656799001</v>
      </c>
    </row>
    <row r="436" spans="1:19" x14ac:dyDescent="0.3">
      <c r="A436" t="s">
        <v>460</v>
      </c>
      <c r="B436">
        <v>5696.1230469000002</v>
      </c>
      <c r="C436">
        <v>5906.4399414</v>
      </c>
      <c r="D436">
        <v>5671.5209961</v>
      </c>
      <c r="E436">
        <v>5649.2851563000004</v>
      </c>
      <c r="F436">
        <v>5753.2597655999998</v>
      </c>
      <c r="G436">
        <v>5783.5200194999998</v>
      </c>
      <c r="H436">
        <v>5793.6098633000001</v>
      </c>
      <c r="I436">
        <v>5906.4399414</v>
      </c>
      <c r="J436">
        <v>5797.9970702999999</v>
      </c>
      <c r="L436" t="str">
        <f t="shared" si="52"/>
        <v>19NOV2023:02:00:00</v>
      </c>
      <c r="M436">
        <v>4</v>
      </c>
      <c r="N436">
        <f t="shared" si="53"/>
        <v>210.31689449999976</v>
      </c>
      <c r="O436" t="str">
        <f t="shared" si="48"/>
        <v/>
      </c>
      <c r="P436">
        <f t="shared" si="49"/>
        <v>210.31689449999976</v>
      </c>
      <c r="Q436" t="str">
        <f t="shared" si="50"/>
        <v/>
      </c>
      <c r="R436">
        <f t="shared" si="51"/>
        <v>1</v>
      </c>
      <c r="S436">
        <f t="shared" si="54"/>
        <v>3.6922814477201382</v>
      </c>
    </row>
    <row r="437" spans="1:19" x14ac:dyDescent="0.3">
      <c r="A437" t="s">
        <v>461</v>
      </c>
      <c r="B437">
        <v>5538.9067383000001</v>
      </c>
      <c r="C437">
        <v>5790.5600586</v>
      </c>
      <c r="D437">
        <v>5533.6879883000001</v>
      </c>
      <c r="E437">
        <v>5495.1000977000003</v>
      </c>
      <c r="F437">
        <v>5616.3398438000004</v>
      </c>
      <c r="G437">
        <v>5634.4902344000002</v>
      </c>
      <c r="H437">
        <v>5671.6298827999999</v>
      </c>
      <c r="I437">
        <v>5790.5600586</v>
      </c>
      <c r="J437">
        <v>5670.4775391000003</v>
      </c>
      <c r="L437" t="str">
        <f t="shared" si="52"/>
        <v>19NOV2023:03:00:00</v>
      </c>
      <c r="M437">
        <v>5</v>
      </c>
      <c r="N437">
        <f t="shared" si="53"/>
        <v>251.6533202999999</v>
      </c>
      <c r="O437" t="str">
        <f t="shared" si="48"/>
        <v/>
      </c>
      <c r="P437">
        <f t="shared" si="49"/>
        <v>251.6533202999999</v>
      </c>
      <c r="Q437" t="str">
        <f t="shared" si="50"/>
        <v/>
      </c>
      <c r="R437">
        <f t="shared" si="51"/>
        <v>1</v>
      </c>
      <c r="S437">
        <f t="shared" si="54"/>
        <v>4.5433752938984728</v>
      </c>
    </row>
    <row r="438" spans="1:19" x14ac:dyDescent="0.3">
      <c r="A438" t="s">
        <v>462</v>
      </c>
      <c r="B438">
        <v>5439.0849608999997</v>
      </c>
      <c r="C438">
        <v>5669.6201172000001</v>
      </c>
      <c r="D438">
        <v>5468.5825194999998</v>
      </c>
      <c r="E438">
        <v>5487.8945313000004</v>
      </c>
      <c r="F438">
        <v>5520.9799805000002</v>
      </c>
      <c r="G438">
        <v>5545.4799805000002</v>
      </c>
      <c r="H438">
        <v>5567.1201172000001</v>
      </c>
      <c r="I438">
        <v>5669.6201172000001</v>
      </c>
      <c r="J438">
        <v>5571.3847655999998</v>
      </c>
      <c r="L438" t="str">
        <f t="shared" si="52"/>
        <v>19NOV2023:04:00:00</v>
      </c>
      <c r="M438">
        <v>6</v>
      </c>
      <c r="N438">
        <f t="shared" si="53"/>
        <v>230.53515630000038</v>
      </c>
      <c r="O438" t="str">
        <f t="shared" si="48"/>
        <v/>
      </c>
      <c r="P438">
        <f t="shared" si="49"/>
        <v>230.53515630000038</v>
      </c>
      <c r="Q438" t="str">
        <f t="shared" si="50"/>
        <v/>
      </c>
      <c r="R438">
        <f t="shared" si="51"/>
        <v>1</v>
      </c>
      <c r="S438">
        <f t="shared" si="54"/>
        <v>4.2384915469651716</v>
      </c>
    </row>
    <row r="439" spans="1:19" x14ac:dyDescent="0.3">
      <c r="A439" t="s">
        <v>463</v>
      </c>
      <c r="B439">
        <v>5409.5502930000002</v>
      </c>
      <c r="C439">
        <v>5608.5200194999998</v>
      </c>
      <c r="D439">
        <v>5490.4277344000002</v>
      </c>
      <c r="E439">
        <v>5517.2470702999999</v>
      </c>
      <c r="F439">
        <v>5520.2900391000003</v>
      </c>
      <c r="G439">
        <v>5535.4399414</v>
      </c>
      <c r="H439">
        <v>5534.7001952999999</v>
      </c>
      <c r="I439">
        <v>5608.5200194999998</v>
      </c>
      <c r="J439">
        <v>5546.6245116999999</v>
      </c>
      <c r="L439" t="str">
        <f t="shared" si="52"/>
        <v>19NOV2023:05:00:00</v>
      </c>
      <c r="M439">
        <v>7</v>
      </c>
      <c r="N439">
        <f t="shared" si="53"/>
        <v>198.96972649999952</v>
      </c>
      <c r="O439" t="str">
        <f t="shared" si="48"/>
        <v/>
      </c>
      <c r="P439">
        <f t="shared" si="49"/>
        <v>198.96972649999952</v>
      </c>
      <c r="Q439" t="str">
        <f t="shared" si="50"/>
        <v/>
      </c>
      <c r="R439">
        <f t="shared" si="51"/>
        <v>1</v>
      </c>
      <c r="S439">
        <f t="shared" si="54"/>
        <v>3.6781195427181417</v>
      </c>
    </row>
    <row r="440" spans="1:19" x14ac:dyDescent="0.3">
      <c r="A440" t="s">
        <v>464</v>
      </c>
      <c r="B440">
        <v>5512.1069336</v>
      </c>
      <c r="C440">
        <v>5611.5400391000003</v>
      </c>
      <c r="D440">
        <v>5569.5576172000001</v>
      </c>
      <c r="E440">
        <v>5666.1845702999999</v>
      </c>
      <c r="F440">
        <v>5638.2597655999998</v>
      </c>
      <c r="G440">
        <v>5635.2597655999998</v>
      </c>
      <c r="H440">
        <v>5600.8798827999999</v>
      </c>
      <c r="I440">
        <v>5611.5400391000003</v>
      </c>
      <c r="J440">
        <v>5604.9897461</v>
      </c>
      <c r="L440" t="str">
        <f t="shared" si="52"/>
        <v>19NOV2023:06:00:00</v>
      </c>
      <c r="M440">
        <v>8</v>
      </c>
      <c r="N440">
        <f t="shared" si="53"/>
        <v>99.433105500000238</v>
      </c>
      <c r="O440" t="str">
        <f t="shared" si="48"/>
        <v/>
      </c>
      <c r="P440">
        <f t="shared" si="49"/>
        <v>99.433105500000238</v>
      </c>
      <c r="Q440" t="str">
        <f t="shared" si="50"/>
        <v/>
      </c>
      <c r="R440">
        <f t="shared" si="51"/>
        <v>1</v>
      </c>
      <c r="S440">
        <f t="shared" si="54"/>
        <v>1.8039037830323748</v>
      </c>
    </row>
    <row r="441" spans="1:19" x14ac:dyDescent="0.3">
      <c r="A441" t="s">
        <v>465</v>
      </c>
      <c r="B441">
        <v>5665.1582030999998</v>
      </c>
      <c r="C441">
        <v>5784.1699219000002</v>
      </c>
      <c r="D441">
        <v>5777.8564452999999</v>
      </c>
      <c r="E441">
        <v>5925.21875</v>
      </c>
      <c r="F441">
        <v>5899.3500977000003</v>
      </c>
      <c r="G441">
        <v>5876.7797852000003</v>
      </c>
      <c r="H441">
        <v>5824.7700194999998</v>
      </c>
      <c r="I441">
        <v>5784.1699219000002</v>
      </c>
      <c r="J441">
        <v>5815.8662108999997</v>
      </c>
      <c r="L441" t="str">
        <f t="shared" si="52"/>
        <v>19NOV2023:07:00:00</v>
      </c>
      <c r="M441">
        <v>9</v>
      </c>
      <c r="N441">
        <f t="shared" si="53"/>
        <v>119.01171880000038</v>
      </c>
      <c r="O441" t="str">
        <f t="shared" si="48"/>
        <v/>
      </c>
      <c r="P441">
        <f t="shared" si="49"/>
        <v>119.01171880000038</v>
      </c>
      <c r="Q441" t="str">
        <f t="shared" si="50"/>
        <v/>
      </c>
      <c r="R441">
        <f t="shared" si="51"/>
        <v>1</v>
      </c>
      <c r="S441">
        <f t="shared" si="54"/>
        <v>2.1007660251195923</v>
      </c>
    </row>
    <row r="442" spans="1:19" x14ac:dyDescent="0.3">
      <c r="A442" t="s">
        <v>466</v>
      </c>
      <c r="B442">
        <v>5916.5537108999997</v>
      </c>
      <c r="C442">
        <v>5995.3300780999998</v>
      </c>
      <c r="D442">
        <v>5904.1772461</v>
      </c>
      <c r="E442">
        <v>6097.9140625</v>
      </c>
      <c r="F442">
        <v>6117.0898438000004</v>
      </c>
      <c r="G442">
        <v>6083.5800780999998</v>
      </c>
      <c r="H442">
        <v>6045.1000977000003</v>
      </c>
      <c r="I442">
        <v>5995.3300780999998</v>
      </c>
      <c r="J442">
        <v>6013.0317383000001</v>
      </c>
      <c r="L442" t="str">
        <f t="shared" si="52"/>
        <v>19NOV2023:08:00:00</v>
      </c>
      <c r="M442">
        <v>10</v>
      </c>
      <c r="N442">
        <f t="shared" si="53"/>
        <v>78.776367200000095</v>
      </c>
      <c r="O442" t="str">
        <f t="shared" si="48"/>
        <v/>
      </c>
      <c r="P442">
        <f t="shared" si="49"/>
        <v>78.776367200000095</v>
      </c>
      <c r="Q442" t="str">
        <f t="shared" si="50"/>
        <v/>
      </c>
      <c r="R442">
        <f t="shared" si="51"/>
        <v>1</v>
      </c>
      <c r="S442">
        <f t="shared" si="54"/>
        <v>1.3314569773087885</v>
      </c>
    </row>
    <row r="443" spans="1:19" x14ac:dyDescent="0.3">
      <c r="A443" t="s">
        <v>467</v>
      </c>
      <c r="B443">
        <v>6229.2011719000002</v>
      </c>
      <c r="C443">
        <v>6251.4599608999997</v>
      </c>
      <c r="D443">
        <v>6121.7607422000001</v>
      </c>
      <c r="E443">
        <v>6193.8823241999999</v>
      </c>
      <c r="F443">
        <v>6350.7797852000003</v>
      </c>
      <c r="G443">
        <v>6324.7099608999997</v>
      </c>
      <c r="H443">
        <v>6293.8398438000004</v>
      </c>
      <c r="I443">
        <v>6251.4599608999997</v>
      </c>
      <c r="J443">
        <v>6255.4912108999997</v>
      </c>
      <c r="L443" t="str">
        <f t="shared" si="52"/>
        <v>19NOV2023:09:00:00</v>
      </c>
      <c r="M443">
        <v>11</v>
      </c>
      <c r="N443">
        <f t="shared" si="53"/>
        <v>22.258788999999524</v>
      </c>
      <c r="O443" t="str">
        <f t="shared" si="48"/>
        <v/>
      </c>
      <c r="P443">
        <f t="shared" si="49"/>
        <v>22.258788999999524</v>
      </c>
      <c r="Q443" t="str">
        <f t="shared" si="50"/>
        <v/>
      </c>
      <c r="R443">
        <f t="shared" si="51"/>
        <v>1</v>
      </c>
      <c r="S443">
        <f t="shared" si="54"/>
        <v>0.35732975040859466</v>
      </c>
    </row>
    <row r="444" spans="1:19" x14ac:dyDescent="0.3">
      <c r="A444" t="s">
        <v>468</v>
      </c>
      <c r="B444">
        <v>6507.6811522999997</v>
      </c>
      <c r="C444">
        <v>6449.8598633000001</v>
      </c>
      <c r="D444">
        <v>6328.8916016000003</v>
      </c>
      <c r="E444">
        <v>6346.8984375</v>
      </c>
      <c r="F444">
        <v>6601.6298827999999</v>
      </c>
      <c r="G444">
        <v>6589.1000977000003</v>
      </c>
      <c r="H444">
        <v>6528.0097655999998</v>
      </c>
      <c r="I444">
        <v>6449.8598633000001</v>
      </c>
      <c r="J444">
        <v>6478.2124022999997</v>
      </c>
      <c r="L444" t="str">
        <f t="shared" si="52"/>
        <v>19NOV2023:10:00:00</v>
      </c>
      <c r="M444">
        <v>12</v>
      </c>
      <c r="N444">
        <f t="shared" si="53"/>
        <v>-57.821288999999524</v>
      </c>
      <c r="O444">
        <f t="shared" si="48"/>
        <v>-57.821288999999524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0.88850832803269464</v>
      </c>
    </row>
    <row r="445" spans="1:19" x14ac:dyDescent="0.3">
      <c r="A445" t="s">
        <v>469</v>
      </c>
      <c r="B445">
        <v>6684.5825194999998</v>
      </c>
      <c r="C445">
        <v>6577.9399414</v>
      </c>
      <c r="D445">
        <v>6425.1083983999997</v>
      </c>
      <c r="E445">
        <v>6419.3457030999998</v>
      </c>
      <c r="F445">
        <v>6781.9301758000001</v>
      </c>
      <c r="G445">
        <v>6777.0898438000004</v>
      </c>
      <c r="H445">
        <v>6673.0200194999998</v>
      </c>
      <c r="I445">
        <v>6577.9399414</v>
      </c>
      <c r="J445">
        <v>6616.2119141000003</v>
      </c>
      <c r="L445" t="str">
        <f t="shared" si="52"/>
        <v>19NOV2023:11:00:00</v>
      </c>
      <c r="M445">
        <v>13</v>
      </c>
      <c r="N445">
        <f t="shared" si="53"/>
        <v>-106.64257809999981</v>
      </c>
      <c r="O445">
        <f t="shared" si="48"/>
        <v>-106.64257809999981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1.5953513594739281</v>
      </c>
    </row>
    <row r="446" spans="1:19" x14ac:dyDescent="0.3">
      <c r="A446" t="s">
        <v>470</v>
      </c>
      <c r="B446">
        <v>6803.2875977000003</v>
      </c>
      <c r="C446">
        <v>6673.3598633000001</v>
      </c>
      <c r="D446">
        <v>6514.4067383000001</v>
      </c>
      <c r="E446">
        <v>6496.7041016000003</v>
      </c>
      <c r="F446">
        <v>6887.7797852000003</v>
      </c>
      <c r="G446">
        <v>6894.6899414</v>
      </c>
      <c r="H446">
        <v>6770.6098633000001</v>
      </c>
      <c r="I446">
        <v>6673.3598633000001</v>
      </c>
      <c r="J446">
        <v>6714.3193358999997</v>
      </c>
      <c r="L446" t="str">
        <f t="shared" si="52"/>
        <v>19NOV2023:12:00:00</v>
      </c>
      <c r="M446">
        <v>14</v>
      </c>
      <c r="N446">
        <f t="shared" si="53"/>
        <v>-129.92773440000019</v>
      </c>
      <c r="O446">
        <f t="shared" si="48"/>
        <v>-129.92773440000019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1.9097786553066649</v>
      </c>
    </row>
    <row r="447" spans="1:19" x14ac:dyDescent="0.3">
      <c r="A447" t="s">
        <v>471</v>
      </c>
      <c r="B447">
        <v>6858.2866211</v>
      </c>
      <c r="C447">
        <v>6749.4799805000002</v>
      </c>
      <c r="D447">
        <v>6611.9238280999998</v>
      </c>
      <c r="E447">
        <v>6580.0590819999998</v>
      </c>
      <c r="F447">
        <v>6950</v>
      </c>
      <c r="G447">
        <v>6963</v>
      </c>
      <c r="H447">
        <v>6857.9101563000004</v>
      </c>
      <c r="I447">
        <v>6749.4799805000002</v>
      </c>
      <c r="J447">
        <v>6795.9018555000002</v>
      </c>
      <c r="L447" t="str">
        <f t="shared" si="52"/>
        <v>19NOV2023:13:00:00</v>
      </c>
      <c r="M447">
        <v>15</v>
      </c>
      <c r="N447">
        <f t="shared" si="53"/>
        <v>-108.80664059999981</v>
      </c>
      <c r="O447">
        <f t="shared" si="48"/>
        <v>-108.80664059999981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1.5864988824650248</v>
      </c>
    </row>
    <row r="448" spans="1:19" x14ac:dyDescent="0.3">
      <c r="A448" t="s">
        <v>472</v>
      </c>
      <c r="B448">
        <v>6889.7026366999999</v>
      </c>
      <c r="C448">
        <v>6903.3300780999998</v>
      </c>
      <c r="D448">
        <v>6720.7338866999999</v>
      </c>
      <c r="E448">
        <v>6673.9536133000001</v>
      </c>
      <c r="F448">
        <v>7013.6298827999999</v>
      </c>
      <c r="G448">
        <v>7047.4301758000001</v>
      </c>
      <c r="H448">
        <v>6945.2202147999997</v>
      </c>
      <c r="I448">
        <v>6903.3300780999998</v>
      </c>
      <c r="J448">
        <v>6904.8183594000002</v>
      </c>
      <c r="L448" t="str">
        <f t="shared" si="52"/>
        <v>19NOV2023:14:00:00</v>
      </c>
      <c r="M448">
        <v>16</v>
      </c>
      <c r="N448">
        <f t="shared" si="53"/>
        <v>13.627441399999952</v>
      </c>
      <c r="O448" t="str">
        <f t="shared" si="48"/>
        <v/>
      </c>
      <c r="P448">
        <f t="shared" si="49"/>
        <v>13.627441399999952</v>
      </c>
      <c r="Q448" t="str">
        <f t="shared" si="50"/>
        <v/>
      </c>
      <c r="R448">
        <f t="shared" si="51"/>
        <v>1</v>
      </c>
      <c r="S448">
        <f t="shared" si="54"/>
        <v>0.1977943333491555</v>
      </c>
    </row>
    <row r="449" spans="1:19" x14ac:dyDescent="0.3">
      <c r="A449" t="s">
        <v>473</v>
      </c>
      <c r="B449">
        <v>6889.6699219000002</v>
      </c>
      <c r="C449">
        <v>6978.4599608999997</v>
      </c>
      <c r="D449">
        <v>6854.1733397999997</v>
      </c>
      <c r="E449">
        <v>6844.2407227000003</v>
      </c>
      <c r="F449">
        <v>7088.9599608999997</v>
      </c>
      <c r="G449">
        <v>7135.3598633000001</v>
      </c>
      <c r="H449">
        <v>7033.6000977000003</v>
      </c>
      <c r="I449">
        <v>6978.4599608999997</v>
      </c>
      <c r="J449">
        <v>6996.8847655999998</v>
      </c>
      <c r="L449" t="str">
        <f t="shared" si="52"/>
        <v>19NOV2023:15:00:00</v>
      </c>
      <c r="M449">
        <v>17</v>
      </c>
      <c r="N449">
        <f t="shared" si="53"/>
        <v>88.790038999999524</v>
      </c>
      <c r="O449" t="str">
        <f t="shared" si="48"/>
        <v/>
      </c>
      <c r="P449">
        <f t="shared" si="49"/>
        <v>88.790038999999524</v>
      </c>
      <c r="Q449" t="str">
        <f t="shared" si="50"/>
        <v/>
      </c>
      <c r="R449">
        <f t="shared" si="51"/>
        <v>1</v>
      </c>
      <c r="S449">
        <f t="shared" si="54"/>
        <v>1.2887415508508633</v>
      </c>
    </row>
    <row r="450" spans="1:19" x14ac:dyDescent="0.3">
      <c r="A450" t="s">
        <v>474</v>
      </c>
      <c r="B450">
        <v>6908.6699219000002</v>
      </c>
      <c r="C450">
        <v>7125.4599608999997</v>
      </c>
      <c r="D450">
        <v>6978.4360352000003</v>
      </c>
      <c r="E450">
        <v>7056.1972655999998</v>
      </c>
      <c r="F450">
        <v>7173.5498047000001</v>
      </c>
      <c r="G450">
        <v>7230.3798827999999</v>
      </c>
      <c r="H450">
        <v>7138.7700194999998</v>
      </c>
      <c r="I450">
        <v>7125.4599608999997</v>
      </c>
      <c r="J450">
        <v>7115.3496094000002</v>
      </c>
      <c r="L450" t="str">
        <f t="shared" si="52"/>
        <v>19NOV2023:16:00:00</v>
      </c>
      <c r="M450">
        <v>18</v>
      </c>
      <c r="N450">
        <f t="shared" si="53"/>
        <v>216.79003899999952</v>
      </c>
      <c r="O450" t="str">
        <f t="shared" si="48"/>
        <v/>
      </c>
      <c r="P450">
        <f t="shared" si="49"/>
        <v>216.79003899999952</v>
      </c>
      <c r="Q450" t="str">
        <f t="shared" si="50"/>
        <v/>
      </c>
      <c r="R450">
        <f t="shared" si="51"/>
        <v>1</v>
      </c>
      <c r="S450">
        <f t="shared" si="54"/>
        <v>3.1379417666603273</v>
      </c>
    </row>
    <row r="451" spans="1:19" x14ac:dyDescent="0.3">
      <c r="A451" t="s">
        <v>475</v>
      </c>
      <c r="B451">
        <v>6997.1889647999997</v>
      </c>
      <c r="C451">
        <v>7344.1298827999999</v>
      </c>
      <c r="D451">
        <v>7150.0473633000001</v>
      </c>
      <c r="E451">
        <v>7222.0332030999998</v>
      </c>
      <c r="F451">
        <v>7293.8500977000003</v>
      </c>
      <c r="G451">
        <v>7352.6201172000001</v>
      </c>
      <c r="H451">
        <v>7278.8598633000001</v>
      </c>
      <c r="I451">
        <v>7344.1298827999999</v>
      </c>
      <c r="J451">
        <v>7281.5537108999997</v>
      </c>
      <c r="L451" t="str">
        <f t="shared" si="52"/>
        <v>19NOV2023:17:00:00</v>
      </c>
      <c r="M451">
        <v>19</v>
      </c>
      <c r="N451">
        <f t="shared" si="53"/>
        <v>346.94091800000024</v>
      </c>
      <c r="O451" t="str">
        <f t="shared" ref="O451:O514" si="55">IF(N451&lt;0,N451,"")</f>
        <v/>
      </c>
      <c r="P451">
        <f t="shared" ref="P451:P514" si="56">IF(N451&gt;0,N451,"")</f>
        <v>346.94091800000024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4.9582899610874929</v>
      </c>
    </row>
    <row r="452" spans="1:19" x14ac:dyDescent="0.3">
      <c r="A452" t="s">
        <v>476</v>
      </c>
      <c r="B452">
        <v>7247.8110352000003</v>
      </c>
      <c r="C452">
        <v>7699.6499022999997</v>
      </c>
      <c r="D452">
        <v>7303.4453125</v>
      </c>
      <c r="E452">
        <v>7379.1865233999997</v>
      </c>
      <c r="F452">
        <v>7470.1499022999997</v>
      </c>
      <c r="G452">
        <v>7525.3798827999999</v>
      </c>
      <c r="H452">
        <v>7464.3100586</v>
      </c>
      <c r="I452">
        <v>7699.6499022999997</v>
      </c>
      <c r="J452">
        <v>7509.4301758000001</v>
      </c>
      <c r="L452" t="str">
        <f t="shared" ref="L452:L515" si="59">A452</f>
        <v>19NOV2023:18:00:00</v>
      </c>
      <c r="M452">
        <v>20</v>
      </c>
      <c r="N452">
        <f t="shared" ref="N452:N515" si="60">C452-B452</f>
        <v>451.83886709999933</v>
      </c>
      <c r="O452" t="str">
        <f t="shared" si="55"/>
        <v/>
      </c>
      <c r="P452">
        <f t="shared" si="56"/>
        <v>451.83886709999933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6.2341424866843402</v>
      </c>
    </row>
    <row r="453" spans="1:19" x14ac:dyDescent="0.3">
      <c r="A453" t="s">
        <v>477</v>
      </c>
      <c r="B453">
        <v>7377.7221680000002</v>
      </c>
      <c r="C453">
        <v>7958.9902344000002</v>
      </c>
      <c r="D453">
        <v>7517.3789063000004</v>
      </c>
      <c r="E453">
        <v>7565.6860352000003</v>
      </c>
      <c r="F453">
        <v>7673.4799805000002</v>
      </c>
      <c r="G453">
        <v>7712.1499022999997</v>
      </c>
      <c r="H453">
        <v>7651.3300780999998</v>
      </c>
      <c r="I453">
        <v>7958.9902344000002</v>
      </c>
      <c r="J453">
        <v>7725.1352539</v>
      </c>
      <c r="L453" t="str">
        <f t="shared" si="59"/>
        <v>19NOV2023:19:00:00</v>
      </c>
      <c r="M453">
        <v>21</v>
      </c>
      <c r="N453">
        <f t="shared" si="60"/>
        <v>581.26806639999995</v>
      </c>
      <c r="O453" t="str">
        <f t="shared" si="55"/>
        <v/>
      </c>
      <c r="P453">
        <f t="shared" si="56"/>
        <v>581.26806639999995</v>
      </c>
      <c r="Q453" t="str">
        <f t="shared" si="57"/>
        <v/>
      </c>
      <c r="R453">
        <f t="shared" si="58"/>
        <v>1</v>
      </c>
      <c r="S453">
        <f t="shared" si="61"/>
        <v>7.8786928155302682</v>
      </c>
    </row>
    <row r="454" spans="1:19" x14ac:dyDescent="0.3">
      <c r="A454" t="s">
        <v>478</v>
      </c>
      <c r="B454">
        <v>7323.6118164</v>
      </c>
      <c r="C454">
        <v>7802.9501952999999</v>
      </c>
      <c r="D454">
        <v>7515.9746094000002</v>
      </c>
      <c r="E454">
        <v>7613.9663086</v>
      </c>
      <c r="F454">
        <v>7686.3598633000001</v>
      </c>
      <c r="G454">
        <v>7689.7700194999998</v>
      </c>
      <c r="H454">
        <v>7646.2700194999998</v>
      </c>
      <c r="I454">
        <v>7802.9501952999999</v>
      </c>
      <c r="J454">
        <v>7675.5747069999998</v>
      </c>
      <c r="L454" t="str">
        <f t="shared" si="59"/>
        <v>19NOV2023:20:00:00</v>
      </c>
      <c r="M454">
        <v>22</v>
      </c>
      <c r="N454">
        <f t="shared" si="60"/>
        <v>479.33837889999995</v>
      </c>
      <c r="O454" t="str">
        <f t="shared" si="55"/>
        <v/>
      </c>
      <c r="P454">
        <f t="shared" si="56"/>
        <v>479.33837889999995</v>
      </c>
      <c r="Q454" t="str">
        <f t="shared" si="57"/>
        <v/>
      </c>
      <c r="R454">
        <f t="shared" si="58"/>
        <v>1</v>
      </c>
      <c r="S454">
        <f t="shared" si="61"/>
        <v>6.5451090379558634</v>
      </c>
    </row>
    <row r="455" spans="1:19" x14ac:dyDescent="0.3">
      <c r="A455" t="s">
        <v>479</v>
      </c>
      <c r="B455">
        <v>7183.7338866999999</v>
      </c>
      <c r="C455">
        <v>7680.9301758000001</v>
      </c>
      <c r="D455">
        <v>7391.4794922000001</v>
      </c>
      <c r="E455">
        <v>7424.8305664</v>
      </c>
      <c r="F455">
        <v>7627.3798827999999</v>
      </c>
      <c r="G455">
        <v>7650.4599608999997</v>
      </c>
      <c r="H455">
        <v>7581.8100586</v>
      </c>
      <c r="I455">
        <v>7680.9301758000001</v>
      </c>
      <c r="J455">
        <v>7584.9023438000004</v>
      </c>
      <c r="L455" t="str">
        <f t="shared" si="59"/>
        <v>19NOV2023:21:00:00</v>
      </c>
      <c r="M455">
        <v>23</v>
      </c>
      <c r="N455">
        <f t="shared" si="60"/>
        <v>497.19628910000029</v>
      </c>
      <c r="O455" t="str">
        <f t="shared" si="55"/>
        <v/>
      </c>
      <c r="P455">
        <f t="shared" si="56"/>
        <v>497.19628910000029</v>
      </c>
      <c r="Q455" t="str">
        <f t="shared" si="57"/>
        <v/>
      </c>
      <c r="R455">
        <f t="shared" si="58"/>
        <v>1</v>
      </c>
      <c r="S455">
        <f t="shared" si="61"/>
        <v>6.9211401332740339</v>
      </c>
    </row>
    <row r="456" spans="1:19" x14ac:dyDescent="0.3">
      <c r="A456" t="s">
        <v>480</v>
      </c>
      <c r="B456">
        <v>6980.1840819999998</v>
      </c>
      <c r="C456">
        <v>7455.5698241999999</v>
      </c>
      <c r="D456">
        <v>7155.4941405999998</v>
      </c>
      <c r="E456">
        <v>7121.2387694999998</v>
      </c>
      <c r="F456">
        <v>7396.8901366999999</v>
      </c>
      <c r="G456">
        <v>7424.5600586</v>
      </c>
      <c r="H456">
        <v>7341.6801758000001</v>
      </c>
      <c r="I456">
        <v>7455.5698241999999</v>
      </c>
      <c r="J456">
        <v>7352.4189452999999</v>
      </c>
      <c r="L456" t="str">
        <f t="shared" si="59"/>
        <v>19NOV2023:22:00:00</v>
      </c>
      <c r="M456">
        <v>24</v>
      </c>
      <c r="N456">
        <f t="shared" si="60"/>
        <v>475.3857422000001</v>
      </c>
      <c r="O456" t="str">
        <f t="shared" si="55"/>
        <v/>
      </c>
      <c r="P456">
        <f t="shared" si="56"/>
        <v>475.3857422000001</v>
      </c>
      <c r="Q456" t="str">
        <f t="shared" si="57"/>
        <v/>
      </c>
      <c r="R456">
        <f t="shared" si="58"/>
        <v>1</v>
      </c>
      <c r="S456">
        <f t="shared" si="61"/>
        <v>6.8105043737441102</v>
      </c>
    </row>
    <row r="457" spans="1:19" x14ac:dyDescent="0.3">
      <c r="A457" t="s">
        <v>481</v>
      </c>
      <c r="B457">
        <v>6638.9526366999999</v>
      </c>
      <c r="C457">
        <v>7011.1201172000001</v>
      </c>
      <c r="D457">
        <v>6744.0615233999997</v>
      </c>
      <c r="E457">
        <v>6686.6591797000001</v>
      </c>
      <c r="F457">
        <v>7016.7797852000003</v>
      </c>
      <c r="G457">
        <v>7039.9902344000002</v>
      </c>
      <c r="H457">
        <v>6941.6201172000001</v>
      </c>
      <c r="I457">
        <v>7011.1201172000001</v>
      </c>
      <c r="J457">
        <v>6940.3115233999997</v>
      </c>
      <c r="L457" t="str">
        <f t="shared" si="59"/>
        <v>19NOV2023:23:00:00</v>
      </c>
      <c r="M457">
        <v>1</v>
      </c>
      <c r="N457">
        <f t="shared" si="60"/>
        <v>372.16748050000024</v>
      </c>
      <c r="O457" t="str">
        <f t="shared" si="55"/>
        <v/>
      </c>
      <c r="P457">
        <f t="shared" si="56"/>
        <v>372.16748050000024</v>
      </c>
      <c r="Q457" t="str">
        <f t="shared" si="57"/>
        <v/>
      </c>
      <c r="R457">
        <f t="shared" si="58"/>
        <v>1</v>
      </c>
      <c r="S457">
        <f t="shared" si="61"/>
        <v>5.6058161711030401</v>
      </c>
    </row>
    <row r="458" spans="1:19" x14ac:dyDescent="0.3">
      <c r="A458" t="s">
        <v>482</v>
      </c>
      <c r="B458">
        <v>6304.0200194999998</v>
      </c>
      <c r="C458">
        <v>6595.4599608999997</v>
      </c>
      <c r="D458">
        <v>6338.3183594000002</v>
      </c>
      <c r="E458">
        <v>6233.5839844000002</v>
      </c>
      <c r="F458">
        <v>6576.8798827999999</v>
      </c>
      <c r="G458">
        <v>6583.6201172000001</v>
      </c>
      <c r="H458">
        <v>6521.1201172000001</v>
      </c>
      <c r="I458">
        <v>6595.4599608999997</v>
      </c>
      <c r="J458">
        <v>6518.6879883000001</v>
      </c>
      <c r="L458" t="str">
        <f t="shared" si="59"/>
        <v>20NOV2023:00:00:00</v>
      </c>
      <c r="M458">
        <v>2</v>
      </c>
      <c r="N458">
        <f t="shared" si="60"/>
        <v>291.43994139999995</v>
      </c>
      <c r="O458" t="str">
        <f t="shared" si="55"/>
        <v/>
      </c>
      <c r="P458">
        <f t="shared" si="56"/>
        <v>291.43994139999995</v>
      </c>
      <c r="Q458" t="str">
        <f t="shared" si="57"/>
        <v/>
      </c>
      <c r="R458">
        <f t="shared" si="58"/>
        <v>1</v>
      </c>
      <c r="S458">
        <f t="shared" si="61"/>
        <v>4.623080835696892</v>
      </c>
    </row>
    <row r="459" spans="1:19" x14ac:dyDescent="0.3">
      <c r="A459" t="s">
        <v>483</v>
      </c>
      <c r="B459">
        <v>5956.0463866999999</v>
      </c>
      <c r="C459">
        <v>6147.2797852000003</v>
      </c>
      <c r="D459">
        <v>5977.0361327999999</v>
      </c>
      <c r="E459">
        <v>5874.4594727000003</v>
      </c>
      <c r="F459">
        <v>6205.7099608999997</v>
      </c>
      <c r="G459">
        <v>6268.5200194999998</v>
      </c>
      <c r="H459">
        <v>6237.6899414</v>
      </c>
      <c r="I459">
        <v>6147.2797852000003</v>
      </c>
      <c r="J459">
        <v>6158.3212891000003</v>
      </c>
      <c r="L459" t="str">
        <f t="shared" si="59"/>
        <v>20NOV2023:01:00:00</v>
      </c>
      <c r="M459">
        <v>3</v>
      </c>
      <c r="N459">
        <f t="shared" si="60"/>
        <v>191.23339850000048</v>
      </c>
      <c r="O459" t="str">
        <f t="shared" si="55"/>
        <v/>
      </c>
      <c r="P459">
        <f t="shared" si="56"/>
        <v>191.23339850000048</v>
      </c>
      <c r="Q459" t="str">
        <f t="shared" si="57"/>
        <v/>
      </c>
      <c r="R459">
        <f t="shared" si="58"/>
        <v>1</v>
      </c>
      <c r="S459">
        <f t="shared" si="61"/>
        <v>3.2107439412666334</v>
      </c>
    </row>
    <row r="460" spans="1:19" x14ac:dyDescent="0.3">
      <c r="A460" t="s">
        <v>484</v>
      </c>
      <c r="B460">
        <v>5763.8803711</v>
      </c>
      <c r="C460">
        <v>5886.7099608999997</v>
      </c>
      <c r="D460">
        <v>5764.4404297000001</v>
      </c>
      <c r="E460">
        <v>5621.5961914</v>
      </c>
      <c r="F460">
        <v>5909.7099608999997</v>
      </c>
      <c r="G460">
        <v>5967.9199219000002</v>
      </c>
      <c r="H460">
        <v>5962.0898438000004</v>
      </c>
      <c r="I460">
        <v>5886.7099608999997</v>
      </c>
      <c r="J460">
        <v>5895.2915039</v>
      </c>
      <c r="L460" t="str">
        <f t="shared" si="59"/>
        <v>20NOV2023:02:00:00</v>
      </c>
      <c r="M460">
        <v>4</v>
      </c>
      <c r="N460">
        <f t="shared" si="60"/>
        <v>122.82958979999967</v>
      </c>
      <c r="O460" t="str">
        <f t="shared" si="55"/>
        <v/>
      </c>
      <c r="P460">
        <f t="shared" si="56"/>
        <v>122.82958979999967</v>
      </c>
      <c r="Q460" t="str">
        <f t="shared" si="57"/>
        <v/>
      </c>
      <c r="R460">
        <f t="shared" si="58"/>
        <v>1</v>
      </c>
      <c r="S460">
        <f t="shared" si="61"/>
        <v>2.1310225384944692</v>
      </c>
    </row>
    <row r="461" spans="1:19" x14ac:dyDescent="0.3">
      <c r="A461" t="s">
        <v>485</v>
      </c>
      <c r="B461">
        <v>5643.6484375</v>
      </c>
      <c r="C461">
        <v>5760.6499022999997</v>
      </c>
      <c r="D461">
        <v>5668.4497069999998</v>
      </c>
      <c r="E461">
        <v>5497.0107422000001</v>
      </c>
      <c r="F461">
        <v>5730.0297852000003</v>
      </c>
      <c r="G461">
        <v>5791.4501952999999</v>
      </c>
      <c r="H461">
        <v>5804.5200194999998</v>
      </c>
      <c r="I461">
        <v>5760.6499022999997</v>
      </c>
      <c r="J461">
        <v>5755.3886719000002</v>
      </c>
      <c r="L461" t="str">
        <f t="shared" si="59"/>
        <v>20NOV2023:03:00:00</v>
      </c>
      <c r="M461">
        <v>5</v>
      </c>
      <c r="N461">
        <f t="shared" si="60"/>
        <v>117.00146479999967</v>
      </c>
      <c r="O461" t="str">
        <f t="shared" si="55"/>
        <v/>
      </c>
      <c r="P461">
        <f t="shared" si="56"/>
        <v>117.00146479999967</v>
      </c>
      <c r="Q461" t="str">
        <f t="shared" si="57"/>
        <v/>
      </c>
      <c r="R461">
        <f t="shared" si="58"/>
        <v>1</v>
      </c>
      <c r="S461">
        <f t="shared" si="61"/>
        <v>2.0731529629409104</v>
      </c>
    </row>
    <row r="462" spans="1:19" x14ac:dyDescent="0.3">
      <c r="A462" t="s">
        <v>486</v>
      </c>
      <c r="B462">
        <v>5628.2709961</v>
      </c>
      <c r="C462">
        <v>5716.9399414</v>
      </c>
      <c r="D462">
        <v>5662.1059569999998</v>
      </c>
      <c r="E462">
        <v>5519.2539063000004</v>
      </c>
      <c r="F462">
        <v>5682.5600586</v>
      </c>
      <c r="G462">
        <v>5736.4199219000002</v>
      </c>
      <c r="H462">
        <v>5737.2001952999999</v>
      </c>
      <c r="I462">
        <v>5716.9399414</v>
      </c>
      <c r="J462">
        <v>5710.5615233999997</v>
      </c>
      <c r="L462" t="str">
        <f t="shared" si="59"/>
        <v>20NOV2023:04:00:00</v>
      </c>
      <c r="M462">
        <v>6</v>
      </c>
      <c r="N462">
        <f t="shared" si="60"/>
        <v>88.668945299999905</v>
      </c>
      <c r="O462" t="str">
        <f t="shared" si="55"/>
        <v/>
      </c>
      <c r="P462">
        <f t="shared" si="56"/>
        <v>88.668945299999905</v>
      </c>
      <c r="Q462" t="str">
        <f t="shared" si="57"/>
        <v/>
      </c>
      <c r="R462">
        <f t="shared" si="58"/>
        <v>1</v>
      </c>
      <c r="S462">
        <f t="shared" si="61"/>
        <v>1.5754206817944854</v>
      </c>
    </row>
    <row r="463" spans="1:19" x14ac:dyDescent="0.3">
      <c r="A463" t="s">
        <v>487</v>
      </c>
      <c r="B463">
        <v>5766.6298827999999</v>
      </c>
      <c r="C463">
        <v>5772.3100586</v>
      </c>
      <c r="D463">
        <v>5806.6411133000001</v>
      </c>
      <c r="E463">
        <v>5653.5249022999997</v>
      </c>
      <c r="F463">
        <v>5796.6601563000004</v>
      </c>
      <c r="G463">
        <v>5835.1098633000001</v>
      </c>
      <c r="H463">
        <v>5838.1801758000001</v>
      </c>
      <c r="I463">
        <v>5772.3100586</v>
      </c>
      <c r="J463">
        <v>5807.6523438000004</v>
      </c>
      <c r="L463" t="str">
        <f t="shared" si="59"/>
        <v>20NOV2023:05:00:00</v>
      </c>
      <c r="M463">
        <v>7</v>
      </c>
      <c r="N463">
        <f t="shared" si="60"/>
        <v>5.6801758000001428</v>
      </c>
      <c r="O463" t="str">
        <f t="shared" si="55"/>
        <v/>
      </c>
      <c r="P463">
        <f t="shared" si="56"/>
        <v>5.6801758000001428</v>
      </c>
      <c r="Q463" t="str">
        <f t="shared" si="57"/>
        <v/>
      </c>
      <c r="R463">
        <f t="shared" si="58"/>
        <v>1</v>
      </c>
      <c r="S463">
        <f t="shared" si="61"/>
        <v>9.8500786688985847E-2</v>
      </c>
    </row>
    <row r="464" spans="1:19" x14ac:dyDescent="0.3">
      <c r="A464" t="s">
        <v>488</v>
      </c>
      <c r="B464">
        <v>5988.3012694999998</v>
      </c>
      <c r="C464">
        <v>6073.2797852000003</v>
      </c>
      <c r="D464">
        <v>6139.6220702999999</v>
      </c>
      <c r="E464">
        <v>5975.3505858999997</v>
      </c>
      <c r="F464">
        <v>6102.8798827999999</v>
      </c>
      <c r="G464">
        <v>6143.5600586</v>
      </c>
      <c r="H464">
        <v>6175.4199219000002</v>
      </c>
      <c r="I464">
        <v>6073.2797852000003</v>
      </c>
      <c r="J464">
        <v>6127.1782227000003</v>
      </c>
      <c r="L464" t="str">
        <f t="shared" si="59"/>
        <v>20NOV2023:06:00:00</v>
      </c>
      <c r="M464">
        <v>8</v>
      </c>
      <c r="N464">
        <f t="shared" si="60"/>
        <v>84.978515700000571</v>
      </c>
      <c r="O464" t="str">
        <f t="shared" si="55"/>
        <v/>
      </c>
      <c r="P464">
        <f t="shared" si="56"/>
        <v>84.978515700000571</v>
      </c>
      <c r="Q464" t="str">
        <f t="shared" si="57"/>
        <v/>
      </c>
      <c r="R464">
        <f t="shared" si="58"/>
        <v>1</v>
      </c>
      <c r="S464">
        <f t="shared" si="61"/>
        <v>1.419075491956602</v>
      </c>
    </row>
    <row r="465" spans="1:19" x14ac:dyDescent="0.3">
      <c r="A465" t="s">
        <v>489</v>
      </c>
      <c r="B465">
        <v>6369.7529297000001</v>
      </c>
      <c r="C465">
        <v>6634.6401366999999</v>
      </c>
      <c r="D465">
        <v>6718.6567383000001</v>
      </c>
      <c r="E465">
        <v>6642.6518555000002</v>
      </c>
      <c r="F465">
        <v>6661.9702147999997</v>
      </c>
      <c r="G465">
        <v>6697.8798827999999</v>
      </c>
      <c r="H465">
        <v>6783.5800780999998</v>
      </c>
      <c r="I465">
        <v>6634.6401366999999</v>
      </c>
      <c r="J465">
        <v>6705.1826172000001</v>
      </c>
      <c r="L465" t="str">
        <f t="shared" si="59"/>
        <v>20NOV2023:07:00:00</v>
      </c>
      <c r="M465">
        <v>9</v>
      </c>
      <c r="N465">
        <f t="shared" si="60"/>
        <v>264.88720699999976</v>
      </c>
      <c r="O465" t="str">
        <f t="shared" si="55"/>
        <v/>
      </c>
      <c r="P465">
        <f t="shared" si="56"/>
        <v>264.88720699999976</v>
      </c>
      <c r="Q465" t="str">
        <f t="shared" si="57"/>
        <v/>
      </c>
      <c r="R465">
        <f t="shared" si="58"/>
        <v>1</v>
      </c>
      <c r="S465">
        <f t="shared" si="61"/>
        <v>4.1585161924400618</v>
      </c>
    </row>
    <row r="466" spans="1:19" x14ac:dyDescent="0.3">
      <c r="A466" t="s">
        <v>490</v>
      </c>
      <c r="B466">
        <v>6719.5556641000003</v>
      </c>
      <c r="C466">
        <v>6873.8300780999998</v>
      </c>
      <c r="D466">
        <v>6954.9965819999998</v>
      </c>
      <c r="E466">
        <v>6952.1386719000002</v>
      </c>
      <c r="F466">
        <v>6930.6899414</v>
      </c>
      <c r="G466">
        <v>6971.5200194999998</v>
      </c>
      <c r="H466">
        <v>7049.3999022999997</v>
      </c>
      <c r="I466">
        <v>6873.8300780999998</v>
      </c>
      <c r="J466">
        <v>6958.1894530999998</v>
      </c>
      <c r="L466" t="str">
        <f t="shared" si="59"/>
        <v>20NOV2023:08:00:00</v>
      </c>
      <c r="M466">
        <v>10</v>
      </c>
      <c r="N466">
        <f t="shared" si="60"/>
        <v>154.27441399999952</v>
      </c>
      <c r="O466" t="str">
        <f t="shared" si="55"/>
        <v/>
      </c>
      <c r="P466">
        <f t="shared" si="56"/>
        <v>154.27441399999952</v>
      </c>
      <c r="Q466" t="str">
        <f t="shared" si="57"/>
        <v/>
      </c>
      <c r="R466">
        <f t="shared" si="58"/>
        <v>1</v>
      </c>
      <c r="S466">
        <f t="shared" si="61"/>
        <v>2.2959020166203601</v>
      </c>
    </row>
    <row r="467" spans="1:19" x14ac:dyDescent="0.3">
      <c r="A467" t="s">
        <v>491</v>
      </c>
      <c r="B467">
        <v>7015.5449219000002</v>
      </c>
      <c r="C467">
        <v>6850.3100586</v>
      </c>
      <c r="D467">
        <v>7028.6533202999999</v>
      </c>
      <c r="E467">
        <v>6976.2314452999999</v>
      </c>
      <c r="F467">
        <v>6996.7900391000003</v>
      </c>
      <c r="G467">
        <v>7034.7700194999998</v>
      </c>
      <c r="H467">
        <v>7102.4199219000002</v>
      </c>
      <c r="I467">
        <v>6850.3100586</v>
      </c>
      <c r="J467">
        <v>6994.7060547000001</v>
      </c>
      <c r="L467" t="str">
        <f t="shared" si="59"/>
        <v>20NOV2023:09:00:00</v>
      </c>
      <c r="M467">
        <v>11</v>
      </c>
      <c r="N467">
        <f t="shared" si="60"/>
        <v>-165.23486330000014</v>
      </c>
      <c r="O467">
        <f t="shared" si="55"/>
        <v>-165.23486330000014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2.3552676967999524</v>
      </c>
    </row>
    <row r="468" spans="1:19" x14ac:dyDescent="0.3">
      <c r="A468" t="s">
        <v>492</v>
      </c>
      <c r="B468">
        <v>7228.3935547000001</v>
      </c>
      <c r="C468">
        <v>6872.7099608999997</v>
      </c>
      <c r="D468">
        <v>7122.5161133000001</v>
      </c>
      <c r="E468">
        <v>7102.078125</v>
      </c>
      <c r="F468">
        <v>7073.6298827999999</v>
      </c>
      <c r="G468">
        <v>7119.0800780999998</v>
      </c>
      <c r="H468">
        <v>7145.5</v>
      </c>
      <c r="I468">
        <v>6872.7099608999997</v>
      </c>
      <c r="J468">
        <v>7049.2373047000001</v>
      </c>
      <c r="L468" t="str">
        <f t="shared" si="59"/>
        <v>20NOV2023:10:00:00</v>
      </c>
      <c r="M468">
        <v>12</v>
      </c>
      <c r="N468">
        <f t="shared" si="60"/>
        <v>-355.68359380000038</v>
      </c>
      <c r="O468">
        <f t="shared" si="55"/>
        <v>-355.68359380000038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4.9206451074973643</v>
      </c>
    </row>
    <row r="469" spans="1:19" x14ac:dyDescent="0.3">
      <c r="A469" t="s">
        <v>493</v>
      </c>
      <c r="B469">
        <v>7419.2783202999999</v>
      </c>
      <c r="C469">
        <v>6823.0297852000003</v>
      </c>
      <c r="D469">
        <v>7183.7426758000001</v>
      </c>
      <c r="E469">
        <v>7199.3032227000003</v>
      </c>
      <c r="F469">
        <v>7138.3999022999997</v>
      </c>
      <c r="G469">
        <v>7199.5698241999999</v>
      </c>
      <c r="H469">
        <v>7132.0200194999998</v>
      </c>
      <c r="I469">
        <v>6823.0297852000003</v>
      </c>
      <c r="J469">
        <v>7057.0610352000003</v>
      </c>
      <c r="L469" t="str">
        <f t="shared" si="59"/>
        <v>20NOV2023:11:00:00</v>
      </c>
      <c r="M469">
        <v>13</v>
      </c>
      <c r="N469">
        <f t="shared" si="60"/>
        <v>-596.24853509999957</v>
      </c>
      <c r="O469">
        <f t="shared" si="55"/>
        <v>-596.24853509999957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8.0364761821725299</v>
      </c>
    </row>
    <row r="470" spans="1:19" x14ac:dyDescent="0.3">
      <c r="A470" t="s">
        <v>494</v>
      </c>
      <c r="B470">
        <v>7458.7651366999999</v>
      </c>
      <c r="C470">
        <v>6837.2700194999998</v>
      </c>
      <c r="D470">
        <v>7317.5039063000004</v>
      </c>
      <c r="E470">
        <v>7341.7758789</v>
      </c>
      <c r="F470">
        <v>7234.4599608999997</v>
      </c>
      <c r="G470">
        <v>7301.8598633000001</v>
      </c>
      <c r="H470">
        <v>7190.6298827999999</v>
      </c>
      <c r="I470">
        <v>6837.2700194999998</v>
      </c>
      <c r="J470">
        <v>7125.5029297000001</v>
      </c>
      <c r="L470" t="str">
        <f t="shared" si="59"/>
        <v>20NOV2023:12:00:00</v>
      </c>
      <c r="M470">
        <v>14</v>
      </c>
      <c r="N470">
        <f t="shared" si="60"/>
        <v>-621.4951172000001</v>
      </c>
      <c r="O470">
        <f t="shared" si="55"/>
        <v>-621.4951172000001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8.332413017565127</v>
      </c>
    </row>
    <row r="471" spans="1:19" x14ac:dyDescent="0.3">
      <c r="A471" t="s">
        <v>495</v>
      </c>
      <c r="B471">
        <v>7635.4770508000001</v>
      </c>
      <c r="C471">
        <v>6935.3598633000001</v>
      </c>
      <c r="D471">
        <v>7503.6542969000002</v>
      </c>
      <c r="E471">
        <v>7518.1010741999999</v>
      </c>
      <c r="F471">
        <v>7379.3701172000001</v>
      </c>
      <c r="G471">
        <v>7450.5600586</v>
      </c>
      <c r="H471">
        <v>7318.4399414</v>
      </c>
      <c r="I471">
        <v>6935.3598633000001</v>
      </c>
      <c r="J471">
        <v>7259.8642577999999</v>
      </c>
      <c r="L471" t="str">
        <f t="shared" si="59"/>
        <v>20NOV2023:13:00:00</v>
      </c>
      <c r="M471">
        <v>15</v>
      </c>
      <c r="N471">
        <f t="shared" si="60"/>
        <v>-700.1171875</v>
      </c>
      <c r="O471">
        <f t="shared" si="55"/>
        <v>-700.1171875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9.1692658211400939</v>
      </c>
    </row>
    <row r="472" spans="1:19" x14ac:dyDescent="0.3">
      <c r="A472" t="s">
        <v>496</v>
      </c>
      <c r="B472">
        <v>7836.9560547000001</v>
      </c>
      <c r="C472">
        <v>7074.6401366999999</v>
      </c>
      <c r="D472">
        <v>7669.6030272999997</v>
      </c>
      <c r="E472">
        <v>7593.8759766000003</v>
      </c>
      <c r="F472">
        <v>7546.3100586</v>
      </c>
      <c r="G472">
        <v>7590.7099608999997</v>
      </c>
      <c r="H472">
        <v>7507.9702147999997</v>
      </c>
      <c r="I472">
        <v>7074.6401366999999</v>
      </c>
      <c r="J472">
        <v>7422.4057616999999</v>
      </c>
      <c r="L472" t="str">
        <f t="shared" si="59"/>
        <v>20NOV2023:14:00:00</v>
      </c>
      <c r="M472">
        <v>16</v>
      </c>
      <c r="N472">
        <f t="shared" si="60"/>
        <v>-762.31591800000024</v>
      </c>
      <c r="O472">
        <f t="shared" si="55"/>
        <v>-762.31591800000024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9.7271939855120415</v>
      </c>
    </row>
    <row r="473" spans="1:19" x14ac:dyDescent="0.3">
      <c r="A473" t="s">
        <v>497</v>
      </c>
      <c r="B473">
        <v>8015.4790039</v>
      </c>
      <c r="C473">
        <v>7311.1098633000001</v>
      </c>
      <c r="D473">
        <v>7721.8442383000001</v>
      </c>
      <c r="E473">
        <v>7557.1923827999999</v>
      </c>
      <c r="F473">
        <v>7633.3100586</v>
      </c>
      <c r="G473">
        <v>7693.9199219000002</v>
      </c>
      <c r="H473">
        <v>7688.0600586</v>
      </c>
      <c r="I473">
        <v>7311.1098633000001</v>
      </c>
      <c r="J473">
        <v>7576.8432616999999</v>
      </c>
      <c r="L473" t="str">
        <f t="shared" si="59"/>
        <v>20NOV2023:15:00:00</v>
      </c>
      <c r="M473">
        <v>17</v>
      </c>
      <c r="N473">
        <f t="shared" si="60"/>
        <v>-704.36914059999981</v>
      </c>
      <c r="O473">
        <f t="shared" si="55"/>
        <v>-704.36914059999981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8.7876113237559856</v>
      </c>
    </row>
    <row r="474" spans="1:19" x14ac:dyDescent="0.3">
      <c r="A474" t="s">
        <v>498</v>
      </c>
      <c r="B474">
        <v>8078.4013672000001</v>
      </c>
      <c r="C474">
        <v>7574.4301758000001</v>
      </c>
      <c r="D474">
        <v>7833.0170897999997</v>
      </c>
      <c r="E474">
        <v>7626.5517577999999</v>
      </c>
      <c r="F474">
        <v>7684.1298827999999</v>
      </c>
      <c r="G474">
        <v>7779.9702147999997</v>
      </c>
      <c r="H474">
        <v>7838.7998047000001</v>
      </c>
      <c r="I474">
        <v>7574.4301758000001</v>
      </c>
      <c r="J474">
        <v>7736.9824219000002</v>
      </c>
      <c r="L474" t="str">
        <f t="shared" si="59"/>
        <v>20NOV2023:16:00:00</v>
      </c>
      <c r="M474">
        <v>18</v>
      </c>
      <c r="N474">
        <f t="shared" si="60"/>
        <v>-503.97119139999995</v>
      </c>
      <c r="O474">
        <f t="shared" si="55"/>
        <v>-503.97119139999995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6.238501511527125</v>
      </c>
    </row>
    <row r="475" spans="1:19" x14ac:dyDescent="0.3">
      <c r="A475" t="s">
        <v>499</v>
      </c>
      <c r="B475">
        <v>7995.9057616999999</v>
      </c>
      <c r="C475">
        <v>7706.4101563000004</v>
      </c>
      <c r="D475">
        <v>7902.9916991999999</v>
      </c>
      <c r="E475">
        <v>7612.7929688000004</v>
      </c>
      <c r="F475">
        <v>7759.4599608999997</v>
      </c>
      <c r="G475">
        <v>7893.0600586</v>
      </c>
      <c r="H475">
        <v>7963.6298827999999</v>
      </c>
      <c r="I475">
        <v>7706.4101563000004</v>
      </c>
      <c r="J475">
        <v>7846.8623047000001</v>
      </c>
      <c r="L475" t="str">
        <f t="shared" si="59"/>
        <v>20NOV2023:17:00:00</v>
      </c>
      <c r="M475">
        <v>19</v>
      </c>
      <c r="N475">
        <f t="shared" si="60"/>
        <v>-289.49560539999948</v>
      </c>
      <c r="O475">
        <f t="shared" si="55"/>
        <v>-289.49560539999948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3.6205479907813491</v>
      </c>
    </row>
    <row r="476" spans="1:19" x14ac:dyDescent="0.3">
      <c r="A476" t="s">
        <v>500</v>
      </c>
      <c r="B476">
        <v>7918.0737305000002</v>
      </c>
      <c r="C476">
        <v>7824.9199219000002</v>
      </c>
      <c r="D476">
        <v>7905.7636719000002</v>
      </c>
      <c r="E476">
        <v>7652.6791991999999</v>
      </c>
      <c r="F476">
        <v>7804.25</v>
      </c>
      <c r="G476">
        <v>7973.7402344000002</v>
      </c>
      <c r="H476">
        <v>7939.8198241999999</v>
      </c>
      <c r="I476">
        <v>7824.9199219000002</v>
      </c>
      <c r="J476">
        <v>7888.3735352000003</v>
      </c>
      <c r="L476" t="str">
        <f t="shared" si="59"/>
        <v>20NOV2023:18:00:00</v>
      </c>
      <c r="M476">
        <v>20</v>
      </c>
      <c r="N476">
        <f t="shared" si="60"/>
        <v>-93.153808600000048</v>
      </c>
      <c r="O476">
        <f t="shared" si="55"/>
        <v>-93.153808600000048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1.176470588309585</v>
      </c>
    </row>
    <row r="477" spans="1:19" x14ac:dyDescent="0.3">
      <c r="A477" t="s">
        <v>501</v>
      </c>
      <c r="B477">
        <v>8035.5751952999999</v>
      </c>
      <c r="C477">
        <v>7896.2700194999998</v>
      </c>
      <c r="D477">
        <v>8028.9458008000001</v>
      </c>
      <c r="E477">
        <v>7760.5717772999997</v>
      </c>
      <c r="F477">
        <v>7951.2900391000003</v>
      </c>
      <c r="G477">
        <v>8031.1000977000003</v>
      </c>
      <c r="H477">
        <v>7991.8300780999998</v>
      </c>
      <c r="I477">
        <v>7896.2700194999998</v>
      </c>
      <c r="J477">
        <v>7970.4580077999999</v>
      </c>
      <c r="L477" t="str">
        <f t="shared" si="59"/>
        <v>20NOV2023:19:00:00</v>
      </c>
      <c r="M477">
        <v>21</v>
      </c>
      <c r="N477">
        <f t="shared" si="60"/>
        <v>-139.30517580000014</v>
      </c>
      <c r="O477">
        <f t="shared" si="55"/>
        <v>-139.30517580000014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1.7336055280956066</v>
      </c>
    </row>
    <row r="478" spans="1:19" x14ac:dyDescent="0.3">
      <c r="A478" t="s">
        <v>502</v>
      </c>
      <c r="B478">
        <v>7806.3671875</v>
      </c>
      <c r="C478">
        <v>7644.7700194999998</v>
      </c>
      <c r="D478">
        <v>7882.8452147999997</v>
      </c>
      <c r="E478">
        <v>7645.7246094000002</v>
      </c>
      <c r="F478">
        <v>7714.3701172000001</v>
      </c>
      <c r="G478">
        <v>7798.25</v>
      </c>
      <c r="H478">
        <v>7813.8701172000001</v>
      </c>
      <c r="I478">
        <v>7644.7700194999998</v>
      </c>
      <c r="J478">
        <v>7765.4233397999997</v>
      </c>
      <c r="L478" t="str">
        <f t="shared" si="59"/>
        <v>20NOV2023:20:00:00</v>
      </c>
      <c r="M478">
        <v>22</v>
      </c>
      <c r="N478">
        <f t="shared" si="60"/>
        <v>-161.59716800000024</v>
      </c>
      <c r="O478">
        <f t="shared" si="55"/>
        <v>-161.59716800000024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2.0700687543721852</v>
      </c>
    </row>
    <row r="479" spans="1:19" x14ac:dyDescent="0.3">
      <c r="A479" t="s">
        <v>503</v>
      </c>
      <c r="B479">
        <v>7519.3071289</v>
      </c>
      <c r="C479">
        <v>7361.2402344000002</v>
      </c>
      <c r="D479">
        <v>7648.2006836</v>
      </c>
      <c r="E479">
        <v>7445.6425780999998</v>
      </c>
      <c r="F479">
        <v>7433.5600586</v>
      </c>
      <c r="G479">
        <v>7517.6499022999997</v>
      </c>
      <c r="H479">
        <v>7554.9702147999997</v>
      </c>
      <c r="I479">
        <v>7361.2402344000002</v>
      </c>
      <c r="J479">
        <v>7499.6245116999999</v>
      </c>
      <c r="L479" t="str">
        <f t="shared" si="59"/>
        <v>20NOV2023:21:00:00</v>
      </c>
      <c r="M479">
        <v>23</v>
      </c>
      <c r="N479">
        <f t="shared" si="60"/>
        <v>-158.06689449999976</v>
      </c>
      <c r="O479">
        <f t="shared" si="55"/>
        <v>-158.06689449999976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2.1021470700735079</v>
      </c>
    </row>
    <row r="480" spans="1:19" x14ac:dyDescent="0.3">
      <c r="A480" t="s">
        <v>504</v>
      </c>
      <c r="B480">
        <v>7189.1005858999997</v>
      </c>
      <c r="C480">
        <v>6996.7402344000002</v>
      </c>
      <c r="D480">
        <v>7302.3520508000001</v>
      </c>
      <c r="E480">
        <v>7145.2324219000002</v>
      </c>
      <c r="F480">
        <v>7068.7797852000003</v>
      </c>
      <c r="G480">
        <v>7154.7099608999997</v>
      </c>
      <c r="H480">
        <v>7221.6601563000004</v>
      </c>
      <c r="I480">
        <v>6996.7402344000002</v>
      </c>
      <c r="J480">
        <v>7148.3398438000004</v>
      </c>
      <c r="L480" t="str">
        <f t="shared" si="59"/>
        <v>20NOV2023:22:00:00</v>
      </c>
      <c r="M480">
        <v>24</v>
      </c>
      <c r="N480">
        <f t="shared" si="60"/>
        <v>-192.36035149999952</v>
      </c>
      <c r="O480">
        <f t="shared" si="55"/>
        <v>-192.36035149999952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2.6757220767960366</v>
      </c>
    </row>
    <row r="481" spans="1:19" x14ac:dyDescent="0.3">
      <c r="A481" t="s">
        <v>505</v>
      </c>
      <c r="B481">
        <v>6777.1206055000002</v>
      </c>
      <c r="C481">
        <v>6551.9301758000001</v>
      </c>
      <c r="D481">
        <v>6813.2856444999998</v>
      </c>
      <c r="E481">
        <v>6699.2636719000002</v>
      </c>
      <c r="F481">
        <v>6646.0400391000003</v>
      </c>
      <c r="G481">
        <v>6712.6601563000004</v>
      </c>
      <c r="H481">
        <v>6758.2099608999997</v>
      </c>
      <c r="I481">
        <v>6551.9301758000001</v>
      </c>
      <c r="J481">
        <v>6691.5693358999997</v>
      </c>
      <c r="L481" t="str">
        <f t="shared" si="59"/>
        <v>20NOV2023:23:00:00</v>
      </c>
      <c r="M481">
        <v>1</v>
      </c>
      <c r="N481">
        <f t="shared" si="60"/>
        <v>-225.1904297000001</v>
      </c>
      <c r="O481">
        <f t="shared" si="55"/>
        <v>-225.1904297000001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3.3228039282235269</v>
      </c>
    </row>
    <row r="482" spans="1:19" x14ac:dyDescent="0.3">
      <c r="A482" t="s">
        <v>506</v>
      </c>
      <c r="B482">
        <v>6305.8076172000001</v>
      </c>
      <c r="C482">
        <v>6100.8198241999999</v>
      </c>
      <c r="D482">
        <v>6333.3291016000003</v>
      </c>
      <c r="E482">
        <v>6239.3203125</v>
      </c>
      <c r="F482">
        <v>6213.1801758000001</v>
      </c>
      <c r="G482">
        <v>6262.2299805000002</v>
      </c>
      <c r="H482">
        <v>6317.0200194999998</v>
      </c>
      <c r="I482">
        <v>6100.8198241999999</v>
      </c>
      <c r="J482">
        <v>6239.5590819999998</v>
      </c>
      <c r="L482" t="str">
        <f t="shared" si="59"/>
        <v>21NOV2023:00:00:00</v>
      </c>
      <c r="M482">
        <v>2</v>
      </c>
      <c r="N482">
        <f t="shared" si="60"/>
        <v>-204.98779300000024</v>
      </c>
      <c r="O482">
        <f t="shared" si="55"/>
        <v>-204.98779300000024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3.2507777820697616</v>
      </c>
    </row>
    <row r="483" spans="1:19" x14ac:dyDescent="0.3">
      <c r="A483" t="s">
        <v>507</v>
      </c>
      <c r="B483">
        <v>5932.8125</v>
      </c>
      <c r="C483">
        <v>5939.5800780999998</v>
      </c>
      <c r="D483">
        <v>6000.2402344000002</v>
      </c>
      <c r="E483">
        <v>5952.5190430000002</v>
      </c>
      <c r="F483">
        <v>5979.5800780999998</v>
      </c>
      <c r="G483">
        <v>6036.25</v>
      </c>
      <c r="H483">
        <v>6023.2299805000002</v>
      </c>
      <c r="I483">
        <v>5939.5800780999998</v>
      </c>
      <c r="J483">
        <v>5990.4741211</v>
      </c>
      <c r="L483" t="str">
        <f t="shared" si="59"/>
        <v>21NOV2023:01:00:00</v>
      </c>
      <c r="M483">
        <v>3</v>
      </c>
      <c r="N483">
        <f t="shared" si="60"/>
        <v>6.7675780999998096</v>
      </c>
      <c r="O483" t="str">
        <f t="shared" si="55"/>
        <v/>
      </c>
      <c r="P483">
        <f t="shared" si="56"/>
        <v>6.7675780999998096</v>
      </c>
      <c r="Q483" t="str">
        <f t="shared" si="57"/>
        <v/>
      </c>
      <c r="R483">
        <f t="shared" si="58"/>
        <v>1</v>
      </c>
      <c r="S483">
        <f t="shared" si="61"/>
        <v>0.11407031825124779</v>
      </c>
    </row>
    <row r="484" spans="1:19" x14ac:dyDescent="0.3">
      <c r="A484" t="s">
        <v>508</v>
      </c>
      <c r="B484">
        <v>5680.0834961</v>
      </c>
      <c r="C484">
        <v>5836.8500977000003</v>
      </c>
      <c r="D484">
        <v>5743.2724608999997</v>
      </c>
      <c r="E484">
        <v>5693.8623047000001</v>
      </c>
      <c r="F484">
        <v>5797.3398438000004</v>
      </c>
      <c r="G484">
        <v>5838.75</v>
      </c>
      <c r="H484">
        <v>5860.7299805000002</v>
      </c>
      <c r="I484">
        <v>5836.8500977000003</v>
      </c>
      <c r="J484">
        <v>5821.5380858999997</v>
      </c>
      <c r="L484" t="str">
        <f t="shared" si="59"/>
        <v>21NOV2023:02:00:00</v>
      </c>
      <c r="M484">
        <v>4</v>
      </c>
      <c r="N484">
        <f t="shared" si="60"/>
        <v>156.76660160000029</v>
      </c>
      <c r="O484" t="str">
        <f t="shared" si="55"/>
        <v/>
      </c>
      <c r="P484">
        <f t="shared" si="56"/>
        <v>156.76660160000029</v>
      </c>
      <c r="Q484" t="str">
        <f t="shared" si="57"/>
        <v/>
      </c>
      <c r="R484">
        <f t="shared" si="58"/>
        <v>1</v>
      </c>
      <c r="S484">
        <f t="shared" si="61"/>
        <v>2.7599348091914098</v>
      </c>
    </row>
    <row r="485" spans="1:19" x14ac:dyDescent="0.3">
      <c r="A485" t="s">
        <v>509</v>
      </c>
      <c r="B485">
        <v>5533.3510741999999</v>
      </c>
      <c r="C485">
        <v>5821.2998047000001</v>
      </c>
      <c r="D485">
        <v>5604.7207030999998</v>
      </c>
      <c r="E485">
        <v>5565.5600586</v>
      </c>
      <c r="F485">
        <v>5684.2001952999999</v>
      </c>
      <c r="G485">
        <v>5714.3999022999997</v>
      </c>
      <c r="H485">
        <v>5774.4599608999997</v>
      </c>
      <c r="I485">
        <v>5821.2998047000001</v>
      </c>
      <c r="J485">
        <v>5739.5322266000003</v>
      </c>
      <c r="L485" t="str">
        <f t="shared" si="59"/>
        <v>21NOV2023:03:00:00</v>
      </c>
      <c r="M485">
        <v>5</v>
      </c>
      <c r="N485">
        <f t="shared" si="60"/>
        <v>287.94873050000024</v>
      </c>
      <c r="O485" t="str">
        <f t="shared" si="55"/>
        <v/>
      </c>
      <c r="P485">
        <f t="shared" si="56"/>
        <v>287.94873050000024</v>
      </c>
      <c r="Q485" t="str">
        <f t="shared" si="57"/>
        <v/>
      </c>
      <c r="R485">
        <f t="shared" si="58"/>
        <v>1</v>
      </c>
      <c r="S485">
        <f t="shared" si="61"/>
        <v>5.2038760353124935</v>
      </c>
    </row>
    <row r="486" spans="1:19" x14ac:dyDescent="0.3">
      <c r="A486" t="s">
        <v>510</v>
      </c>
      <c r="B486">
        <v>5465.5737305000002</v>
      </c>
      <c r="C486">
        <v>5769.3999022999997</v>
      </c>
      <c r="D486">
        <v>5566.1391602000003</v>
      </c>
      <c r="E486">
        <v>5556.3779297000001</v>
      </c>
      <c r="F486">
        <v>5652.6601563000004</v>
      </c>
      <c r="G486">
        <v>5690.4199219000002</v>
      </c>
      <c r="H486">
        <v>5736.4399414</v>
      </c>
      <c r="I486">
        <v>5769.3999022999997</v>
      </c>
      <c r="J486">
        <v>5699.2880858999997</v>
      </c>
      <c r="L486" t="str">
        <f t="shared" si="59"/>
        <v>21NOV2023:04:00:00</v>
      </c>
      <c r="M486">
        <v>6</v>
      </c>
      <c r="N486">
        <f t="shared" si="60"/>
        <v>303.82617179999943</v>
      </c>
      <c r="O486" t="str">
        <f t="shared" si="55"/>
        <v/>
      </c>
      <c r="P486">
        <f t="shared" si="56"/>
        <v>303.82617179999943</v>
      </c>
      <c r="Q486" t="str">
        <f t="shared" si="57"/>
        <v/>
      </c>
      <c r="R486">
        <f t="shared" si="58"/>
        <v>1</v>
      </c>
      <c r="S486">
        <f t="shared" si="61"/>
        <v>5.5589072031822155</v>
      </c>
    </row>
    <row r="487" spans="1:19" x14ac:dyDescent="0.3">
      <c r="A487" t="s">
        <v>511</v>
      </c>
      <c r="B487">
        <v>5615.6938477000003</v>
      </c>
      <c r="C487">
        <v>5831.5898438000004</v>
      </c>
      <c r="D487">
        <v>5668.4199219000002</v>
      </c>
      <c r="E487">
        <v>5660.6284180000002</v>
      </c>
      <c r="F487">
        <v>5753.9199219000002</v>
      </c>
      <c r="G487">
        <v>5794.0400391000003</v>
      </c>
      <c r="H487">
        <v>5817.7797852000003</v>
      </c>
      <c r="I487">
        <v>5831.5898438000004</v>
      </c>
      <c r="J487">
        <v>5783.2910155999998</v>
      </c>
      <c r="L487" t="str">
        <f t="shared" si="59"/>
        <v>21NOV2023:05:00:00</v>
      </c>
      <c r="M487">
        <v>7</v>
      </c>
      <c r="N487">
        <f t="shared" si="60"/>
        <v>215.89599610000005</v>
      </c>
      <c r="O487" t="str">
        <f t="shared" si="55"/>
        <v/>
      </c>
      <c r="P487">
        <f t="shared" si="56"/>
        <v>215.89599610000005</v>
      </c>
      <c r="Q487" t="str">
        <f t="shared" si="57"/>
        <v/>
      </c>
      <c r="R487">
        <f t="shared" si="58"/>
        <v>1</v>
      </c>
      <c r="S487">
        <f t="shared" si="61"/>
        <v>3.844511505705102</v>
      </c>
    </row>
    <row r="488" spans="1:19" x14ac:dyDescent="0.3">
      <c r="A488" t="s">
        <v>512</v>
      </c>
      <c r="B488">
        <v>5886.0869141000003</v>
      </c>
      <c r="C488">
        <v>6148.9799805000002</v>
      </c>
      <c r="D488">
        <v>5999.8813477000003</v>
      </c>
      <c r="E488">
        <v>6041.7578125</v>
      </c>
      <c r="F488">
        <v>6083.3300780999998</v>
      </c>
      <c r="G488">
        <v>6115.5800780999998</v>
      </c>
      <c r="H488">
        <v>6129.5498047000001</v>
      </c>
      <c r="I488">
        <v>6148.9799805000002</v>
      </c>
      <c r="J488">
        <v>6103.4267577999999</v>
      </c>
      <c r="L488" t="str">
        <f t="shared" si="59"/>
        <v>21NOV2023:06:00:00</v>
      </c>
      <c r="M488">
        <v>8</v>
      </c>
      <c r="N488">
        <f t="shared" si="60"/>
        <v>262.89306639999995</v>
      </c>
      <c r="O488" t="str">
        <f t="shared" si="55"/>
        <v/>
      </c>
      <c r="P488">
        <f t="shared" si="56"/>
        <v>262.89306639999995</v>
      </c>
      <c r="Q488" t="str">
        <f t="shared" si="57"/>
        <v/>
      </c>
      <c r="R488">
        <f t="shared" si="58"/>
        <v>1</v>
      </c>
      <c r="S488">
        <f t="shared" si="61"/>
        <v>4.4663470016089128</v>
      </c>
    </row>
    <row r="489" spans="1:19" x14ac:dyDescent="0.3">
      <c r="A489" t="s">
        <v>513</v>
      </c>
      <c r="B489">
        <v>6298.2929688000004</v>
      </c>
      <c r="C489">
        <v>6758.0698241999999</v>
      </c>
      <c r="D489">
        <v>6563.0488280999998</v>
      </c>
      <c r="E489">
        <v>6583.1518555000002</v>
      </c>
      <c r="F489">
        <v>6691.4199219000002</v>
      </c>
      <c r="G489">
        <v>6711.9501952999999</v>
      </c>
      <c r="H489">
        <v>6705.8901366999999</v>
      </c>
      <c r="I489">
        <v>6758.0698241999999</v>
      </c>
      <c r="J489">
        <v>6692.1347655999998</v>
      </c>
      <c r="L489" t="str">
        <f t="shared" si="59"/>
        <v>21NOV2023:07:00:00</v>
      </c>
      <c r="M489">
        <v>9</v>
      </c>
      <c r="N489">
        <f t="shared" si="60"/>
        <v>459.77685539999948</v>
      </c>
      <c r="O489" t="str">
        <f t="shared" si="55"/>
        <v/>
      </c>
      <c r="P489">
        <f t="shared" si="56"/>
        <v>459.77685539999948</v>
      </c>
      <c r="Q489" t="str">
        <f t="shared" si="57"/>
        <v/>
      </c>
      <c r="R489">
        <f t="shared" si="58"/>
        <v>1</v>
      </c>
      <c r="S489">
        <f t="shared" si="61"/>
        <v>7.3000233186612116</v>
      </c>
    </row>
    <row r="490" spans="1:19" x14ac:dyDescent="0.3">
      <c r="A490" t="s">
        <v>514</v>
      </c>
      <c r="B490">
        <v>6716.4418944999998</v>
      </c>
      <c r="C490">
        <v>7033.3701172000001</v>
      </c>
      <c r="D490">
        <v>6866.3769530999998</v>
      </c>
      <c r="E490">
        <v>6968.1367188000004</v>
      </c>
      <c r="F490">
        <v>7001.4501952999999</v>
      </c>
      <c r="G490">
        <v>7020.9399414</v>
      </c>
      <c r="H490">
        <v>6955.1499022999997</v>
      </c>
      <c r="I490">
        <v>7033.3701172000001</v>
      </c>
      <c r="J490">
        <v>6972.0708008000001</v>
      </c>
      <c r="L490" t="str">
        <f t="shared" si="59"/>
        <v>21NOV2023:08:00:00</v>
      </c>
      <c r="M490">
        <v>10</v>
      </c>
      <c r="N490">
        <f t="shared" si="60"/>
        <v>316.92822270000033</v>
      </c>
      <c r="O490" t="str">
        <f t="shared" si="55"/>
        <v/>
      </c>
      <c r="P490">
        <f t="shared" si="56"/>
        <v>316.92822270000033</v>
      </c>
      <c r="Q490" t="str">
        <f t="shared" si="57"/>
        <v/>
      </c>
      <c r="R490">
        <f t="shared" si="58"/>
        <v>1</v>
      </c>
      <c r="S490">
        <f t="shared" si="61"/>
        <v>4.7186922432773279</v>
      </c>
    </row>
    <row r="491" spans="1:19" x14ac:dyDescent="0.3">
      <c r="A491" t="s">
        <v>515</v>
      </c>
      <c r="B491">
        <v>6871.4409180000002</v>
      </c>
      <c r="C491">
        <v>7093.4101563000004</v>
      </c>
      <c r="D491">
        <v>6973.3701172000001</v>
      </c>
      <c r="E491">
        <v>7079.5747069999998</v>
      </c>
      <c r="F491">
        <v>7072.0800780999998</v>
      </c>
      <c r="G491">
        <v>7090.2797852000003</v>
      </c>
      <c r="H491">
        <v>6965.6899414</v>
      </c>
      <c r="I491">
        <v>7093.4101563000004</v>
      </c>
      <c r="J491">
        <v>7028.640625</v>
      </c>
      <c r="L491" t="str">
        <f t="shared" si="59"/>
        <v>21NOV2023:09:00:00</v>
      </c>
      <c r="M491">
        <v>11</v>
      </c>
      <c r="N491">
        <f t="shared" si="60"/>
        <v>221.96923830000014</v>
      </c>
      <c r="O491" t="str">
        <f t="shared" si="55"/>
        <v/>
      </c>
      <c r="P491">
        <f t="shared" si="56"/>
        <v>221.96923830000014</v>
      </c>
      <c r="Q491" t="str">
        <f t="shared" si="57"/>
        <v/>
      </c>
      <c r="R491">
        <f t="shared" si="58"/>
        <v>1</v>
      </c>
      <c r="S491">
        <f t="shared" si="61"/>
        <v>3.2303157510754881</v>
      </c>
    </row>
    <row r="492" spans="1:19" x14ac:dyDescent="0.3">
      <c r="A492" t="s">
        <v>516</v>
      </c>
      <c r="B492">
        <v>6948.4492188000004</v>
      </c>
      <c r="C492">
        <v>7117.0400391000003</v>
      </c>
      <c r="D492">
        <v>7030.1752930000002</v>
      </c>
      <c r="E492">
        <v>7177.3671875</v>
      </c>
      <c r="F492">
        <v>7122.1401366999999</v>
      </c>
      <c r="G492">
        <v>7148.4301758000001</v>
      </c>
      <c r="H492">
        <v>6984.9101563000004</v>
      </c>
      <c r="I492">
        <v>7117.0400391000003</v>
      </c>
      <c r="J492">
        <v>7063.6777344000002</v>
      </c>
      <c r="L492" t="str">
        <f t="shared" si="59"/>
        <v>21NOV2023:10:00:00</v>
      </c>
      <c r="M492">
        <v>12</v>
      </c>
      <c r="N492">
        <f t="shared" si="60"/>
        <v>168.5908202999999</v>
      </c>
      <c r="O492" t="str">
        <f t="shared" si="55"/>
        <v/>
      </c>
      <c r="P492">
        <f t="shared" si="56"/>
        <v>168.5908202999999</v>
      </c>
      <c r="Q492" t="str">
        <f t="shared" si="57"/>
        <v/>
      </c>
      <c r="R492">
        <f t="shared" si="58"/>
        <v>1</v>
      </c>
      <c r="S492">
        <f t="shared" si="61"/>
        <v>2.4263085904672641</v>
      </c>
    </row>
    <row r="493" spans="1:19" x14ac:dyDescent="0.3">
      <c r="A493" t="s">
        <v>517</v>
      </c>
      <c r="B493">
        <v>6966.4360352000003</v>
      </c>
      <c r="C493">
        <v>7000.3798827999999</v>
      </c>
      <c r="D493">
        <v>7025.6904297000001</v>
      </c>
      <c r="E493">
        <v>7195.0742188000004</v>
      </c>
      <c r="F493">
        <v>7158.8701172000001</v>
      </c>
      <c r="G493">
        <v>7190.2001952999999</v>
      </c>
      <c r="H493">
        <v>6971.6401366999999</v>
      </c>
      <c r="I493">
        <v>7000.3798827999999</v>
      </c>
      <c r="J493">
        <v>7031.6513672000001</v>
      </c>
      <c r="L493" t="str">
        <f t="shared" si="59"/>
        <v>21NOV2023:11:00:00</v>
      </c>
      <c r="M493">
        <v>13</v>
      </c>
      <c r="N493">
        <f t="shared" si="60"/>
        <v>33.943847599999572</v>
      </c>
      <c r="O493" t="str">
        <f t="shared" si="55"/>
        <v/>
      </c>
      <c r="P493">
        <f t="shared" si="56"/>
        <v>33.943847599999572</v>
      </c>
      <c r="Q493" t="str">
        <f t="shared" si="57"/>
        <v/>
      </c>
      <c r="R493">
        <f t="shared" si="58"/>
        <v>1</v>
      </c>
      <c r="S493">
        <f t="shared" si="61"/>
        <v>0.48724839255665497</v>
      </c>
    </row>
    <row r="494" spans="1:19" x14ac:dyDescent="0.3">
      <c r="A494" t="s">
        <v>518</v>
      </c>
      <c r="B494">
        <v>6941.4077147999997</v>
      </c>
      <c r="C494">
        <v>6901.1401366999999</v>
      </c>
      <c r="D494">
        <v>6974.5375977000003</v>
      </c>
      <c r="E494">
        <v>7113.5</v>
      </c>
      <c r="F494">
        <v>7170.3598633000001</v>
      </c>
      <c r="G494">
        <v>7190.3798827999999</v>
      </c>
      <c r="H494">
        <v>6943.2597655999998</v>
      </c>
      <c r="I494">
        <v>6901.1401366999999</v>
      </c>
      <c r="J494">
        <v>6984.3017577999999</v>
      </c>
      <c r="L494" t="str">
        <f t="shared" si="59"/>
        <v>21NOV2023:12:00:00</v>
      </c>
      <c r="M494">
        <v>14</v>
      </c>
      <c r="N494">
        <f t="shared" si="60"/>
        <v>-40.26757809999981</v>
      </c>
      <c r="O494">
        <f t="shared" si="55"/>
        <v>-40.26757809999981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0.5801067990019374</v>
      </c>
    </row>
    <row r="495" spans="1:19" x14ac:dyDescent="0.3">
      <c r="A495" t="s">
        <v>519</v>
      </c>
      <c r="B495">
        <v>6940.0869141000003</v>
      </c>
      <c r="C495">
        <v>6832.5400391000003</v>
      </c>
      <c r="D495">
        <v>6920.3422852000003</v>
      </c>
      <c r="E495">
        <v>7068.5957030999998</v>
      </c>
      <c r="F495">
        <v>7172.0297852000003</v>
      </c>
      <c r="G495">
        <v>7187.0600586</v>
      </c>
      <c r="H495">
        <v>6914.0600586</v>
      </c>
      <c r="I495">
        <v>6832.5400391000003</v>
      </c>
      <c r="J495">
        <v>6943.9575194999998</v>
      </c>
      <c r="L495" t="str">
        <f t="shared" si="59"/>
        <v>21NOV2023:13:00:00</v>
      </c>
      <c r="M495">
        <v>15</v>
      </c>
      <c r="N495">
        <f t="shared" si="60"/>
        <v>-107.546875</v>
      </c>
      <c r="O495">
        <f t="shared" si="55"/>
        <v>-107.546875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1.5496473795090333</v>
      </c>
    </row>
    <row r="496" spans="1:19" x14ac:dyDescent="0.3">
      <c r="A496" t="s">
        <v>520</v>
      </c>
      <c r="B496">
        <v>6910.7333983999997</v>
      </c>
      <c r="C496">
        <v>6855.6699219000002</v>
      </c>
      <c r="D496">
        <v>6896.0712891000003</v>
      </c>
      <c r="E496">
        <v>6998.8950194999998</v>
      </c>
      <c r="F496">
        <v>7166.5600586</v>
      </c>
      <c r="G496">
        <v>7177.3300780999998</v>
      </c>
      <c r="H496">
        <v>6912.5097655999998</v>
      </c>
      <c r="I496">
        <v>6855.6699219000002</v>
      </c>
      <c r="J496">
        <v>6944.0571289</v>
      </c>
      <c r="L496" t="str">
        <f t="shared" si="59"/>
        <v>21NOV2023:14:00:00</v>
      </c>
      <c r="M496">
        <v>16</v>
      </c>
      <c r="N496">
        <f t="shared" si="60"/>
        <v>-55.063476499999524</v>
      </c>
      <c r="O496">
        <f t="shared" si="55"/>
        <v>-55.063476499999524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0.79678195244441108</v>
      </c>
    </row>
    <row r="497" spans="1:19" x14ac:dyDescent="0.3">
      <c r="A497" t="s">
        <v>521</v>
      </c>
      <c r="B497">
        <v>6909.3403319999998</v>
      </c>
      <c r="C497">
        <v>6922.1401366999999</v>
      </c>
      <c r="D497">
        <v>6841.7958983999997</v>
      </c>
      <c r="E497">
        <v>6911.8476563000004</v>
      </c>
      <c r="F497">
        <v>7152.3798827999999</v>
      </c>
      <c r="G497">
        <v>7142.3198241999999</v>
      </c>
      <c r="H497">
        <v>6901.75</v>
      </c>
      <c r="I497">
        <v>6922.1401366999999</v>
      </c>
      <c r="J497">
        <v>6944.9965819999998</v>
      </c>
      <c r="L497" t="str">
        <f t="shared" si="59"/>
        <v>21NOV2023:15:00:00</v>
      </c>
      <c r="M497">
        <v>17</v>
      </c>
      <c r="N497">
        <f t="shared" si="60"/>
        <v>12.799804700000095</v>
      </c>
      <c r="O497" t="str">
        <f t="shared" si="55"/>
        <v/>
      </c>
      <c r="P497">
        <f t="shared" si="56"/>
        <v>12.799804700000095</v>
      </c>
      <c r="Q497" t="str">
        <f t="shared" si="57"/>
        <v/>
      </c>
      <c r="R497">
        <f t="shared" si="58"/>
        <v>1</v>
      </c>
      <c r="S497">
        <f t="shared" si="61"/>
        <v>0.18525364340093264</v>
      </c>
    </row>
    <row r="498" spans="1:19" x14ac:dyDescent="0.3">
      <c r="A498" t="s">
        <v>522</v>
      </c>
      <c r="B498">
        <v>7007.2104491999999</v>
      </c>
      <c r="C498">
        <v>7021.9599608999997</v>
      </c>
      <c r="D498">
        <v>6879.5961914</v>
      </c>
      <c r="E498">
        <v>6901.4257813000004</v>
      </c>
      <c r="F498">
        <v>7153.7597655999998</v>
      </c>
      <c r="G498">
        <v>7138.2202147999997</v>
      </c>
      <c r="H498">
        <v>6912.6098633000001</v>
      </c>
      <c r="I498">
        <v>7021.9599608999997</v>
      </c>
      <c r="J498">
        <v>6985.4882813000004</v>
      </c>
      <c r="L498" t="str">
        <f t="shared" si="59"/>
        <v>21NOV2023:16:00:00</v>
      </c>
      <c r="M498">
        <v>18</v>
      </c>
      <c r="N498">
        <f t="shared" si="60"/>
        <v>14.749511699999857</v>
      </c>
      <c r="O498" t="str">
        <f t="shared" si="55"/>
        <v/>
      </c>
      <c r="P498">
        <f t="shared" si="56"/>
        <v>14.749511699999857</v>
      </c>
      <c r="Q498" t="str">
        <f t="shared" si="57"/>
        <v/>
      </c>
      <c r="R498">
        <f t="shared" si="58"/>
        <v>1</v>
      </c>
      <c r="S498">
        <f t="shared" si="61"/>
        <v>0.21049049128649736</v>
      </c>
    </row>
    <row r="499" spans="1:19" x14ac:dyDescent="0.3">
      <c r="A499" t="s">
        <v>523</v>
      </c>
      <c r="B499">
        <v>7083.3613280999998</v>
      </c>
      <c r="C499">
        <v>7112.0400391000003</v>
      </c>
      <c r="D499">
        <v>6985.0195313000004</v>
      </c>
      <c r="E499">
        <v>6956.6772461</v>
      </c>
      <c r="F499">
        <v>7280.9301758000001</v>
      </c>
      <c r="G499">
        <v>7260.0200194999998</v>
      </c>
      <c r="H499">
        <v>7051.7299805000002</v>
      </c>
      <c r="I499">
        <v>7112.0400391000003</v>
      </c>
      <c r="J499">
        <v>7100.2304688000004</v>
      </c>
      <c r="L499" t="str">
        <f t="shared" si="59"/>
        <v>21NOV2023:17:00:00</v>
      </c>
      <c r="M499">
        <v>19</v>
      </c>
      <c r="N499">
        <f t="shared" si="60"/>
        <v>28.678711000000476</v>
      </c>
      <c r="O499" t="str">
        <f t="shared" si="55"/>
        <v/>
      </c>
      <c r="P499">
        <f t="shared" si="56"/>
        <v>28.678711000000476</v>
      </c>
      <c r="Q499" t="str">
        <f t="shared" si="57"/>
        <v/>
      </c>
      <c r="R499">
        <f t="shared" si="58"/>
        <v>1</v>
      </c>
      <c r="S499">
        <f t="shared" si="61"/>
        <v>0.40487431985476718</v>
      </c>
    </row>
    <row r="500" spans="1:19" x14ac:dyDescent="0.3">
      <c r="A500" t="s">
        <v>524</v>
      </c>
      <c r="B500">
        <v>7423.25</v>
      </c>
      <c r="C500">
        <v>7345.8901366999999</v>
      </c>
      <c r="D500">
        <v>7148.7163086</v>
      </c>
      <c r="E500">
        <v>7159.9716797000001</v>
      </c>
      <c r="F500">
        <v>7552.1601563000004</v>
      </c>
      <c r="G500">
        <v>7518.0297852000003</v>
      </c>
      <c r="H500">
        <v>7285.9702147999997</v>
      </c>
      <c r="I500">
        <v>7345.8901366999999</v>
      </c>
      <c r="J500">
        <v>7326.3208008000001</v>
      </c>
      <c r="L500" t="str">
        <f t="shared" si="59"/>
        <v>21NOV2023:18:00:00</v>
      </c>
      <c r="M500">
        <v>20</v>
      </c>
      <c r="N500">
        <f t="shared" si="60"/>
        <v>-77.359863300000143</v>
      </c>
      <c r="O500">
        <f t="shared" si="55"/>
        <v>-77.359863300000143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1.0421293005085392</v>
      </c>
    </row>
    <row r="501" spans="1:19" x14ac:dyDescent="0.3">
      <c r="A501" t="s">
        <v>525</v>
      </c>
      <c r="B501">
        <v>7687.4106444999998</v>
      </c>
      <c r="C501">
        <v>7682.6699219000002</v>
      </c>
      <c r="D501">
        <v>7448.140625</v>
      </c>
      <c r="E501">
        <v>7441.7094727000003</v>
      </c>
      <c r="F501">
        <v>7908.6601563000004</v>
      </c>
      <c r="G501">
        <v>7863.0200194999998</v>
      </c>
      <c r="H501">
        <v>7697.0400391000003</v>
      </c>
      <c r="I501">
        <v>7682.6699219000002</v>
      </c>
      <c r="J501">
        <v>7680.7089844000002</v>
      </c>
      <c r="L501" t="str">
        <f t="shared" si="59"/>
        <v>21NOV2023:19:00:00</v>
      </c>
      <c r="M501">
        <v>21</v>
      </c>
      <c r="N501">
        <f t="shared" si="60"/>
        <v>-4.7407225999995717</v>
      </c>
      <c r="O501">
        <f t="shared" si="55"/>
        <v>-4.7407225999995717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6.1668653064492499E-2</v>
      </c>
    </row>
    <row r="502" spans="1:19" x14ac:dyDescent="0.3">
      <c r="A502" t="s">
        <v>526</v>
      </c>
      <c r="B502">
        <v>7701.2285155999998</v>
      </c>
      <c r="C502">
        <v>7734.7299805000002</v>
      </c>
      <c r="D502">
        <v>7478.3398438000004</v>
      </c>
      <c r="E502">
        <v>7497.6127930000002</v>
      </c>
      <c r="F502">
        <v>7893.4799805000002</v>
      </c>
      <c r="G502">
        <v>7850.5200194999998</v>
      </c>
      <c r="H502">
        <v>7749.6899414</v>
      </c>
      <c r="I502">
        <v>7734.7299805000002</v>
      </c>
      <c r="J502">
        <v>7715.3945313000004</v>
      </c>
      <c r="L502" t="str">
        <f t="shared" si="59"/>
        <v>21NOV2023:20:00:00</v>
      </c>
      <c r="M502">
        <v>22</v>
      </c>
      <c r="N502">
        <f t="shared" si="60"/>
        <v>33.501464900000428</v>
      </c>
      <c r="O502" t="str">
        <f t="shared" si="55"/>
        <v/>
      </c>
      <c r="P502">
        <f t="shared" si="56"/>
        <v>33.501464900000428</v>
      </c>
      <c r="Q502" t="str">
        <f t="shared" si="57"/>
        <v/>
      </c>
      <c r="R502">
        <f t="shared" si="58"/>
        <v>1</v>
      </c>
      <c r="S502">
        <f t="shared" si="61"/>
        <v>0.43501455426414315</v>
      </c>
    </row>
    <row r="503" spans="1:19" x14ac:dyDescent="0.3">
      <c r="A503" t="s">
        <v>527</v>
      </c>
      <c r="B503">
        <v>7611.5488280999998</v>
      </c>
      <c r="C503">
        <v>7691.3701172000001</v>
      </c>
      <c r="D503">
        <v>7390.1757813000004</v>
      </c>
      <c r="E503">
        <v>7443.1772461</v>
      </c>
      <c r="F503">
        <v>7813.9902344000002</v>
      </c>
      <c r="G503">
        <v>7767.3701172000001</v>
      </c>
      <c r="H503">
        <v>7707.2797852000003</v>
      </c>
      <c r="I503">
        <v>7691.3701172000001</v>
      </c>
      <c r="J503">
        <v>7655.7666016000003</v>
      </c>
      <c r="L503" t="str">
        <f t="shared" si="59"/>
        <v>21NOV2023:21:00:00</v>
      </c>
      <c r="M503">
        <v>23</v>
      </c>
      <c r="N503">
        <f t="shared" si="60"/>
        <v>79.821289100000286</v>
      </c>
      <c r="O503" t="str">
        <f t="shared" si="55"/>
        <v/>
      </c>
      <c r="P503">
        <f t="shared" si="56"/>
        <v>79.821289100000286</v>
      </c>
      <c r="Q503" t="str">
        <f t="shared" si="57"/>
        <v/>
      </c>
      <c r="R503">
        <f t="shared" si="58"/>
        <v>1</v>
      </c>
      <c r="S503">
        <f t="shared" si="61"/>
        <v>1.0486865538498469</v>
      </c>
    </row>
    <row r="504" spans="1:19" x14ac:dyDescent="0.3">
      <c r="A504" t="s">
        <v>528</v>
      </c>
      <c r="B504">
        <v>7480.5053711</v>
      </c>
      <c r="C504">
        <v>7510.1000977000003</v>
      </c>
      <c r="D504">
        <v>7183.9140625</v>
      </c>
      <c r="E504">
        <v>7294.7255858999997</v>
      </c>
      <c r="F504">
        <v>7587.9702147999997</v>
      </c>
      <c r="G504">
        <v>7538.9199219000002</v>
      </c>
      <c r="H504">
        <v>7520.2001952999999</v>
      </c>
      <c r="I504">
        <v>7510.1000977000003</v>
      </c>
      <c r="J504">
        <v>7458.5625</v>
      </c>
      <c r="L504" t="str">
        <f t="shared" si="59"/>
        <v>21NOV2023:22:00:00</v>
      </c>
      <c r="M504">
        <v>24</v>
      </c>
      <c r="N504">
        <f t="shared" si="60"/>
        <v>29.594726600000286</v>
      </c>
      <c r="O504" t="str">
        <f t="shared" si="55"/>
        <v/>
      </c>
      <c r="P504">
        <f t="shared" si="56"/>
        <v>29.594726600000286</v>
      </c>
      <c r="Q504" t="str">
        <f t="shared" si="57"/>
        <v/>
      </c>
      <c r="R504">
        <f t="shared" si="58"/>
        <v>1</v>
      </c>
      <c r="S504">
        <f t="shared" si="61"/>
        <v>0.39562469554979302</v>
      </c>
    </row>
    <row r="505" spans="1:19" x14ac:dyDescent="0.3">
      <c r="A505" t="s">
        <v>529</v>
      </c>
      <c r="B505">
        <v>7172.2153319999998</v>
      </c>
      <c r="C505">
        <v>7114.0200194999998</v>
      </c>
      <c r="D505">
        <v>6868.9213866999999</v>
      </c>
      <c r="E505">
        <v>6788.5917969000002</v>
      </c>
      <c r="F505">
        <v>7245.8300780999998</v>
      </c>
      <c r="G505">
        <v>7193.5498047000001</v>
      </c>
      <c r="H505">
        <v>7164.7202147999997</v>
      </c>
      <c r="I505">
        <v>7114.0200194999998</v>
      </c>
      <c r="J505">
        <v>7101.3447266000003</v>
      </c>
      <c r="L505" t="str">
        <f t="shared" si="59"/>
        <v>21NOV2023:23:00:00</v>
      </c>
      <c r="M505">
        <v>1</v>
      </c>
      <c r="N505">
        <f t="shared" si="60"/>
        <v>-58.1953125</v>
      </c>
      <c r="O505">
        <f t="shared" si="55"/>
        <v>-58.1953125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0.81139940459333659</v>
      </c>
    </row>
    <row r="506" spans="1:19" x14ac:dyDescent="0.3">
      <c r="A506" t="s">
        <v>530</v>
      </c>
      <c r="B506">
        <v>6892.8374022999997</v>
      </c>
      <c r="C506">
        <v>6711.3100586</v>
      </c>
      <c r="D506">
        <v>6529.9360352000003</v>
      </c>
      <c r="E506">
        <v>6465.390625</v>
      </c>
      <c r="F506">
        <v>6908.6801758000001</v>
      </c>
      <c r="G506">
        <v>6854.1899414</v>
      </c>
      <c r="H506">
        <v>6834.6000977000003</v>
      </c>
      <c r="I506">
        <v>6711.3100586</v>
      </c>
      <c r="J506">
        <v>6746.0473633000001</v>
      </c>
      <c r="L506" t="str">
        <f t="shared" si="59"/>
        <v>22NOV2023:00:00:00</v>
      </c>
      <c r="M506">
        <v>2</v>
      </c>
      <c r="N506">
        <f t="shared" si="60"/>
        <v>-181.52734369999962</v>
      </c>
      <c r="O506">
        <f t="shared" si="55"/>
        <v>-181.52734369999962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2.6335648602334305</v>
      </c>
    </row>
    <row r="507" spans="1:19" x14ac:dyDescent="0.3">
      <c r="A507" t="s">
        <v>531</v>
      </c>
      <c r="B507">
        <v>6671.1459961</v>
      </c>
      <c r="C507">
        <v>6255.9399414</v>
      </c>
      <c r="D507">
        <v>6208.3408202999999</v>
      </c>
      <c r="E507">
        <v>6087.4174805000002</v>
      </c>
      <c r="F507">
        <v>6537.1699219000002</v>
      </c>
      <c r="G507">
        <v>6504.75</v>
      </c>
      <c r="H507">
        <v>6433.1000977000003</v>
      </c>
      <c r="I507">
        <v>6255.9399414</v>
      </c>
      <c r="J507">
        <v>6352.5727539</v>
      </c>
      <c r="L507" t="str">
        <f t="shared" si="59"/>
        <v>22NOV2023:01:00:00</v>
      </c>
      <c r="M507">
        <v>3</v>
      </c>
      <c r="N507">
        <f t="shared" si="60"/>
        <v>-415.2060547000001</v>
      </c>
      <c r="O507">
        <f t="shared" si="55"/>
        <v>-415.2060547000001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6.22390897969753</v>
      </c>
    </row>
    <row r="508" spans="1:19" x14ac:dyDescent="0.3">
      <c r="A508" t="s">
        <v>532</v>
      </c>
      <c r="B508">
        <v>6555.9082030999998</v>
      </c>
      <c r="C508">
        <v>6146.8300780999998</v>
      </c>
      <c r="D508">
        <v>6051.0288086</v>
      </c>
      <c r="E508">
        <v>6121.0952147999997</v>
      </c>
      <c r="F508">
        <v>6300.7202147999997</v>
      </c>
      <c r="G508">
        <v>6269.7900391000003</v>
      </c>
      <c r="H508">
        <v>6233.0498047000001</v>
      </c>
      <c r="I508">
        <v>6146.8300780999998</v>
      </c>
      <c r="J508">
        <v>6181.2207030999998</v>
      </c>
      <c r="L508" t="str">
        <f t="shared" si="59"/>
        <v>22NOV2023:02:00:00</v>
      </c>
      <c r="M508">
        <v>4</v>
      </c>
      <c r="N508">
        <f t="shared" si="60"/>
        <v>-409.078125</v>
      </c>
      <c r="O508">
        <f t="shared" si="55"/>
        <v>-409.078125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6.2398391241440043</v>
      </c>
    </row>
    <row r="509" spans="1:19" x14ac:dyDescent="0.3">
      <c r="A509" t="s">
        <v>533</v>
      </c>
      <c r="B509">
        <v>6545.9130858999997</v>
      </c>
      <c r="C509">
        <v>6110.6499022999997</v>
      </c>
      <c r="D509">
        <v>5994.0258789</v>
      </c>
      <c r="E509">
        <v>6138.8369141000003</v>
      </c>
      <c r="F509">
        <v>6200.6000977000003</v>
      </c>
      <c r="G509">
        <v>6167.7900391000003</v>
      </c>
      <c r="H509">
        <v>6158.0400391000003</v>
      </c>
      <c r="I509">
        <v>6110.6499022999997</v>
      </c>
      <c r="J509">
        <v>6116.2519530999998</v>
      </c>
      <c r="L509" t="str">
        <f t="shared" si="59"/>
        <v>22NOV2023:03:00:00</v>
      </c>
      <c r="M509">
        <v>5</v>
      </c>
      <c r="N509">
        <f t="shared" si="60"/>
        <v>-435.26318360000005</v>
      </c>
      <c r="O509">
        <f t="shared" si="55"/>
        <v>-435.26318360000005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6.6493883723809875</v>
      </c>
    </row>
    <row r="510" spans="1:19" x14ac:dyDescent="0.3">
      <c r="A510" t="s">
        <v>534</v>
      </c>
      <c r="B510">
        <v>6608.8769530999998</v>
      </c>
      <c r="C510">
        <v>6117.0297852000003</v>
      </c>
      <c r="D510">
        <v>6040.7583008000001</v>
      </c>
      <c r="E510">
        <v>6255.9926758000001</v>
      </c>
      <c r="F510">
        <v>6223.0400391000003</v>
      </c>
      <c r="G510">
        <v>6182.7797852000003</v>
      </c>
      <c r="H510">
        <v>6183.6401366999999</v>
      </c>
      <c r="I510">
        <v>6117.0297852000003</v>
      </c>
      <c r="J510">
        <v>6138.9350586</v>
      </c>
      <c r="L510" t="str">
        <f t="shared" si="59"/>
        <v>22NOV2023:04:00:00</v>
      </c>
      <c r="M510">
        <v>6</v>
      </c>
      <c r="N510">
        <f t="shared" si="60"/>
        <v>-491.84716789999948</v>
      </c>
      <c r="O510">
        <f t="shared" si="55"/>
        <v>-491.84716789999948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7.4422200835391656</v>
      </c>
    </row>
    <row r="511" spans="1:19" x14ac:dyDescent="0.3">
      <c r="A511" t="s">
        <v>535</v>
      </c>
      <c r="B511">
        <v>6816.4223633000001</v>
      </c>
      <c r="C511">
        <v>6315.9501952999999</v>
      </c>
      <c r="D511">
        <v>6261.7768555000002</v>
      </c>
      <c r="E511">
        <v>6498.7607422000001</v>
      </c>
      <c r="F511">
        <v>6471.3701172000001</v>
      </c>
      <c r="G511">
        <v>6419.2001952999999</v>
      </c>
      <c r="H511">
        <v>6409.7700194999998</v>
      </c>
      <c r="I511">
        <v>6315.9501952999999</v>
      </c>
      <c r="J511">
        <v>6359.1289063000004</v>
      </c>
      <c r="L511" t="str">
        <f t="shared" si="59"/>
        <v>22NOV2023:05:00:00</v>
      </c>
      <c r="M511">
        <v>7</v>
      </c>
      <c r="N511">
        <f t="shared" si="60"/>
        <v>-500.47216800000024</v>
      </c>
      <c r="O511">
        <f t="shared" si="55"/>
        <v>-500.47216800000024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7.3421531314516315</v>
      </c>
    </row>
    <row r="512" spans="1:19" x14ac:dyDescent="0.3">
      <c r="A512" t="s">
        <v>536</v>
      </c>
      <c r="B512">
        <v>7259.7333983999997</v>
      </c>
      <c r="C512">
        <v>6734.0097655999998</v>
      </c>
      <c r="D512">
        <v>6691.5917969000002</v>
      </c>
      <c r="E512">
        <v>6961.3671875</v>
      </c>
      <c r="F512">
        <v>7077.7700194999998</v>
      </c>
      <c r="G512">
        <v>7006.25</v>
      </c>
      <c r="H512">
        <v>6967.0097655999998</v>
      </c>
      <c r="I512">
        <v>6734.0097655999998</v>
      </c>
      <c r="J512">
        <v>6857.0263672000001</v>
      </c>
      <c r="L512" t="str">
        <f t="shared" si="59"/>
        <v>22NOV2023:06:00:00</v>
      </c>
      <c r="M512">
        <v>8</v>
      </c>
      <c r="N512">
        <f t="shared" si="60"/>
        <v>-525.7236327999999</v>
      </c>
      <c r="O512">
        <f t="shared" si="55"/>
        <v>-525.7236327999999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7.2416382799382975</v>
      </c>
    </row>
    <row r="513" spans="1:19" x14ac:dyDescent="0.3">
      <c r="A513" t="s">
        <v>537</v>
      </c>
      <c r="B513">
        <v>7845.3452147999997</v>
      </c>
      <c r="C513">
        <v>7398.4702147999997</v>
      </c>
      <c r="D513">
        <v>7339.7153319999998</v>
      </c>
      <c r="E513">
        <v>7521.1557616999999</v>
      </c>
      <c r="F513">
        <v>8061.2700194999998</v>
      </c>
      <c r="G513">
        <v>7964.6000977000003</v>
      </c>
      <c r="H513">
        <v>7862.7402344000002</v>
      </c>
      <c r="I513">
        <v>7398.4702147999997</v>
      </c>
      <c r="J513">
        <v>7648.8935547000001</v>
      </c>
      <c r="L513" t="str">
        <f t="shared" si="59"/>
        <v>22NOV2023:07:00:00</v>
      </c>
      <c r="M513">
        <v>9</v>
      </c>
      <c r="N513">
        <f t="shared" si="60"/>
        <v>-446.875</v>
      </c>
      <c r="O513">
        <f t="shared" si="55"/>
        <v>-446.875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5.6960527263603931</v>
      </c>
    </row>
    <row r="514" spans="1:19" x14ac:dyDescent="0.3">
      <c r="A514" t="s">
        <v>538</v>
      </c>
      <c r="B514">
        <v>8289.2851563000004</v>
      </c>
      <c r="C514">
        <v>7864.0200194999998</v>
      </c>
      <c r="D514">
        <v>7686.9326172000001</v>
      </c>
      <c r="E514">
        <v>7965.9477539</v>
      </c>
      <c r="F514">
        <v>8551.9697266000003</v>
      </c>
      <c r="G514">
        <v>8446.2402344000002</v>
      </c>
      <c r="H514">
        <v>8280.5498047000001</v>
      </c>
      <c r="I514">
        <v>7864.0200194999998</v>
      </c>
      <c r="J514">
        <v>8080.5786133000001</v>
      </c>
      <c r="L514" t="str">
        <f t="shared" si="59"/>
        <v>22NOV2023:08:00:00</v>
      </c>
      <c r="M514">
        <v>10</v>
      </c>
      <c r="N514">
        <f t="shared" si="60"/>
        <v>-425.26513680000062</v>
      </c>
      <c r="O514">
        <f t="shared" si="55"/>
        <v>-425.26513680000062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5.130299281317301</v>
      </c>
    </row>
    <row r="515" spans="1:19" x14ac:dyDescent="0.3">
      <c r="A515" t="s">
        <v>539</v>
      </c>
      <c r="B515">
        <v>8136.9814452999999</v>
      </c>
      <c r="C515">
        <v>7941.6201172000001</v>
      </c>
      <c r="D515">
        <v>7766.9257813000004</v>
      </c>
      <c r="E515">
        <v>8060.0751952999999</v>
      </c>
      <c r="F515">
        <v>8377.8203125</v>
      </c>
      <c r="G515">
        <v>8288.1396483999997</v>
      </c>
      <c r="H515">
        <v>8141.1201172000001</v>
      </c>
      <c r="I515">
        <v>7941.6201172000001</v>
      </c>
      <c r="J515">
        <v>8044.8037108999997</v>
      </c>
      <c r="L515" t="str">
        <f t="shared" si="59"/>
        <v>22NOV2023:09:00:00</v>
      </c>
      <c r="M515">
        <v>11</v>
      </c>
      <c r="N515">
        <f t="shared" si="60"/>
        <v>-195.36132809999981</v>
      </c>
      <c r="O515">
        <f t="shared" ref="O515:O578" si="62">IF(N515&lt;0,N515,"")</f>
        <v>-195.36132809999981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2.4009066434929927</v>
      </c>
    </row>
    <row r="516" spans="1:19" x14ac:dyDescent="0.3">
      <c r="A516" t="s">
        <v>540</v>
      </c>
      <c r="B516">
        <v>7764.96875</v>
      </c>
      <c r="C516">
        <v>7760.9799805000002</v>
      </c>
      <c r="D516">
        <v>7661.5483397999997</v>
      </c>
      <c r="E516">
        <v>7976.4145508000001</v>
      </c>
      <c r="F516">
        <v>8006.8500977000003</v>
      </c>
      <c r="G516">
        <v>7952.9902344000002</v>
      </c>
      <c r="H516">
        <v>7841.6000977000003</v>
      </c>
      <c r="I516">
        <v>7760.9799805000002</v>
      </c>
      <c r="J516">
        <v>7809.0683594000002</v>
      </c>
      <c r="L516" t="str">
        <f t="shared" ref="L516:L579" si="66">A516</f>
        <v>22NOV2023:10:00:00</v>
      </c>
      <c r="M516">
        <v>12</v>
      </c>
      <c r="N516">
        <f t="shared" ref="N516:N579" si="67">C516-B516</f>
        <v>-3.988769499999762</v>
      </c>
      <c r="O516">
        <f t="shared" si="62"/>
        <v>-3.988769499999762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5.1368777240729552E-2</v>
      </c>
    </row>
    <row r="517" spans="1:19" x14ac:dyDescent="0.3">
      <c r="A517" t="s">
        <v>541</v>
      </c>
      <c r="B517">
        <v>7397.8784180000002</v>
      </c>
      <c r="C517">
        <v>7512.0498047000001</v>
      </c>
      <c r="D517">
        <v>7499.6430664</v>
      </c>
      <c r="E517">
        <v>7641.2011719000002</v>
      </c>
      <c r="F517">
        <v>7622.6601563000004</v>
      </c>
      <c r="G517">
        <v>7607.9599608999997</v>
      </c>
      <c r="H517">
        <v>7499.8198241999999</v>
      </c>
      <c r="I517">
        <v>7512.0498047000001</v>
      </c>
      <c r="J517">
        <v>7526.5517577999999</v>
      </c>
      <c r="L517" t="str">
        <f t="shared" si="66"/>
        <v>22NOV2023:11:00:00</v>
      </c>
      <c r="M517">
        <v>13</v>
      </c>
      <c r="N517">
        <f t="shared" si="67"/>
        <v>114.17138669999986</v>
      </c>
      <c r="O517" t="str">
        <f t="shared" si="62"/>
        <v/>
      </c>
      <c r="P517">
        <f t="shared" si="63"/>
        <v>114.17138669999986</v>
      </c>
      <c r="Q517" t="str">
        <f t="shared" si="64"/>
        <v/>
      </c>
      <c r="R517">
        <f t="shared" si="65"/>
        <v>1</v>
      </c>
      <c r="S517">
        <f t="shared" si="68"/>
        <v>1.5432990412792678</v>
      </c>
    </row>
    <row r="518" spans="1:19" x14ac:dyDescent="0.3">
      <c r="A518" t="s">
        <v>542</v>
      </c>
      <c r="B518">
        <v>7088.3662108999997</v>
      </c>
      <c r="C518">
        <v>7119.4501952999999</v>
      </c>
      <c r="D518">
        <v>7299.4545897999997</v>
      </c>
      <c r="E518">
        <v>7285.1899414</v>
      </c>
      <c r="F518">
        <v>7270.0600586</v>
      </c>
      <c r="G518">
        <v>7295</v>
      </c>
      <c r="H518">
        <v>7166.7001952999999</v>
      </c>
      <c r="I518">
        <v>7119.4501952999999</v>
      </c>
      <c r="J518">
        <v>7202.2421875</v>
      </c>
      <c r="L518" t="str">
        <f t="shared" si="66"/>
        <v>22NOV2023:12:00:00</v>
      </c>
      <c r="M518">
        <v>14</v>
      </c>
      <c r="N518">
        <f t="shared" si="67"/>
        <v>31.08398440000019</v>
      </c>
      <c r="O518" t="str">
        <f t="shared" si="62"/>
        <v/>
      </c>
      <c r="P518">
        <f t="shared" si="63"/>
        <v>31.08398440000019</v>
      </c>
      <c r="Q518" t="str">
        <f t="shared" si="64"/>
        <v/>
      </c>
      <c r="R518">
        <f t="shared" si="65"/>
        <v>1</v>
      </c>
      <c r="S518">
        <f t="shared" si="68"/>
        <v>0.43852114119331742</v>
      </c>
    </row>
    <row r="519" spans="1:19" x14ac:dyDescent="0.3">
      <c r="A519" t="s">
        <v>543</v>
      </c>
      <c r="B519">
        <v>6825.1665039</v>
      </c>
      <c r="C519">
        <v>6852.5800780999998</v>
      </c>
      <c r="D519">
        <v>7122.0625</v>
      </c>
      <c r="E519">
        <v>6890.6059569999998</v>
      </c>
      <c r="F519">
        <v>6975.0297852000003</v>
      </c>
      <c r="G519">
        <v>7036.2202147999997</v>
      </c>
      <c r="H519">
        <v>6892.1801758000001</v>
      </c>
      <c r="I519">
        <v>6852.5800780999998</v>
      </c>
      <c r="J519">
        <v>6948.9658202999999</v>
      </c>
      <c r="L519" t="str">
        <f t="shared" si="66"/>
        <v>22NOV2023:13:00:00</v>
      </c>
      <c r="M519">
        <v>15</v>
      </c>
      <c r="N519">
        <f t="shared" si="67"/>
        <v>27.413574199999857</v>
      </c>
      <c r="O519" t="str">
        <f t="shared" si="62"/>
        <v/>
      </c>
      <c r="P519">
        <f t="shared" si="63"/>
        <v>27.413574199999857</v>
      </c>
      <c r="Q519" t="str">
        <f t="shared" si="64"/>
        <v/>
      </c>
      <c r="R519">
        <f t="shared" si="65"/>
        <v>1</v>
      </c>
      <c r="S519">
        <f t="shared" si="68"/>
        <v>0.40165429201376018</v>
      </c>
    </row>
    <row r="520" spans="1:19" x14ac:dyDescent="0.3">
      <c r="A520" t="s">
        <v>544</v>
      </c>
      <c r="B520">
        <v>6743.3847655999998</v>
      </c>
      <c r="C520">
        <v>6739.0800780999998</v>
      </c>
      <c r="D520">
        <v>6953.1176758000001</v>
      </c>
      <c r="E520">
        <v>7078.2724608999997</v>
      </c>
      <c r="F520">
        <v>6804.3398438000004</v>
      </c>
      <c r="G520">
        <v>6896.6000977000003</v>
      </c>
      <c r="H520">
        <v>6742.2700194999998</v>
      </c>
      <c r="I520">
        <v>6739.0800780999998</v>
      </c>
      <c r="J520">
        <v>6805.1230469000002</v>
      </c>
      <c r="L520" t="str">
        <f t="shared" si="66"/>
        <v>22NOV2023:14:00:00</v>
      </c>
      <c r="M520">
        <v>16</v>
      </c>
      <c r="N520">
        <f t="shared" si="67"/>
        <v>-4.3046875</v>
      </c>
      <c r="O520">
        <f t="shared" si="62"/>
        <v>-4.3046875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6.3835709360075141E-2</v>
      </c>
    </row>
    <row r="521" spans="1:19" x14ac:dyDescent="0.3">
      <c r="A521" t="s">
        <v>545</v>
      </c>
      <c r="B521">
        <v>6732.4370116999999</v>
      </c>
      <c r="C521">
        <v>6708.3300780999998</v>
      </c>
      <c r="D521">
        <v>6791.6987305000002</v>
      </c>
      <c r="E521">
        <v>7084.9653319999998</v>
      </c>
      <c r="F521">
        <v>6760.7001952999999</v>
      </c>
      <c r="G521">
        <v>6877.5400391000003</v>
      </c>
      <c r="H521">
        <v>6713.6401366999999</v>
      </c>
      <c r="I521">
        <v>6708.3300780999998</v>
      </c>
      <c r="J521">
        <v>6748.7548827999999</v>
      </c>
      <c r="L521" t="str">
        <f t="shared" si="66"/>
        <v>22NOV2023:15:00:00</v>
      </c>
      <c r="M521">
        <v>17</v>
      </c>
      <c r="N521">
        <f t="shared" si="67"/>
        <v>-24.106933600000048</v>
      </c>
      <c r="O521">
        <f t="shared" si="62"/>
        <v>-24.106933600000048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0.35807143175800515</v>
      </c>
    </row>
    <row r="522" spans="1:19" x14ac:dyDescent="0.3">
      <c r="A522" t="s">
        <v>546</v>
      </c>
      <c r="B522">
        <v>6818.7548827999999</v>
      </c>
      <c r="C522">
        <v>6749.9101563000004</v>
      </c>
      <c r="D522">
        <v>6741.9829102000003</v>
      </c>
      <c r="E522">
        <v>7019.7563477000003</v>
      </c>
      <c r="F522">
        <v>6880.0600586</v>
      </c>
      <c r="G522">
        <v>7013.5297852000003</v>
      </c>
      <c r="H522">
        <v>6834.1098633000001</v>
      </c>
      <c r="I522">
        <v>6749.9101563000004</v>
      </c>
      <c r="J522">
        <v>6812.9619141000003</v>
      </c>
      <c r="L522" t="str">
        <f t="shared" si="66"/>
        <v>22NOV2023:16:00:00</v>
      </c>
      <c r="M522">
        <v>18</v>
      </c>
      <c r="N522">
        <f t="shared" si="67"/>
        <v>-68.844726499999524</v>
      </c>
      <c r="O522">
        <f t="shared" si="62"/>
        <v>-68.844726499999524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1.009637795804293</v>
      </c>
    </row>
    <row r="523" spans="1:19" x14ac:dyDescent="0.3">
      <c r="A523" t="s">
        <v>547</v>
      </c>
      <c r="B523">
        <v>6996.5356444999998</v>
      </c>
      <c r="C523">
        <v>6851.2001952999999</v>
      </c>
      <c r="D523">
        <v>6804.4169922000001</v>
      </c>
      <c r="E523">
        <v>6986.4487305000002</v>
      </c>
      <c r="F523">
        <v>7215.6401366999999</v>
      </c>
      <c r="G523">
        <v>7337.7597655999998</v>
      </c>
      <c r="H523">
        <v>7131.1801758000001</v>
      </c>
      <c r="I523">
        <v>6851.2001952999999</v>
      </c>
      <c r="J523">
        <v>7010.9384766000003</v>
      </c>
      <c r="L523" t="str">
        <f t="shared" si="66"/>
        <v>22NOV2023:17:00:00</v>
      </c>
      <c r="M523">
        <v>19</v>
      </c>
      <c r="N523">
        <f t="shared" si="67"/>
        <v>-145.33544919999986</v>
      </c>
      <c r="O523">
        <f t="shared" si="62"/>
        <v>-145.33544919999986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2.0772487497329988</v>
      </c>
    </row>
    <row r="524" spans="1:19" x14ac:dyDescent="0.3">
      <c r="A524" t="s">
        <v>548</v>
      </c>
      <c r="B524">
        <v>7255.5185547000001</v>
      </c>
      <c r="C524">
        <v>7196.4799805000002</v>
      </c>
      <c r="D524">
        <v>7017.0590819999998</v>
      </c>
      <c r="E524">
        <v>7225.3842772999997</v>
      </c>
      <c r="F524">
        <v>7800.5400391000003</v>
      </c>
      <c r="G524">
        <v>7877.6401366999999</v>
      </c>
      <c r="H524">
        <v>7595.2597655999998</v>
      </c>
      <c r="I524">
        <v>7196.4799805000002</v>
      </c>
      <c r="J524">
        <v>7408.7519530999998</v>
      </c>
      <c r="L524" t="str">
        <f t="shared" si="66"/>
        <v>22NOV2023:18:00:00</v>
      </c>
      <c r="M524">
        <v>20</v>
      </c>
      <c r="N524">
        <f t="shared" si="67"/>
        <v>-59.038574199999857</v>
      </c>
      <c r="O524">
        <f t="shared" si="62"/>
        <v>-59.038574199999857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0.81370578484367162</v>
      </c>
    </row>
    <row r="525" spans="1:19" x14ac:dyDescent="0.3">
      <c r="A525" t="s">
        <v>549</v>
      </c>
      <c r="B525">
        <v>7526.0346680000002</v>
      </c>
      <c r="C525">
        <v>7794.3100586</v>
      </c>
      <c r="D525">
        <v>7421.4726563000004</v>
      </c>
      <c r="E525">
        <v>7633.3212891000003</v>
      </c>
      <c r="F525">
        <v>8473.0595702999999</v>
      </c>
      <c r="G525">
        <v>8487.6201172000001</v>
      </c>
      <c r="H525">
        <v>8232.8701172000001</v>
      </c>
      <c r="I525">
        <v>7794.3100586</v>
      </c>
      <c r="J525">
        <v>7988.5166016000003</v>
      </c>
      <c r="L525" t="str">
        <f t="shared" si="66"/>
        <v>22NOV2023:19:00:00</v>
      </c>
      <c r="M525">
        <v>21</v>
      </c>
      <c r="N525">
        <f t="shared" si="67"/>
        <v>268.27539059999981</v>
      </c>
      <c r="O525" t="str">
        <f t="shared" si="62"/>
        <v/>
      </c>
      <c r="P525">
        <f t="shared" si="63"/>
        <v>268.27539059999981</v>
      </c>
      <c r="Q525" t="str">
        <f t="shared" si="64"/>
        <v/>
      </c>
      <c r="R525">
        <f t="shared" si="65"/>
        <v>1</v>
      </c>
      <c r="S525">
        <f t="shared" si="68"/>
        <v>3.5646313421951383</v>
      </c>
    </row>
    <row r="526" spans="1:19" x14ac:dyDescent="0.3">
      <c r="A526" t="s">
        <v>550</v>
      </c>
      <c r="B526">
        <v>7471.4604491999999</v>
      </c>
      <c r="C526">
        <v>7901.2597655999998</v>
      </c>
      <c r="D526">
        <v>7500.46875</v>
      </c>
      <c r="E526">
        <v>7583.0258789</v>
      </c>
      <c r="F526">
        <v>8535.5302733999997</v>
      </c>
      <c r="G526">
        <v>8561.7695313000004</v>
      </c>
      <c r="H526">
        <v>8323.4902344000002</v>
      </c>
      <c r="I526">
        <v>7901.2597655999998</v>
      </c>
      <c r="J526">
        <v>8077.2490233999997</v>
      </c>
      <c r="L526" t="str">
        <f t="shared" si="66"/>
        <v>22NOV2023:20:00:00</v>
      </c>
      <c r="M526">
        <v>22</v>
      </c>
      <c r="N526">
        <f t="shared" si="67"/>
        <v>429.79931639999995</v>
      </c>
      <c r="O526" t="str">
        <f t="shared" si="62"/>
        <v/>
      </c>
      <c r="P526">
        <f t="shared" si="63"/>
        <v>429.79931639999995</v>
      </c>
      <c r="Q526" t="str">
        <f t="shared" si="64"/>
        <v/>
      </c>
      <c r="R526">
        <f t="shared" si="65"/>
        <v>1</v>
      </c>
      <c r="S526">
        <f t="shared" si="68"/>
        <v>5.752547568474653</v>
      </c>
    </row>
    <row r="527" spans="1:19" x14ac:dyDescent="0.3">
      <c r="A527" t="s">
        <v>551</v>
      </c>
      <c r="B527">
        <v>7404.3535155999998</v>
      </c>
      <c r="C527">
        <v>7870.6098633000001</v>
      </c>
      <c r="D527">
        <v>7529.7416991999999</v>
      </c>
      <c r="E527">
        <v>7251.0346680000002</v>
      </c>
      <c r="F527">
        <v>8445.25</v>
      </c>
      <c r="G527">
        <v>8469.8300780999998</v>
      </c>
      <c r="H527">
        <v>8259.4697266000003</v>
      </c>
      <c r="I527">
        <v>7870.6098633000001</v>
      </c>
      <c r="J527">
        <v>8036.4809569999998</v>
      </c>
      <c r="L527" t="str">
        <f t="shared" si="66"/>
        <v>22NOV2023:21:00:00</v>
      </c>
      <c r="M527">
        <v>23</v>
      </c>
      <c r="N527">
        <f t="shared" si="67"/>
        <v>466.25634770000033</v>
      </c>
      <c r="O527" t="str">
        <f t="shared" si="62"/>
        <v/>
      </c>
      <c r="P527">
        <f t="shared" si="63"/>
        <v>466.25634770000033</v>
      </c>
      <c r="Q527" t="str">
        <f t="shared" si="64"/>
        <v/>
      </c>
      <c r="R527">
        <f t="shared" si="65"/>
        <v>1</v>
      </c>
      <c r="S527">
        <f t="shared" si="68"/>
        <v>6.2970568155296665</v>
      </c>
    </row>
    <row r="528" spans="1:19" x14ac:dyDescent="0.3">
      <c r="A528" t="s">
        <v>552</v>
      </c>
      <c r="B528">
        <v>7337.0576172000001</v>
      </c>
      <c r="C528">
        <v>7689.5600586</v>
      </c>
      <c r="D528">
        <v>7386.1875</v>
      </c>
      <c r="E528">
        <v>7067.4570313000004</v>
      </c>
      <c r="F528">
        <v>8156.7299805000002</v>
      </c>
      <c r="G528">
        <v>8179.1098633000001</v>
      </c>
      <c r="H528">
        <v>7996.0800780999998</v>
      </c>
      <c r="I528">
        <v>7689.5600586</v>
      </c>
      <c r="J528">
        <v>7816.5141602000003</v>
      </c>
      <c r="L528" t="str">
        <f t="shared" si="66"/>
        <v>22NOV2023:22:00:00</v>
      </c>
      <c r="M528">
        <v>24</v>
      </c>
      <c r="N528">
        <f t="shared" si="67"/>
        <v>352.50244139999995</v>
      </c>
      <c r="O528" t="str">
        <f t="shared" si="62"/>
        <v/>
      </c>
      <c r="P528">
        <f t="shared" si="63"/>
        <v>352.50244139999995</v>
      </c>
      <c r="Q528" t="str">
        <f t="shared" si="64"/>
        <v/>
      </c>
      <c r="R528">
        <f t="shared" si="65"/>
        <v>1</v>
      </c>
      <c r="S528">
        <f t="shared" si="68"/>
        <v>4.8044115201390971</v>
      </c>
    </row>
    <row r="529" spans="1:19" x14ac:dyDescent="0.3">
      <c r="A529" t="s">
        <v>553</v>
      </c>
      <c r="B529">
        <v>7139.0249022999997</v>
      </c>
      <c r="C529">
        <v>7420.1000977000003</v>
      </c>
      <c r="D529">
        <v>7103.1665039</v>
      </c>
      <c r="E529">
        <v>6927.2768555000002</v>
      </c>
      <c r="F529">
        <v>7773.3300780999998</v>
      </c>
      <c r="G529">
        <v>7770.5800780999998</v>
      </c>
      <c r="H529">
        <v>7670.1000977000003</v>
      </c>
      <c r="I529">
        <v>7420.1000977000003</v>
      </c>
      <c r="J529">
        <v>7502.0849608999997</v>
      </c>
      <c r="L529" t="str">
        <f t="shared" si="66"/>
        <v>22NOV2023:23:00:00</v>
      </c>
      <c r="M529">
        <v>1</v>
      </c>
      <c r="N529">
        <f t="shared" si="67"/>
        <v>281.07519540000067</v>
      </c>
      <c r="O529" t="str">
        <f t="shared" si="62"/>
        <v/>
      </c>
      <c r="P529">
        <f t="shared" si="63"/>
        <v>281.07519540000067</v>
      </c>
      <c r="Q529" t="str">
        <f t="shared" si="64"/>
        <v/>
      </c>
      <c r="R529">
        <f t="shared" si="65"/>
        <v>1</v>
      </c>
      <c r="S529">
        <f t="shared" si="68"/>
        <v>3.9371650785171775</v>
      </c>
    </row>
    <row r="530" spans="1:19" x14ac:dyDescent="0.3">
      <c r="A530" t="s">
        <v>554</v>
      </c>
      <c r="B530">
        <v>6899.7373047000001</v>
      </c>
      <c r="C530">
        <v>7089.7597655999998</v>
      </c>
      <c r="D530">
        <v>6769.0390625</v>
      </c>
      <c r="E530">
        <v>6659.9990233999997</v>
      </c>
      <c r="F530">
        <v>7363.1601563000004</v>
      </c>
      <c r="G530">
        <v>7333.5698241999999</v>
      </c>
      <c r="H530">
        <v>7318.2299805000002</v>
      </c>
      <c r="I530">
        <v>7089.7597655999998</v>
      </c>
      <c r="J530">
        <v>7145.8779297000001</v>
      </c>
      <c r="L530" t="str">
        <f t="shared" si="66"/>
        <v>23NOV2023:00:00:00</v>
      </c>
      <c r="M530">
        <v>2</v>
      </c>
      <c r="N530">
        <f t="shared" si="67"/>
        <v>190.02246089999971</v>
      </c>
      <c r="O530" t="str">
        <f t="shared" si="62"/>
        <v/>
      </c>
      <c r="P530">
        <f t="shared" si="63"/>
        <v>190.02246089999971</v>
      </c>
      <c r="Q530" t="str">
        <f t="shared" si="64"/>
        <v/>
      </c>
      <c r="R530">
        <f t="shared" si="65"/>
        <v>1</v>
      </c>
      <c r="S530">
        <f t="shared" si="68"/>
        <v>2.7540535604240932</v>
      </c>
    </row>
    <row r="531" spans="1:19" x14ac:dyDescent="0.3">
      <c r="A531" t="s">
        <v>555</v>
      </c>
      <c r="B531">
        <v>6690.8964844000002</v>
      </c>
      <c r="C531">
        <v>7051.4501952999999</v>
      </c>
      <c r="D531">
        <v>6610.8134766000003</v>
      </c>
      <c r="E531">
        <v>6540.5654297000001</v>
      </c>
      <c r="F531">
        <v>7051.4501952999999</v>
      </c>
      <c r="G531">
        <v>6997.8198241999999</v>
      </c>
      <c r="H531">
        <v>6970.6601563000004</v>
      </c>
      <c r="I531">
        <v>6678.5498047000001</v>
      </c>
      <c r="J531">
        <v>6821.8530272999997</v>
      </c>
      <c r="L531" t="str">
        <f t="shared" si="66"/>
        <v>23NOV2023:01:00:00</v>
      </c>
      <c r="M531">
        <v>3</v>
      </c>
      <c r="N531">
        <f t="shared" si="67"/>
        <v>360.55371089999971</v>
      </c>
      <c r="O531" t="str">
        <f t="shared" si="62"/>
        <v/>
      </c>
      <c r="P531">
        <f t="shared" si="63"/>
        <v>360.55371089999971</v>
      </c>
      <c r="Q531" t="str">
        <f t="shared" si="64"/>
        <v/>
      </c>
      <c r="R531">
        <f t="shared" si="65"/>
        <v>1</v>
      </c>
      <c r="S531">
        <f t="shared" si="68"/>
        <v>5.3887205061480188</v>
      </c>
    </row>
    <row r="532" spans="1:19" x14ac:dyDescent="0.3">
      <c r="A532" t="s">
        <v>556</v>
      </c>
      <c r="B532">
        <v>6573.1757813000004</v>
      </c>
      <c r="C532">
        <v>6839.3500977000003</v>
      </c>
      <c r="D532">
        <v>6513.1362305000002</v>
      </c>
      <c r="E532">
        <v>6432.0771483999997</v>
      </c>
      <c r="F532">
        <v>6839.3500977000003</v>
      </c>
      <c r="G532">
        <v>6790.8701172000001</v>
      </c>
      <c r="H532">
        <v>6817.8598633000001</v>
      </c>
      <c r="I532">
        <v>6500.2900391000003</v>
      </c>
      <c r="J532">
        <v>6661.0942383000001</v>
      </c>
      <c r="L532" t="str">
        <f t="shared" si="66"/>
        <v>23NOV2023:02:00:00</v>
      </c>
      <c r="M532">
        <v>4</v>
      </c>
      <c r="N532">
        <f t="shared" si="67"/>
        <v>266.17431639999995</v>
      </c>
      <c r="O532" t="str">
        <f t="shared" si="62"/>
        <v/>
      </c>
      <c r="P532">
        <f t="shared" si="63"/>
        <v>266.17431639999995</v>
      </c>
      <c r="Q532" t="str">
        <f t="shared" si="64"/>
        <v/>
      </c>
      <c r="R532">
        <f t="shared" si="65"/>
        <v>1</v>
      </c>
      <c r="S532">
        <f t="shared" si="68"/>
        <v>4.0494020737622458</v>
      </c>
    </row>
    <row r="533" spans="1:19" x14ac:dyDescent="0.3">
      <c r="A533" t="s">
        <v>557</v>
      </c>
      <c r="B533">
        <v>6510.7192383000001</v>
      </c>
      <c r="C533">
        <v>6770.4702147999997</v>
      </c>
      <c r="D533">
        <v>6516.1191405999998</v>
      </c>
      <c r="E533">
        <v>6470.359375</v>
      </c>
      <c r="F533">
        <v>6770.4702147999997</v>
      </c>
      <c r="G533">
        <v>6738.6499022999997</v>
      </c>
      <c r="H533">
        <v>6786.2402344000002</v>
      </c>
      <c r="I533">
        <v>6469.4599608999997</v>
      </c>
      <c r="J533">
        <v>6630.8461914</v>
      </c>
      <c r="L533" t="str">
        <f t="shared" si="66"/>
        <v>23NOV2023:03:00:00</v>
      </c>
      <c r="M533">
        <v>5</v>
      </c>
      <c r="N533">
        <f t="shared" si="67"/>
        <v>259.75097649999952</v>
      </c>
      <c r="O533" t="str">
        <f t="shared" si="62"/>
        <v/>
      </c>
      <c r="P533">
        <f t="shared" si="63"/>
        <v>259.75097649999952</v>
      </c>
      <c r="Q533" t="str">
        <f t="shared" si="64"/>
        <v/>
      </c>
      <c r="R533">
        <f t="shared" si="65"/>
        <v>1</v>
      </c>
      <c r="S533">
        <f t="shared" si="68"/>
        <v>3.9895895828526395</v>
      </c>
    </row>
    <row r="534" spans="1:19" x14ac:dyDescent="0.3">
      <c r="A534" t="s">
        <v>558</v>
      </c>
      <c r="B534">
        <v>6463.6909180000002</v>
      </c>
      <c r="C534">
        <v>6580.0800780999998</v>
      </c>
      <c r="D534">
        <v>6554.6176758000001</v>
      </c>
      <c r="E534">
        <v>6519.1689452999999</v>
      </c>
      <c r="F534">
        <v>6580.0800780999998</v>
      </c>
      <c r="G534">
        <v>6568.7001952999999</v>
      </c>
      <c r="H534">
        <v>6659.75</v>
      </c>
      <c r="I534">
        <v>6265.1201172000001</v>
      </c>
      <c r="J534">
        <v>6503.2626952999999</v>
      </c>
      <c r="L534" t="str">
        <f t="shared" si="66"/>
        <v>23NOV2023:04:00:00</v>
      </c>
      <c r="M534">
        <v>6</v>
      </c>
      <c r="N534">
        <f t="shared" si="67"/>
        <v>116.38916009999957</v>
      </c>
      <c r="O534" t="str">
        <f t="shared" si="62"/>
        <v/>
      </c>
      <c r="P534">
        <f t="shared" si="63"/>
        <v>116.38916009999957</v>
      </c>
      <c r="Q534" t="str">
        <f t="shared" si="64"/>
        <v/>
      </c>
      <c r="R534">
        <f t="shared" si="65"/>
        <v>1</v>
      </c>
      <c r="S534">
        <f t="shared" si="68"/>
        <v>1.8006609780161453</v>
      </c>
    </row>
    <row r="535" spans="1:19" x14ac:dyDescent="0.3">
      <c r="A535" t="s">
        <v>559</v>
      </c>
      <c r="B535">
        <v>6502.8178711</v>
      </c>
      <c r="C535">
        <v>6627.8701172000001</v>
      </c>
      <c r="D535">
        <v>6749.0258789</v>
      </c>
      <c r="E535">
        <v>6668.0751952999999</v>
      </c>
      <c r="F535">
        <v>6627.8701172000001</v>
      </c>
      <c r="G535">
        <v>6623.8999022999997</v>
      </c>
      <c r="H535">
        <v>6689.5400391000003</v>
      </c>
      <c r="I535">
        <v>6283.8500977000003</v>
      </c>
      <c r="J535">
        <v>6567</v>
      </c>
      <c r="L535" t="str">
        <f t="shared" si="66"/>
        <v>23NOV2023:05:00:00</v>
      </c>
      <c r="M535">
        <v>7</v>
      </c>
      <c r="N535">
        <f t="shared" si="67"/>
        <v>125.05224610000005</v>
      </c>
      <c r="O535" t="str">
        <f t="shared" si="62"/>
        <v/>
      </c>
      <c r="P535">
        <f t="shared" si="63"/>
        <v>125.05224610000005</v>
      </c>
      <c r="Q535" t="str">
        <f t="shared" si="64"/>
        <v/>
      </c>
      <c r="R535">
        <f t="shared" si="65"/>
        <v>1</v>
      </c>
      <c r="S535">
        <f t="shared" si="68"/>
        <v>1.9230470325143294</v>
      </c>
    </row>
    <row r="536" spans="1:19" x14ac:dyDescent="0.3">
      <c r="A536" t="s">
        <v>560</v>
      </c>
      <c r="B536">
        <v>6669.7890625</v>
      </c>
      <c r="C536">
        <v>6891.7202147999997</v>
      </c>
      <c r="D536">
        <v>7167.8447266000003</v>
      </c>
      <c r="E536">
        <v>7078.7094727000003</v>
      </c>
      <c r="F536">
        <v>6891.7202147999997</v>
      </c>
      <c r="G536">
        <v>6849.6098633000001</v>
      </c>
      <c r="H536">
        <v>6812.5</v>
      </c>
      <c r="I536">
        <v>6281.5498047000001</v>
      </c>
      <c r="J536">
        <v>6735.9169922000001</v>
      </c>
      <c r="L536" t="str">
        <f t="shared" si="66"/>
        <v>23NOV2023:06:00:00</v>
      </c>
      <c r="M536">
        <v>8</v>
      </c>
      <c r="N536">
        <f t="shared" si="67"/>
        <v>221.93115229999967</v>
      </c>
      <c r="O536" t="str">
        <f t="shared" si="62"/>
        <v/>
      </c>
      <c r="P536">
        <f t="shared" si="63"/>
        <v>221.93115229999967</v>
      </c>
      <c r="Q536" t="str">
        <f t="shared" si="64"/>
        <v/>
      </c>
      <c r="R536">
        <f t="shared" si="65"/>
        <v>1</v>
      </c>
      <c r="S536">
        <f t="shared" si="68"/>
        <v>3.3274088613653161</v>
      </c>
    </row>
    <row r="537" spans="1:19" x14ac:dyDescent="0.3">
      <c r="A537" t="s">
        <v>561</v>
      </c>
      <c r="B537">
        <v>6906.5429688000004</v>
      </c>
      <c r="C537">
        <v>7297.1899414</v>
      </c>
      <c r="D537">
        <v>7717.3334961</v>
      </c>
      <c r="E537">
        <v>7483.6401366999999</v>
      </c>
      <c r="F537">
        <v>7297.1899414</v>
      </c>
      <c r="G537">
        <v>7226.0800780999998</v>
      </c>
      <c r="H537">
        <v>6995.5097655999998</v>
      </c>
      <c r="I537">
        <v>6344.0600586</v>
      </c>
      <c r="J537">
        <v>6997.6645508000001</v>
      </c>
      <c r="L537" t="str">
        <f t="shared" si="66"/>
        <v>23NOV2023:07:00:00</v>
      </c>
      <c r="M537">
        <v>9</v>
      </c>
      <c r="N537">
        <f t="shared" si="67"/>
        <v>390.64697259999957</v>
      </c>
      <c r="O537" t="str">
        <f t="shared" si="62"/>
        <v/>
      </c>
      <c r="P537">
        <f t="shared" si="63"/>
        <v>390.64697259999957</v>
      </c>
      <c r="Q537" t="str">
        <f t="shared" si="64"/>
        <v/>
      </c>
      <c r="R537">
        <f t="shared" si="65"/>
        <v>1</v>
      </c>
      <c r="S537">
        <f t="shared" si="68"/>
        <v>5.6561868124867942</v>
      </c>
    </row>
    <row r="538" spans="1:19" x14ac:dyDescent="0.3">
      <c r="A538" t="s">
        <v>562</v>
      </c>
      <c r="B538">
        <v>7190.2675780999998</v>
      </c>
      <c r="C538">
        <v>7739.1801758000001</v>
      </c>
      <c r="D538">
        <v>8074.2402344000002</v>
      </c>
      <c r="E538">
        <v>7980.2397461</v>
      </c>
      <c r="F538">
        <v>7739.1801758000001</v>
      </c>
      <c r="G538">
        <v>7633.7900391000003</v>
      </c>
      <c r="H538">
        <v>7275.7998047000001</v>
      </c>
      <c r="I538">
        <v>6649.7700194999998</v>
      </c>
      <c r="J538">
        <v>7329.8159180000002</v>
      </c>
      <c r="L538" t="str">
        <f t="shared" si="66"/>
        <v>23NOV2023:08:00:00</v>
      </c>
      <c r="M538">
        <v>10</v>
      </c>
      <c r="N538">
        <f t="shared" si="67"/>
        <v>548.91259770000033</v>
      </c>
      <c r="O538" t="str">
        <f t="shared" si="62"/>
        <v/>
      </c>
      <c r="P538">
        <f t="shared" si="63"/>
        <v>548.91259770000033</v>
      </c>
      <c r="Q538" t="str">
        <f t="shared" si="64"/>
        <v/>
      </c>
      <c r="R538">
        <f t="shared" si="65"/>
        <v>1</v>
      </c>
      <c r="S538">
        <f t="shared" si="68"/>
        <v>7.634105292157269</v>
      </c>
    </row>
    <row r="539" spans="1:19" x14ac:dyDescent="0.3">
      <c r="A539" t="s">
        <v>563</v>
      </c>
      <c r="B539">
        <v>7553.9340819999998</v>
      </c>
      <c r="C539">
        <v>8369.8798827999999</v>
      </c>
      <c r="D539">
        <v>8076.1699219000002</v>
      </c>
      <c r="E539">
        <v>7948.3818358999997</v>
      </c>
      <c r="F539">
        <v>8369.8798827999999</v>
      </c>
      <c r="G539">
        <v>8172.4599608999997</v>
      </c>
      <c r="H539">
        <v>7745.0200194999998</v>
      </c>
      <c r="I539">
        <v>7089.25</v>
      </c>
      <c r="J539">
        <v>7719.7490233999997</v>
      </c>
      <c r="L539" t="str">
        <f t="shared" si="66"/>
        <v>23NOV2023:09:00:00</v>
      </c>
      <c r="M539">
        <v>11</v>
      </c>
      <c r="N539">
        <f t="shared" si="67"/>
        <v>815.94580080000014</v>
      </c>
      <c r="O539" t="str">
        <f t="shared" si="62"/>
        <v/>
      </c>
      <c r="P539">
        <f t="shared" si="63"/>
        <v>815.94580080000014</v>
      </c>
      <c r="Q539" t="str">
        <f t="shared" si="64"/>
        <v/>
      </c>
      <c r="R539">
        <f t="shared" si="65"/>
        <v>1</v>
      </c>
      <c r="S539">
        <f t="shared" si="68"/>
        <v>10.801600754556336</v>
      </c>
    </row>
    <row r="540" spans="1:19" x14ac:dyDescent="0.3">
      <c r="A540" t="s">
        <v>564</v>
      </c>
      <c r="B540">
        <v>7842.3779297000001</v>
      </c>
      <c r="C540">
        <v>8787.6601563000004</v>
      </c>
      <c r="D540">
        <v>7994.7504883000001</v>
      </c>
      <c r="E540">
        <v>7940.6923827999999</v>
      </c>
      <c r="F540">
        <v>8787.6601563000004</v>
      </c>
      <c r="G540">
        <v>8530.6298827999999</v>
      </c>
      <c r="H540">
        <v>8160.6699219000002</v>
      </c>
      <c r="I540">
        <v>7430.4599608999997</v>
      </c>
      <c r="J540">
        <v>8008.1186522999997</v>
      </c>
      <c r="L540" t="str">
        <f t="shared" si="66"/>
        <v>23NOV2023:10:00:00</v>
      </c>
      <c r="M540">
        <v>12</v>
      </c>
      <c r="N540">
        <f t="shared" si="67"/>
        <v>945.28222660000029</v>
      </c>
      <c r="O540" t="str">
        <f t="shared" si="62"/>
        <v/>
      </c>
      <c r="P540">
        <f t="shared" si="63"/>
        <v>945.28222660000029</v>
      </c>
      <c r="Q540" t="str">
        <f t="shared" si="64"/>
        <v/>
      </c>
      <c r="R540">
        <f t="shared" si="65"/>
        <v>1</v>
      </c>
      <c r="S540">
        <f t="shared" si="68"/>
        <v>12.053515337740944</v>
      </c>
    </row>
    <row r="541" spans="1:19" x14ac:dyDescent="0.3">
      <c r="A541" t="s">
        <v>565</v>
      </c>
      <c r="B541">
        <v>7950.9042969000002</v>
      </c>
      <c r="C541">
        <v>9024.2695313000004</v>
      </c>
      <c r="D541">
        <v>7823.7387694999998</v>
      </c>
      <c r="E541">
        <v>7748.9648438000004</v>
      </c>
      <c r="F541">
        <v>9024.2695313000004</v>
      </c>
      <c r="G541">
        <v>8698.2597655999998</v>
      </c>
      <c r="H541">
        <v>8371.5898438000004</v>
      </c>
      <c r="I541">
        <v>7554.9399414</v>
      </c>
      <c r="J541">
        <v>8114.9599608999997</v>
      </c>
      <c r="L541" t="str">
        <f t="shared" si="66"/>
        <v>23NOV2023:11:00:00</v>
      </c>
      <c r="M541">
        <v>13</v>
      </c>
      <c r="N541">
        <f t="shared" si="67"/>
        <v>1073.3652344000002</v>
      </c>
      <c r="O541" t="str">
        <f t="shared" si="62"/>
        <v/>
      </c>
      <c r="P541">
        <f t="shared" si="63"/>
        <v>1073.3652344000002</v>
      </c>
      <c r="Q541" t="str">
        <f t="shared" si="64"/>
        <v/>
      </c>
      <c r="R541">
        <f t="shared" si="65"/>
        <v>1</v>
      </c>
      <c r="S541">
        <f t="shared" si="68"/>
        <v>13.499913900592384</v>
      </c>
    </row>
    <row r="542" spans="1:19" x14ac:dyDescent="0.3">
      <c r="A542" t="s">
        <v>566</v>
      </c>
      <c r="B542">
        <v>7809.8457030999998</v>
      </c>
      <c r="C542">
        <v>9012.6904297000001</v>
      </c>
      <c r="D542">
        <v>7613.3491211</v>
      </c>
      <c r="E542">
        <v>7334.5849608999997</v>
      </c>
      <c r="F542">
        <v>9012.6904297000001</v>
      </c>
      <c r="G542">
        <v>8604.1904297000001</v>
      </c>
      <c r="H542">
        <v>8341.4599608999997</v>
      </c>
      <c r="I542">
        <v>7413.5</v>
      </c>
      <c r="J542">
        <v>8010.8457030999998</v>
      </c>
      <c r="L542" t="str">
        <f t="shared" si="66"/>
        <v>23NOV2023:12:00:00</v>
      </c>
      <c r="M542">
        <v>14</v>
      </c>
      <c r="N542">
        <f t="shared" si="67"/>
        <v>1202.8447266000003</v>
      </c>
      <c r="O542" t="str">
        <f t="shared" si="62"/>
        <v/>
      </c>
      <c r="P542">
        <f t="shared" si="63"/>
        <v>1202.8447266000003</v>
      </c>
      <c r="Q542" t="str">
        <f t="shared" si="64"/>
        <v/>
      </c>
      <c r="R542">
        <f t="shared" si="65"/>
        <v>1</v>
      </c>
      <c r="S542">
        <f t="shared" si="68"/>
        <v>15.401645209489212</v>
      </c>
    </row>
    <row r="543" spans="1:19" x14ac:dyDescent="0.3">
      <c r="A543" t="s">
        <v>567</v>
      </c>
      <c r="B543">
        <v>7409.7661133000001</v>
      </c>
      <c r="C543">
        <v>8805.5595702999999</v>
      </c>
      <c r="D543">
        <v>7457.5800780999998</v>
      </c>
      <c r="E543">
        <v>7099.9775391000003</v>
      </c>
      <c r="F543">
        <v>8805.5595702999999</v>
      </c>
      <c r="G543">
        <v>8329.6601563000004</v>
      </c>
      <c r="H543">
        <v>8150.7299805000002</v>
      </c>
      <c r="I543">
        <v>7196.5200194999998</v>
      </c>
      <c r="J543">
        <v>7809.2128905999998</v>
      </c>
      <c r="L543" t="str">
        <f t="shared" si="66"/>
        <v>23NOV2023:13:00:00</v>
      </c>
      <c r="M543">
        <v>15</v>
      </c>
      <c r="N543">
        <f t="shared" si="67"/>
        <v>1395.7934569999998</v>
      </c>
      <c r="O543" t="str">
        <f t="shared" si="62"/>
        <v/>
      </c>
      <c r="P543">
        <f t="shared" si="63"/>
        <v>1395.7934569999998</v>
      </c>
      <c r="Q543" t="str">
        <f t="shared" si="64"/>
        <v/>
      </c>
      <c r="R543">
        <f t="shared" si="65"/>
        <v>1</v>
      </c>
      <c r="S543">
        <f t="shared" si="68"/>
        <v>18.837213424248983</v>
      </c>
    </row>
    <row r="544" spans="1:19" x14ac:dyDescent="0.3">
      <c r="A544" t="s">
        <v>568</v>
      </c>
      <c r="B544">
        <v>7077.3388672000001</v>
      </c>
      <c r="C544">
        <v>8453.2900391000003</v>
      </c>
      <c r="D544">
        <v>7276.2001952999999</v>
      </c>
      <c r="E544">
        <v>6824.3330077999999</v>
      </c>
      <c r="F544">
        <v>8453.2900391000003</v>
      </c>
      <c r="G544">
        <v>7961.7299805000002</v>
      </c>
      <c r="H544">
        <v>7870.5200194999998</v>
      </c>
      <c r="I544">
        <v>6969.1699219000002</v>
      </c>
      <c r="J544">
        <v>7548.6494141000003</v>
      </c>
      <c r="L544" t="str">
        <f t="shared" si="66"/>
        <v>23NOV2023:14:00:00</v>
      </c>
      <c r="M544">
        <v>16</v>
      </c>
      <c r="N544">
        <f t="shared" si="67"/>
        <v>1375.9511719000002</v>
      </c>
      <c r="O544" t="str">
        <f t="shared" si="62"/>
        <v/>
      </c>
      <c r="P544">
        <f t="shared" si="63"/>
        <v>1375.9511719000002</v>
      </c>
      <c r="Q544" t="str">
        <f t="shared" si="64"/>
        <v/>
      </c>
      <c r="R544">
        <f t="shared" si="65"/>
        <v>1</v>
      </c>
      <c r="S544">
        <f t="shared" si="68"/>
        <v>19.441646044064107</v>
      </c>
    </row>
    <row r="545" spans="1:19" x14ac:dyDescent="0.3">
      <c r="A545" t="s">
        <v>569</v>
      </c>
      <c r="B545">
        <v>6812.8168944999998</v>
      </c>
      <c r="C545">
        <v>8272.25</v>
      </c>
      <c r="D545">
        <v>7122.0209961</v>
      </c>
      <c r="E545">
        <v>7048.2084961</v>
      </c>
      <c r="F545">
        <v>8272.25</v>
      </c>
      <c r="G545">
        <v>7706.2299805000002</v>
      </c>
      <c r="H545">
        <v>7691.7700194999998</v>
      </c>
      <c r="I545">
        <v>6824.25</v>
      </c>
      <c r="J545">
        <v>7377.0581055000002</v>
      </c>
      <c r="L545" t="str">
        <f t="shared" si="66"/>
        <v>23NOV2023:15:00:00</v>
      </c>
      <c r="M545">
        <v>17</v>
      </c>
      <c r="N545">
        <f t="shared" si="67"/>
        <v>1459.4331055000002</v>
      </c>
      <c r="O545" t="str">
        <f t="shared" si="62"/>
        <v/>
      </c>
      <c r="P545">
        <f t="shared" si="63"/>
        <v>1459.4331055000002</v>
      </c>
      <c r="Q545" t="str">
        <f t="shared" si="64"/>
        <v/>
      </c>
      <c r="R545">
        <f t="shared" si="65"/>
        <v>1</v>
      </c>
      <c r="S545">
        <f t="shared" si="68"/>
        <v>21.421874800102191</v>
      </c>
    </row>
    <row r="546" spans="1:19" x14ac:dyDescent="0.3">
      <c r="A546" t="s">
        <v>570</v>
      </c>
      <c r="B546">
        <v>6616.9702147999997</v>
      </c>
      <c r="C546">
        <v>8173.4399414</v>
      </c>
      <c r="D546">
        <v>7078.9423827999999</v>
      </c>
      <c r="E546">
        <v>7194.3759766000003</v>
      </c>
      <c r="F546">
        <v>8173.4399414</v>
      </c>
      <c r="G546">
        <v>7552.8300780999998</v>
      </c>
      <c r="H546">
        <v>7595.6298827999999</v>
      </c>
      <c r="I546">
        <v>6765.5698241999999</v>
      </c>
      <c r="J546">
        <v>7296.7753905999998</v>
      </c>
      <c r="L546" t="str">
        <f t="shared" si="66"/>
        <v>23NOV2023:16:00:00</v>
      </c>
      <c r="M546">
        <v>18</v>
      </c>
      <c r="N546">
        <f t="shared" si="67"/>
        <v>1556.4697266000003</v>
      </c>
      <c r="O546" t="str">
        <f t="shared" si="62"/>
        <v/>
      </c>
      <c r="P546">
        <f t="shared" si="63"/>
        <v>1556.4697266000003</v>
      </c>
      <c r="Q546" t="str">
        <f t="shared" si="64"/>
        <v/>
      </c>
      <c r="R546">
        <f t="shared" si="65"/>
        <v>1</v>
      </c>
      <c r="S546">
        <f t="shared" si="68"/>
        <v>23.522392818373071</v>
      </c>
    </row>
    <row r="547" spans="1:19" x14ac:dyDescent="0.3">
      <c r="A547" t="s">
        <v>571</v>
      </c>
      <c r="B547">
        <v>6541.5952147999997</v>
      </c>
      <c r="C547">
        <v>8307.6699219000002</v>
      </c>
      <c r="D547">
        <v>7123.1127930000002</v>
      </c>
      <c r="E547">
        <v>7260.8588866999999</v>
      </c>
      <c r="F547">
        <v>8307.6699219000002</v>
      </c>
      <c r="G547">
        <v>7647.2202147999997</v>
      </c>
      <c r="H547">
        <v>7636.6601563000004</v>
      </c>
      <c r="I547">
        <v>6772.3598633000001</v>
      </c>
      <c r="J547">
        <v>7342.8178711</v>
      </c>
      <c r="L547" t="str">
        <f t="shared" si="66"/>
        <v>23NOV2023:17:00:00</v>
      </c>
      <c r="M547">
        <v>19</v>
      </c>
      <c r="N547">
        <f t="shared" si="67"/>
        <v>1766.0747071000005</v>
      </c>
      <c r="O547" t="str">
        <f t="shared" si="62"/>
        <v/>
      </c>
      <c r="P547">
        <f t="shared" si="63"/>
        <v>1766.0747071000005</v>
      </c>
      <c r="Q547" t="str">
        <f t="shared" si="64"/>
        <v/>
      </c>
      <c r="R547">
        <f t="shared" si="65"/>
        <v>1</v>
      </c>
      <c r="S547">
        <f t="shared" si="68"/>
        <v>26.997615246879747</v>
      </c>
    </row>
    <row r="548" spans="1:19" x14ac:dyDescent="0.3">
      <c r="A548" t="s">
        <v>572</v>
      </c>
      <c r="B548">
        <v>6642.7949219000002</v>
      </c>
      <c r="C548">
        <v>8721.0800780999998</v>
      </c>
      <c r="D548">
        <v>7382.5292969000002</v>
      </c>
      <c r="E548">
        <v>7536.8486327999999</v>
      </c>
      <c r="F548">
        <v>8721.0800780999998</v>
      </c>
      <c r="G548">
        <v>8120.5200194999998</v>
      </c>
      <c r="H548">
        <v>8016.6801758000001</v>
      </c>
      <c r="I548">
        <v>7186.7900391000003</v>
      </c>
      <c r="J548">
        <v>7721.7070313000004</v>
      </c>
      <c r="L548" t="str">
        <f t="shared" si="66"/>
        <v>23NOV2023:18:00:00</v>
      </c>
      <c r="M548">
        <v>20</v>
      </c>
      <c r="N548">
        <f t="shared" si="67"/>
        <v>2078.2851561999996</v>
      </c>
      <c r="O548" t="str">
        <f t="shared" si="62"/>
        <v/>
      </c>
      <c r="P548">
        <f t="shared" si="63"/>
        <v>2078.2851561999996</v>
      </c>
      <c r="Q548" t="str">
        <f t="shared" si="64"/>
        <v/>
      </c>
      <c r="R548">
        <f t="shared" si="65"/>
        <v>1</v>
      </c>
      <c r="S548">
        <f t="shared" si="68"/>
        <v>31.286306150266636</v>
      </c>
    </row>
    <row r="549" spans="1:19" x14ac:dyDescent="0.3">
      <c r="A549" t="s">
        <v>573</v>
      </c>
      <c r="B549">
        <v>6807.0390625</v>
      </c>
      <c r="C549">
        <v>9220.8798827999999</v>
      </c>
      <c r="D549">
        <v>7795.6577147999997</v>
      </c>
      <c r="E549">
        <v>7658.7177733999997</v>
      </c>
      <c r="F549">
        <v>9220.8798827999999</v>
      </c>
      <c r="G549">
        <v>8501.4101563000004</v>
      </c>
      <c r="H549">
        <v>8300.5</v>
      </c>
      <c r="I549">
        <v>7474.2998047000001</v>
      </c>
      <c r="J549">
        <v>8063.8007813000004</v>
      </c>
      <c r="L549" t="str">
        <f t="shared" si="66"/>
        <v>23NOV2023:19:00:00</v>
      </c>
      <c r="M549">
        <v>21</v>
      </c>
      <c r="N549">
        <f t="shared" si="67"/>
        <v>2413.8408202999999</v>
      </c>
      <c r="O549" t="str">
        <f t="shared" si="62"/>
        <v/>
      </c>
      <c r="P549">
        <f t="shared" si="63"/>
        <v>2413.8408202999999</v>
      </c>
      <c r="Q549" t="str">
        <f t="shared" si="64"/>
        <v/>
      </c>
      <c r="R549">
        <f t="shared" si="65"/>
        <v>1</v>
      </c>
      <c r="S549">
        <f t="shared" si="68"/>
        <v>35.460951496486288</v>
      </c>
    </row>
    <row r="550" spans="1:19" x14ac:dyDescent="0.3">
      <c r="A550" t="s">
        <v>574</v>
      </c>
      <c r="B550">
        <v>6806.9008789</v>
      </c>
      <c r="C550">
        <v>9038.4902344000002</v>
      </c>
      <c r="D550">
        <v>7927.6533202999999</v>
      </c>
      <c r="E550">
        <v>7449.6469727000003</v>
      </c>
      <c r="F550">
        <v>9038.4902344000002</v>
      </c>
      <c r="G550">
        <v>8384.5595702999999</v>
      </c>
      <c r="H550">
        <v>8190.4799805000002</v>
      </c>
      <c r="I550">
        <v>7586.5400391000003</v>
      </c>
      <c r="J550">
        <v>8060.9414063000004</v>
      </c>
      <c r="L550" t="str">
        <f t="shared" si="66"/>
        <v>23NOV2023:20:00:00</v>
      </c>
      <c r="M550">
        <v>22</v>
      </c>
      <c r="N550">
        <f t="shared" si="67"/>
        <v>2231.5893555000002</v>
      </c>
      <c r="O550" t="str">
        <f t="shared" si="62"/>
        <v/>
      </c>
      <c r="P550">
        <f t="shared" si="63"/>
        <v>2231.5893555000002</v>
      </c>
      <c r="Q550" t="str">
        <f t="shared" si="64"/>
        <v/>
      </c>
      <c r="R550">
        <f t="shared" si="65"/>
        <v>1</v>
      </c>
      <c r="S550">
        <f t="shared" si="68"/>
        <v>32.784219943872998</v>
      </c>
    </row>
    <row r="551" spans="1:19" x14ac:dyDescent="0.3">
      <c r="A551" t="s">
        <v>575</v>
      </c>
      <c r="B551">
        <v>6848.1015625</v>
      </c>
      <c r="C551">
        <v>8775.5898438000004</v>
      </c>
      <c r="D551">
        <v>7958.4638672000001</v>
      </c>
      <c r="E551">
        <v>7512.2446289</v>
      </c>
      <c r="F551">
        <v>8775.5898438000004</v>
      </c>
      <c r="G551">
        <v>8175.5400391000003</v>
      </c>
      <c r="H551">
        <v>8016.1899414</v>
      </c>
      <c r="I551">
        <v>7516.3701172000001</v>
      </c>
      <c r="J551">
        <v>7946.5742188000004</v>
      </c>
      <c r="L551" t="str">
        <f t="shared" si="66"/>
        <v>23NOV2023:21:00:00</v>
      </c>
      <c r="M551">
        <v>23</v>
      </c>
      <c r="N551">
        <f t="shared" si="67"/>
        <v>1927.4882813000004</v>
      </c>
      <c r="O551" t="str">
        <f t="shared" si="62"/>
        <v/>
      </c>
      <c r="P551">
        <f t="shared" si="63"/>
        <v>1927.4882813000004</v>
      </c>
      <c r="Q551" t="str">
        <f t="shared" si="64"/>
        <v/>
      </c>
      <c r="R551">
        <f t="shared" si="65"/>
        <v>1</v>
      </c>
      <c r="S551">
        <f t="shared" si="68"/>
        <v>28.146315642496727</v>
      </c>
    </row>
    <row r="552" spans="1:19" x14ac:dyDescent="0.3">
      <c r="A552" t="s">
        <v>576</v>
      </c>
      <c r="B552">
        <v>6847.5942383000001</v>
      </c>
      <c r="C552">
        <v>8567.4404297000001</v>
      </c>
      <c r="D552">
        <v>7837.7426758000001</v>
      </c>
      <c r="E552">
        <v>7544.7773438000004</v>
      </c>
      <c r="F552">
        <v>8567.4404297000001</v>
      </c>
      <c r="G552">
        <v>8024.5400391000003</v>
      </c>
      <c r="H552">
        <v>7906.8398438000004</v>
      </c>
      <c r="I552">
        <v>7581.8999022999997</v>
      </c>
      <c r="J552">
        <v>7873.3691405999998</v>
      </c>
      <c r="L552" t="str">
        <f t="shared" si="66"/>
        <v>23NOV2023:22:00:00</v>
      </c>
      <c r="M552">
        <v>24</v>
      </c>
      <c r="N552">
        <f t="shared" si="67"/>
        <v>1719.8461914</v>
      </c>
      <c r="O552" t="str">
        <f t="shared" si="62"/>
        <v/>
      </c>
      <c r="P552">
        <f t="shared" si="63"/>
        <v>1719.8461914</v>
      </c>
      <c r="Q552" t="str">
        <f t="shared" si="64"/>
        <v/>
      </c>
      <c r="R552">
        <f t="shared" si="65"/>
        <v>1</v>
      </c>
      <c r="S552">
        <f t="shared" si="68"/>
        <v>25.116064584851529</v>
      </c>
    </row>
    <row r="553" spans="1:19" x14ac:dyDescent="0.3">
      <c r="A553" t="s">
        <v>577</v>
      </c>
      <c r="B553">
        <v>6740.7182616999999</v>
      </c>
      <c r="C553">
        <v>8182.1801758000001</v>
      </c>
      <c r="D553">
        <v>7580.9882813000004</v>
      </c>
      <c r="E553">
        <v>7430.4785155999998</v>
      </c>
      <c r="F553">
        <v>8182.1801758000001</v>
      </c>
      <c r="G553">
        <v>7724.5097655999998</v>
      </c>
      <c r="H553">
        <v>7682.3999022999997</v>
      </c>
      <c r="I553">
        <v>7394.9199219000002</v>
      </c>
      <c r="J553">
        <v>7630.0625</v>
      </c>
      <c r="L553" t="str">
        <f t="shared" si="66"/>
        <v>23NOV2023:23:00:00</v>
      </c>
      <c r="M553">
        <v>1</v>
      </c>
      <c r="N553">
        <f t="shared" si="67"/>
        <v>1441.4619141000003</v>
      </c>
      <c r="O553" t="str">
        <f t="shared" si="62"/>
        <v/>
      </c>
      <c r="P553">
        <f t="shared" si="63"/>
        <v>1441.4619141000003</v>
      </c>
      <c r="Q553" t="str">
        <f t="shared" si="64"/>
        <v/>
      </c>
      <c r="R553">
        <f t="shared" si="65"/>
        <v>1</v>
      </c>
      <c r="S553">
        <f t="shared" si="68"/>
        <v>21.38439641202962</v>
      </c>
    </row>
    <row r="554" spans="1:19" x14ac:dyDescent="0.3">
      <c r="A554" t="s">
        <v>578</v>
      </c>
      <c r="B554">
        <v>6587.9150391000003</v>
      </c>
      <c r="C554">
        <v>7785.9599608999997</v>
      </c>
      <c r="D554">
        <v>7308.4409180000002</v>
      </c>
      <c r="E554">
        <v>7192.4702147999997</v>
      </c>
      <c r="F554">
        <v>7785.9599608999997</v>
      </c>
      <c r="G554">
        <v>7437.6899414</v>
      </c>
      <c r="H554">
        <v>7489.0297852000003</v>
      </c>
      <c r="I554">
        <v>7207.9599608999997</v>
      </c>
      <c r="J554">
        <v>7393.1503905999998</v>
      </c>
      <c r="L554" t="str">
        <f t="shared" si="66"/>
        <v>24NOV2023:00:00:00</v>
      </c>
      <c r="M554">
        <v>2</v>
      </c>
      <c r="N554">
        <f t="shared" si="67"/>
        <v>1198.0449217999994</v>
      </c>
      <c r="O554" t="str">
        <f t="shared" si="62"/>
        <v/>
      </c>
      <c r="P554">
        <f t="shared" si="63"/>
        <v>1198.0449217999994</v>
      </c>
      <c r="Q554" t="str">
        <f t="shared" si="64"/>
        <v/>
      </c>
      <c r="R554">
        <f t="shared" si="65"/>
        <v>1</v>
      </c>
      <c r="S554">
        <f t="shared" si="68"/>
        <v>18.185494419546565</v>
      </c>
    </row>
    <row r="555" spans="1:19" x14ac:dyDescent="0.3">
      <c r="A555" t="s">
        <v>579</v>
      </c>
      <c r="B555">
        <v>6423.7631836</v>
      </c>
      <c r="C555">
        <v>7237.2797852000003</v>
      </c>
      <c r="D555">
        <v>6770.1845702999999</v>
      </c>
      <c r="E555">
        <v>6714.9467772999997</v>
      </c>
      <c r="F555">
        <v>7237.2797852000003</v>
      </c>
      <c r="G555">
        <v>7153.9702147999997</v>
      </c>
      <c r="H555">
        <v>7139.4399414</v>
      </c>
      <c r="I555">
        <v>6798.4599608999997</v>
      </c>
      <c r="J555">
        <v>6974.5322266000003</v>
      </c>
      <c r="L555" t="str">
        <f t="shared" si="66"/>
        <v>24NOV2023:01:00:00</v>
      </c>
      <c r="M555">
        <v>3</v>
      </c>
      <c r="N555">
        <f t="shared" si="67"/>
        <v>813.51660160000029</v>
      </c>
      <c r="O555" t="str">
        <f t="shared" si="62"/>
        <v/>
      </c>
      <c r="P555">
        <f t="shared" si="63"/>
        <v>813.51660160000029</v>
      </c>
      <c r="Q555" t="str">
        <f t="shared" si="64"/>
        <v/>
      </c>
      <c r="R555">
        <f t="shared" si="65"/>
        <v>1</v>
      </c>
      <c r="S555">
        <f t="shared" si="68"/>
        <v>12.664174851229337</v>
      </c>
    </row>
    <row r="556" spans="1:19" x14ac:dyDescent="0.3">
      <c r="A556" t="s">
        <v>580</v>
      </c>
      <c r="B556">
        <v>6321.6611327999999</v>
      </c>
      <c r="C556">
        <v>7132.1401366999999</v>
      </c>
      <c r="D556">
        <v>6598.9790039</v>
      </c>
      <c r="E556">
        <v>6504.2065430000002</v>
      </c>
      <c r="F556">
        <v>7132.1401366999999</v>
      </c>
      <c r="G556">
        <v>7026.25</v>
      </c>
      <c r="H556">
        <v>6966.6401366999999</v>
      </c>
      <c r="I556">
        <v>6486.2998047000001</v>
      </c>
      <c r="J556">
        <v>6771.5170897999997</v>
      </c>
      <c r="L556" t="str">
        <f t="shared" si="66"/>
        <v>24NOV2023:02:00:00</v>
      </c>
      <c r="M556">
        <v>4</v>
      </c>
      <c r="N556">
        <f t="shared" si="67"/>
        <v>810.47900389999995</v>
      </c>
      <c r="O556" t="str">
        <f t="shared" si="62"/>
        <v/>
      </c>
      <c r="P556">
        <f t="shared" si="63"/>
        <v>810.47900389999995</v>
      </c>
      <c r="Q556" t="str">
        <f t="shared" si="64"/>
        <v/>
      </c>
      <c r="R556">
        <f t="shared" si="65"/>
        <v>1</v>
      </c>
      <c r="S556">
        <f t="shared" si="68"/>
        <v>12.820665120672507</v>
      </c>
    </row>
    <row r="557" spans="1:19" x14ac:dyDescent="0.3">
      <c r="A557" t="s">
        <v>581</v>
      </c>
      <c r="B557">
        <v>6284.5244141000003</v>
      </c>
      <c r="C557">
        <v>7078.4301758000001</v>
      </c>
      <c r="D557">
        <v>6487.9472655999998</v>
      </c>
      <c r="E557">
        <v>6402.0839844000002</v>
      </c>
      <c r="F557">
        <v>7078.4301758000001</v>
      </c>
      <c r="G557">
        <v>6949.1000977000003</v>
      </c>
      <c r="H557">
        <v>6835.8598633000001</v>
      </c>
      <c r="I557">
        <v>6248.9902344000002</v>
      </c>
      <c r="J557">
        <v>6625.7978516000003</v>
      </c>
      <c r="L557" t="str">
        <f t="shared" si="66"/>
        <v>24NOV2023:03:00:00</v>
      </c>
      <c r="M557">
        <v>5</v>
      </c>
      <c r="N557">
        <f t="shared" si="67"/>
        <v>793.90576169999986</v>
      </c>
      <c r="O557" t="str">
        <f t="shared" si="62"/>
        <v/>
      </c>
      <c r="P557">
        <f t="shared" si="63"/>
        <v>793.90576169999986</v>
      </c>
      <c r="Q557" t="str">
        <f t="shared" si="64"/>
        <v/>
      </c>
      <c r="R557">
        <f t="shared" si="65"/>
        <v>1</v>
      </c>
      <c r="S557">
        <f t="shared" si="68"/>
        <v>12.632710279854873</v>
      </c>
    </row>
    <row r="558" spans="1:19" x14ac:dyDescent="0.3">
      <c r="A558" t="s">
        <v>582</v>
      </c>
      <c r="B558">
        <v>6323.1000977000003</v>
      </c>
      <c r="C558">
        <v>7053.7202147999997</v>
      </c>
      <c r="D558">
        <v>6445.03125</v>
      </c>
      <c r="E558">
        <v>6298.4448241999999</v>
      </c>
      <c r="F558">
        <v>7053.7202147999997</v>
      </c>
      <c r="G558">
        <v>6925.8500977000003</v>
      </c>
      <c r="H558">
        <v>6842.3598633000001</v>
      </c>
      <c r="I558">
        <v>6180.2299805000002</v>
      </c>
      <c r="J558">
        <v>6593.7402344000002</v>
      </c>
      <c r="L558" t="str">
        <f t="shared" si="66"/>
        <v>24NOV2023:04:00:00</v>
      </c>
      <c r="M558">
        <v>6</v>
      </c>
      <c r="N558">
        <f t="shared" si="67"/>
        <v>730.62011709999933</v>
      </c>
      <c r="O558" t="str">
        <f t="shared" si="62"/>
        <v/>
      </c>
      <c r="P558">
        <f t="shared" si="63"/>
        <v>730.62011709999933</v>
      </c>
      <c r="Q558" t="str">
        <f t="shared" si="64"/>
        <v/>
      </c>
      <c r="R558">
        <f t="shared" si="65"/>
        <v>1</v>
      </c>
      <c r="S558">
        <f t="shared" si="68"/>
        <v>11.554777020938815</v>
      </c>
    </row>
    <row r="559" spans="1:19" x14ac:dyDescent="0.3">
      <c r="A559" t="s">
        <v>583</v>
      </c>
      <c r="B559">
        <v>6481.0625</v>
      </c>
      <c r="C559">
        <v>7153.2998047000001</v>
      </c>
      <c r="D559">
        <v>6554.4326172000001</v>
      </c>
      <c r="E559">
        <v>6343.6000977000003</v>
      </c>
      <c r="F559">
        <v>7153.2998047000001</v>
      </c>
      <c r="G559">
        <v>7035.4399414</v>
      </c>
      <c r="H559">
        <v>6994.1699219000002</v>
      </c>
      <c r="I559">
        <v>6270.1899414</v>
      </c>
      <c r="J559">
        <v>6709.0688477000003</v>
      </c>
      <c r="L559" t="str">
        <f t="shared" si="66"/>
        <v>24NOV2023:05:00:00</v>
      </c>
      <c r="M559">
        <v>7</v>
      </c>
      <c r="N559">
        <f t="shared" si="67"/>
        <v>672.2373047000001</v>
      </c>
      <c r="O559" t="str">
        <f t="shared" si="62"/>
        <v/>
      </c>
      <c r="P559">
        <f t="shared" si="63"/>
        <v>672.2373047000001</v>
      </c>
      <c r="Q559" t="str">
        <f t="shared" si="64"/>
        <v/>
      </c>
      <c r="R559">
        <f t="shared" si="65"/>
        <v>1</v>
      </c>
      <c r="S559">
        <f t="shared" si="68"/>
        <v>10.372331769675112</v>
      </c>
    </row>
    <row r="560" spans="1:19" x14ac:dyDescent="0.3">
      <c r="A560" t="s">
        <v>584</v>
      </c>
      <c r="B560">
        <v>6776.3984375</v>
      </c>
      <c r="C560">
        <v>7378.6699219000002</v>
      </c>
      <c r="D560">
        <v>6900.2963866999999</v>
      </c>
      <c r="E560">
        <v>6674.1542969000002</v>
      </c>
      <c r="F560">
        <v>7378.6699219000002</v>
      </c>
      <c r="G560">
        <v>7275.6098633000001</v>
      </c>
      <c r="H560">
        <v>7231.4199219000002</v>
      </c>
      <c r="I560">
        <v>6474.4599608999997</v>
      </c>
      <c r="J560">
        <v>6957.2509766000003</v>
      </c>
      <c r="L560" t="str">
        <f t="shared" si="66"/>
        <v>24NOV2023:06:00:00</v>
      </c>
      <c r="M560">
        <v>8</v>
      </c>
      <c r="N560">
        <f t="shared" si="67"/>
        <v>602.27148440000019</v>
      </c>
      <c r="O560" t="str">
        <f t="shared" si="62"/>
        <v/>
      </c>
      <c r="P560">
        <f t="shared" si="63"/>
        <v>602.27148440000019</v>
      </c>
      <c r="Q560" t="str">
        <f t="shared" si="64"/>
        <v/>
      </c>
      <c r="R560">
        <f t="shared" si="65"/>
        <v>1</v>
      </c>
      <c r="S560">
        <f t="shared" si="68"/>
        <v>8.8877814661411012</v>
      </c>
    </row>
    <row r="561" spans="1:19" x14ac:dyDescent="0.3">
      <c r="A561" t="s">
        <v>585</v>
      </c>
      <c r="B561">
        <v>7133.8637694999998</v>
      </c>
      <c r="C561">
        <v>7656.0097655999998</v>
      </c>
      <c r="D561">
        <v>7433.4648438000004</v>
      </c>
      <c r="E561">
        <v>7159.8471680000002</v>
      </c>
      <c r="F561">
        <v>7656.0097655999998</v>
      </c>
      <c r="G561">
        <v>7564.7099608999997</v>
      </c>
      <c r="H561">
        <v>7488.6201172000001</v>
      </c>
      <c r="I561">
        <v>6668.4501952999999</v>
      </c>
      <c r="J561">
        <v>7255.8862305000002</v>
      </c>
      <c r="L561" t="str">
        <f t="shared" si="66"/>
        <v>24NOV2023:07:00:00</v>
      </c>
      <c r="M561">
        <v>9</v>
      </c>
      <c r="N561">
        <f t="shared" si="67"/>
        <v>522.14599610000005</v>
      </c>
      <c r="O561" t="str">
        <f t="shared" si="62"/>
        <v/>
      </c>
      <c r="P561">
        <f t="shared" si="63"/>
        <v>522.14599610000005</v>
      </c>
      <c r="Q561" t="str">
        <f t="shared" si="64"/>
        <v/>
      </c>
      <c r="R561">
        <f t="shared" si="65"/>
        <v>1</v>
      </c>
      <c r="S561">
        <f t="shared" si="68"/>
        <v>7.319259421975147</v>
      </c>
    </row>
    <row r="562" spans="1:19" x14ac:dyDescent="0.3">
      <c r="A562" t="s">
        <v>586</v>
      </c>
      <c r="B562">
        <v>7412.5297852000003</v>
      </c>
      <c r="C562">
        <v>7899.5800780999998</v>
      </c>
      <c r="D562">
        <v>7776.3740233999997</v>
      </c>
      <c r="E562">
        <v>7451.8901366999999</v>
      </c>
      <c r="F562">
        <v>7899.5800780999998</v>
      </c>
      <c r="G562">
        <v>7828.2099608999997</v>
      </c>
      <c r="H562">
        <v>7818.5297852000003</v>
      </c>
      <c r="I562">
        <v>6998.7900391000003</v>
      </c>
      <c r="J562">
        <v>7573.2504883000001</v>
      </c>
      <c r="L562" t="str">
        <f t="shared" si="66"/>
        <v>24NOV2023:08:00:00</v>
      </c>
      <c r="M562">
        <v>10</v>
      </c>
      <c r="N562">
        <f t="shared" si="67"/>
        <v>487.05029289999948</v>
      </c>
      <c r="O562" t="str">
        <f t="shared" si="62"/>
        <v/>
      </c>
      <c r="P562">
        <f t="shared" si="63"/>
        <v>487.05029289999948</v>
      </c>
      <c r="Q562" t="str">
        <f t="shared" si="64"/>
        <v/>
      </c>
      <c r="R562">
        <f t="shared" si="65"/>
        <v>1</v>
      </c>
      <c r="S562">
        <f t="shared" si="68"/>
        <v>6.5706352218975699</v>
      </c>
    </row>
    <row r="563" spans="1:19" x14ac:dyDescent="0.3">
      <c r="A563" t="s">
        <v>587</v>
      </c>
      <c r="B563">
        <v>7274.3632813000004</v>
      </c>
      <c r="C563">
        <v>7952.3100586</v>
      </c>
      <c r="D563">
        <v>7752.6440430000002</v>
      </c>
      <c r="E563">
        <v>7333.34375</v>
      </c>
      <c r="F563">
        <v>7952.3100586</v>
      </c>
      <c r="G563">
        <v>7885.8300780999998</v>
      </c>
      <c r="H563">
        <v>7932.4101563000004</v>
      </c>
      <c r="I563">
        <v>7184.1000977000003</v>
      </c>
      <c r="J563">
        <v>7669.2958983999997</v>
      </c>
      <c r="L563" t="str">
        <f t="shared" si="66"/>
        <v>24NOV2023:09:00:00</v>
      </c>
      <c r="M563">
        <v>11</v>
      </c>
      <c r="N563">
        <f t="shared" si="67"/>
        <v>677.94677729999967</v>
      </c>
      <c r="O563" t="str">
        <f t="shared" si="62"/>
        <v/>
      </c>
      <c r="P563">
        <f t="shared" si="63"/>
        <v>677.94677729999967</v>
      </c>
      <c r="Q563" t="str">
        <f t="shared" si="64"/>
        <v/>
      </c>
      <c r="R563">
        <f t="shared" si="65"/>
        <v>1</v>
      </c>
      <c r="S563">
        <f t="shared" si="68"/>
        <v>9.3196717167367513</v>
      </c>
    </row>
    <row r="564" spans="1:19" x14ac:dyDescent="0.3">
      <c r="A564" t="s">
        <v>588</v>
      </c>
      <c r="B564">
        <v>6962.7202147999997</v>
      </c>
      <c r="C564">
        <v>7736.5698241999999</v>
      </c>
      <c r="D564">
        <v>7641.0717772999997</v>
      </c>
      <c r="E564">
        <v>7184.5454102000003</v>
      </c>
      <c r="F564">
        <v>7736.5698241999999</v>
      </c>
      <c r="G564">
        <v>7659.6401366999999</v>
      </c>
      <c r="H564">
        <v>7697.9501952999999</v>
      </c>
      <c r="I564">
        <v>7169.0800780999998</v>
      </c>
      <c r="J564">
        <v>7527.9448241999999</v>
      </c>
      <c r="L564" t="str">
        <f t="shared" si="66"/>
        <v>24NOV2023:10:00:00</v>
      </c>
      <c r="M564">
        <v>12</v>
      </c>
      <c r="N564">
        <f t="shared" si="67"/>
        <v>773.84960940000019</v>
      </c>
      <c r="O564" t="str">
        <f t="shared" si="62"/>
        <v/>
      </c>
      <c r="P564">
        <f t="shared" si="63"/>
        <v>773.84960940000019</v>
      </c>
      <c r="Q564" t="str">
        <f t="shared" si="64"/>
        <v/>
      </c>
      <c r="R564">
        <f t="shared" si="65"/>
        <v>1</v>
      </c>
      <c r="S564">
        <f t="shared" si="68"/>
        <v>11.114185053064475</v>
      </c>
    </row>
    <row r="565" spans="1:19" x14ac:dyDescent="0.3">
      <c r="A565" t="s">
        <v>589</v>
      </c>
      <c r="B565">
        <v>6685.5180664</v>
      </c>
      <c r="C565">
        <v>7350.6499022999997</v>
      </c>
      <c r="D565">
        <v>7406.9575194999998</v>
      </c>
      <c r="E565">
        <v>6913.0961914</v>
      </c>
      <c r="F565">
        <v>7350.6499022999997</v>
      </c>
      <c r="G565">
        <v>7264.3598633000001</v>
      </c>
      <c r="H565">
        <v>7222.4799805000002</v>
      </c>
      <c r="I565">
        <v>6947.9301758000001</v>
      </c>
      <c r="J565">
        <v>7194.015625</v>
      </c>
      <c r="L565" t="str">
        <f t="shared" si="66"/>
        <v>24NOV2023:11:00:00</v>
      </c>
      <c r="M565">
        <v>13</v>
      </c>
      <c r="N565">
        <f t="shared" si="67"/>
        <v>665.13183589999971</v>
      </c>
      <c r="O565" t="str">
        <f t="shared" si="62"/>
        <v/>
      </c>
      <c r="P565">
        <f t="shared" si="63"/>
        <v>665.13183589999971</v>
      </c>
      <c r="Q565" t="str">
        <f t="shared" si="64"/>
        <v/>
      </c>
      <c r="R565">
        <f t="shared" si="65"/>
        <v>1</v>
      </c>
      <c r="S565">
        <f t="shared" si="68"/>
        <v>9.9488450901480867</v>
      </c>
    </row>
    <row r="566" spans="1:19" x14ac:dyDescent="0.3">
      <c r="A566" t="s">
        <v>590</v>
      </c>
      <c r="B566">
        <v>6431.0380858999997</v>
      </c>
      <c r="C566">
        <v>6976.7299805000002</v>
      </c>
      <c r="D566">
        <v>7153.1469727000003</v>
      </c>
      <c r="E566">
        <v>7070.2504883000001</v>
      </c>
      <c r="F566">
        <v>6976.7299805000002</v>
      </c>
      <c r="G566">
        <v>6921.7001952999999</v>
      </c>
      <c r="H566">
        <v>6781.9902344000002</v>
      </c>
      <c r="I566">
        <v>6756.8901366999999</v>
      </c>
      <c r="J566">
        <v>6882.1367188000004</v>
      </c>
      <c r="L566" t="str">
        <f t="shared" si="66"/>
        <v>24NOV2023:12:00:00</v>
      </c>
      <c r="M566">
        <v>14</v>
      </c>
      <c r="N566">
        <f t="shared" si="67"/>
        <v>545.69189460000052</v>
      </c>
      <c r="O566" t="str">
        <f t="shared" si="62"/>
        <v/>
      </c>
      <c r="P566">
        <f t="shared" si="63"/>
        <v>545.69189460000052</v>
      </c>
      <c r="Q566" t="str">
        <f t="shared" si="64"/>
        <v/>
      </c>
      <c r="R566">
        <f t="shared" si="65"/>
        <v>1</v>
      </c>
      <c r="S566">
        <f t="shared" si="68"/>
        <v>8.4852847598030205</v>
      </c>
    </row>
    <row r="567" spans="1:19" x14ac:dyDescent="0.3">
      <c r="A567" t="s">
        <v>591</v>
      </c>
      <c r="B567">
        <v>6256.3110352000003</v>
      </c>
      <c r="C567">
        <v>6795.3798827999999</v>
      </c>
      <c r="D567">
        <v>6975.1318358999997</v>
      </c>
      <c r="E567">
        <v>7023.7373047000001</v>
      </c>
      <c r="F567">
        <v>6795.3798827999999</v>
      </c>
      <c r="G567">
        <v>6735.8398438000004</v>
      </c>
      <c r="H567">
        <v>6554.4799805000002</v>
      </c>
      <c r="I567">
        <v>6689.5698241999999</v>
      </c>
      <c r="J567">
        <v>6721.3637694999998</v>
      </c>
      <c r="L567" t="str">
        <f t="shared" si="66"/>
        <v>24NOV2023:13:00:00</v>
      </c>
      <c r="M567">
        <v>15</v>
      </c>
      <c r="N567">
        <f t="shared" si="67"/>
        <v>539.06884759999957</v>
      </c>
      <c r="O567" t="str">
        <f t="shared" si="62"/>
        <v/>
      </c>
      <c r="P567">
        <f t="shared" si="63"/>
        <v>539.06884759999957</v>
      </c>
      <c r="Q567" t="str">
        <f t="shared" si="64"/>
        <v/>
      </c>
      <c r="R567">
        <f t="shared" si="65"/>
        <v>1</v>
      </c>
      <c r="S567">
        <f t="shared" si="68"/>
        <v>8.6164010159825235</v>
      </c>
    </row>
    <row r="568" spans="1:19" x14ac:dyDescent="0.3">
      <c r="A568" t="s">
        <v>592</v>
      </c>
      <c r="B568">
        <v>6168.1162108999997</v>
      </c>
      <c r="C568">
        <v>6696.7900391000003</v>
      </c>
      <c r="D568">
        <v>6884.5043944999998</v>
      </c>
      <c r="E568">
        <v>6772.3164063000004</v>
      </c>
      <c r="F568">
        <v>6696.7900391000003</v>
      </c>
      <c r="G568">
        <v>6650.7998047000001</v>
      </c>
      <c r="H568">
        <v>6464.1000977000003</v>
      </c>
      <c r="I568">
        <v>6707.5200194999998</v>
      </c>
      <c r="J568">
        <v>6663.1464844000002</v>
      </c>
      <c r="L568" t="str">
        <f t="shared" si="66"/>
        <v>24NOV2023:14:00:00</v>
      </c>
      <c r="M568">
        <v>16</v>
      </c>
      <c r="N568">
        <f t="shared" si="67"/>
        <v>528.67382820000057</v>
      </c>
      <c r="O568" t="str">
        <f t="shared" si="62"/>
        <v/>
      </c>
      <c r="P568">
        <f t="shared" si="63"/>
        <v>528.67382820000057</v>
      </c>
      <c r="Q568" t="str">
        <f t="shared" si="64"/>
        <v/>
      </c>
      <c r="R568">
        <f t="shared" si="65"/>
        <v>1</v>
      </c>
      <c r="S568">
        <f t="shared" si="68"/>
        <v>8.5710743786855623</v>
      </c>
    </row>
    <row r="569" spans="1:19" x14ac:dyDescent="0.3">
      <c r="A569" t="s">
        <v>593</v>
      </c>
      <c r="B569">
        <v>6168.2050780999998</v>
      </c>
      <c r="C569">
        <v>6668.6098633000001</v>
      </c>
      <c r="D569">
        <v>6877.1215819999998</v>
      </c>
      <c r="E569">
        <v>6841.3623047000001</v>
      </c>
      <c r="F569">
        <v>6668.6098633000001</v>
      </c>
      <c r="G569">
        <v>6619.5898438000004</v>
      </c>
      <c r="H569">
        <v>6474.7597655999998</v>
      </c>
      <c r="I569">
        <v>6789.1000977000003</v>
      </c>
      <c r="J569">
        <v>6683.4023438000004</v>
      </c>
      <c r="L569" t="str">
        <f t="shared" si="66"/>
        <v>24NOV2023:15:00:00</v>
      </c>
      <c r="M569">
        <v>17</v>
      </c>
      <c r="N569">
        <f t="shared" si="67"/>
        <v>500.40478520000033</v>
      </c>
      <c r="O569" t="str">
        <f t="shared" si="62"/>
        <v/>
      </c>
      <c r="P569">
        <f t="shared" si="63"/>
        <v>500.40478520000033</v>
      </c>
      <c r="Q569" t="str">
        <f t="shared" si="64"/>
        <v/>
      </c>
      <c r="R569">
        <f t="shared" si="65"/>
        <v>1</v>
      </c>
      <c r="S569">
        <f t="shared" si="68"/>
        <v>8.1126483128239411</v>
      </c>
    </row>
    <row r="570" spans="1:19" x14ac:dyDescent="0.3">
      <c r="A570" t="s">
        <v>594</v>
      </c>
      <c r="B570">
        <v>6284.8798827999999</v>
      </c>
      <c r="C570">
        <v>6808.2700194999998</v>
      </c>
      <c r="D570">
        <v>6888.8383789</v>
      </c>
      <c r="E570">
        <v>6889.7348633000001</v>
      </c>
      <c r="F570">
        <v>6808.2700194999998</v>
      </c>
      <c r="G570">
        <v>6778.8999022999997</v>
      </c>
      <c r="H570">
        <v>6683.0097655999998</v>
      </c>
      <c r="I570">
        <v>7035.4399414</v>
      </c>
      <c r="J570">
        <v>6852.0195313000004</v>
      </c>
      <c r="L570" t="str">
        <f t="shared" si="66"/>
        <v>24NOV2023:16:00:00</v>
      </c>
      <c r="M570">
        <v>18</v>
      </c>
      <c r="N570">
        <f t="shared" si="67"/>
        <v>523.39013669999986</v>
      </c>
      <c r="O570" t="str">
        <f t="shared" si="62"/>
        <v/>
      </c>
      <c r="P570">
        <f t="shared" si="63"/>
        <v>523.39013669999986</v>
      </c>
      <c r="Q570" t="str">
        <f t="shared" si="64"/>
        <v/>
      </c>
      <c r="R570">
        <f t="shared" si="65"/>
        <v>1</v>
      </c>
      <c r="S570">
        <f t="shared" si="68"/>
        <v>8.3277667427244833</v>
      </c>
    </row>
    <row r="571" spans="1:19" x14ac:dyDescent="0.3">
      <c r="A571" t="s">
        <v>595</v>
      </c>
      <c r="B571">
        <v>6445.8876952999999</v>
      </c>
      <c r="C571">
        <v>7053.0898438000004</v>
      </c>
      <c r="D571">
        <v>6873.4277344000002</v>
      </c>
      <c r="E571">
        <v>6880.9926758000001</v>
      </c>
      <c r="F571">
        <v>7053.0898438000004</v>
      </c>
      <c r="G571">
        <v>7030.1699219000002</v>
      </c>
      <c r="H571">
        <v>6974.1201172000001</v>
      </c>
      <c r="I571">
        <v>7303.1601563000004</v>
      </c>
      <c r="J571">
        <v>7066.1962891000003</v>
      </c>
      <c r="L571" t="str">
        <f t="shared" si="66"/>
        <v>24NOV2023:17:00:00</v>
      </c>
      <c r="M571">
        <v>19</v>
      </c>
      <c r="N571">
        <f t="shared" si="67"/>
        <v>607.20214850000048</v>
      </c>
      <c r="O571" t="str">
        <f t="shared" si="62"/>
        <v/>
      </c>
      <c r="P571">
        <f t="shared" si="63"/>
        <v>607.20214850000048</v>
      </c>
      <c r="Q571" t="str">
        <f t="shared" si="64"/>
        <v/>
      </c>
      <c r="R571">
        <f t="shared" si="65"/>
        <v>1</v>
      </c>
      <c r="S571">
        <f t="shared" si="68"/>
        <v>9.4199926713389708</v>
      </c>
    </row>
    <row r="572" spans="1:19" x14ac:dyDescent="0.3">
      <c r="A572" t="s">
        <v>596</v>
      </c>
      <c r="B572">
        <v>6730.3901366999999</v>
      </c>
      <c r="C572">
        <v>7491.75</v>
      </c>
      <c r="D572">
        <v>7056.7636719000002</v>
      </c>
      <c r="E572">
        <v>7119.9804688000004</v>
      </c>
      <c r="F572">
        <v>7491.75</v>
      </c>
      <c r="G572">
        <v>7480.9799805000002</v>
      </c>
      <c r="H572">
        <v>7510.1801758000001</v>
      </c>
      <c r="I572">
        <v>7735.9399414</v>
      </c>
      <c r="J572">
        <v>7482.4619141000003</v>
      </c>
      <c r="L572" t="str">
        <f t="shared" si="66"/>
        <v>24NOV2023:18:00:00</v>
      </c>
      <c r="M572">
        <v>20</v>
      </c>
      <c r="N572">
        <f t="shared" si="67"/>
        <v>761.35986330000014</v>
      </c>
      <c r="O572" t="str">
        <f t="shared" si="62"/>
        <v/>
      </c>
      <c r="P572">
        <f t="shared" si="63"/>
        <v>761.35986330000014</v>
      </c>
      <c r="Q572" t="str">
        <f t="shared" si="64"/>
        <v/>
      </c>
      <c r="R572">
        <f t="shared" si="65"/>
        <v>1</v>
      </c>
      <c r="S572">
        <f t="shared" si="68"/>
        <v>11.312269390572133</v>
      </c>
    </row>
    <row r="573" spans="1:19" x14ac:dyDescent="0.3">
      <c r="A573" t="s">
        <v>597</v>
      </c>
      <c r="B573">
        <v>6944.3242188000004</v>
      </c>
      <c r="C573">
        <v>7677.1899414</v>
      </c>
      <c r="D573">
        <v>7208.5537108999997</v>
      </c>
      <c r="E573">
        <v>7216.3388672000001</v>
      </c>
      <c r="F573">
        <v>7677.1899414</v>
      </c>
      <c r="G573">
        <v>7667.3100586</v>
      </c>
      <c r="H573">
        <v>7725.5800780999998</v>
      </c>
      <c r="I573">
        <v>7720.9599608999997</v>
      </c>
      <c r="J573">
        <v>7610.1230469000002</v>
      </c>
      <c r="L573" t="str">
        <f t="shared" si="66"/>
        <v>24NOV2023:19:00:00</v>
      </c>
      <c r="M573">
        <v>21</v>
      </c>
      <c r="N573">
        <f t="shared" si="67"/>
        <v>732.86572259999957</v>
      </c>
      <c r="O573" t="str">
        <f t="shared" si="62"/>
        <v/>
      </c>
      <c r="P573">
        <f t="shared" si="63"/>
        <v>732.86572259999957</v>
      </c>
      <c r="Q573" t="str">
        <f t="shared" si="64"/>
        <v/>
      </c>
      <c r="R573">
        <f t="shared" si="65"/>
        <v>1</v>
      </c>
      <c r="S573">
        <f t="shared" si="68"/>
        <v>10.553449111951759</v>
      </c>
    </row>
    <row r="574" spans="1:19" x14ac:dyDescent="0.3">
      <c r="A574" t="s">
        <v>598</v>
      </c>
      <c r="B574">
        <v>6919.1616211</v>
      </c>
      <c r="C574">
        <v>7520.8198241999999</v>
      </c>
      <c r="D574">
        <v>7119.7045897999997</v>
      </c>
      <c r="E574">
        <v>7051.0463866999999</v>
      </c>
      <c r="F574">
        <v>7520.8198241999999</v>
      </c>
      <c r="G574">
        <v>7532.3798827999999</v>
      </c>
      <c r="H574">
        <v>7566.6201172000001</v>
      </c>
      <c r="I574">
        <v>7386.9399414</v>
      </c>
      <c r="J574">
        <v>7415.3291016000003</v>
      </c>
      <c r="L574" t="str">
        <f t="shared" si="66"/>
        <v>24NOV2023:20:00:00</v>
      </c>
      <c r="M574">
        <v>22</v>
      </c>
      <c r="N574">
        <f t="shared" si="67"/>
        <v>601.65820309999981</v>
      </c>
      <c r="O574" t="str">
        <f t="shared" si="62"/>
        <v/>
      </c>
      <c r="P574">
        <f t="shared" si="63"/>
        <v>601.65820309999981</v>
      </c>
      <c r="Q574" t="str">
        <f t="shared" si="64"/>
        <v/>
      </c>
      <c r="R574">
        <f t="shared" si="65"/>
        <v>1</v>
      </c>
      <c r="S574">
        <f t="shared" si="68"/>
        <v>8.6955361942296836</v>
      </c>
    </row>
    <row r="575" spans="1:19" x14ac:dyDescent="0.3">
      <c r="A575" t="s">
        <v>599</v>
      </c>
      <c r="B575">
        <v>6879.6064452999999</v>
      </c>
      <c r="C575">
        <v>7342.6000977000003</v>
      </c>
      <c r="D575">
        <v>7008.4707030999998</v>
      </c>
      <c r="E575">
        <v>7008.0180664</v>
      </c>
      <c r="F575">
        <v>7342.6000977000003</v>
      </c>
      <c r="G575">
        <v>7354.7402344000002</v>
      </c>
      <c r="H575">
        <v>7468.7900391000003</v>
      </c>
      <c r="I575">
        <v>7068.7001952999999</v>
      </c>
      <c r="J575">
        <v>7232.6757813000004</v>
      </c>
      <c r="L575" t="str">
        <f t="shared" si="66"/>
        <v>24NOV2023:21:00:00</v>
      </c>
      <c r="M575">
        <v>23</v>
      </c>
      <c r="N575">
        <f t="shared" si="67"/>
        <v>462.99365240000043</v>
      </c>
      <c r="O575" t="str">
        <f t="shared" si="62"/>
        <v/>
      </c>
      <c r="P575">
        <f t="shared" si="63"/>
        <v>462.99365240000043</v>
      </c>
      <c r="Q575" t="str">
        <f t="shared" si="64"/>
        <v/>
      </c>
      <c r="R575">
        <f t="shared" si="65"/>
        <v>1</v>
      </c>
      <c r="S575">
        <f t="shared" si="68"/>
        <v>6.7299438722444327</v>
      </c>
    </row>
    <row r="576" spans="1:19" x14ac:dyDescent="0.3">
      <c r="A576" t="s">
        <v>600</v>
      </c>
      <c r="B576">
        <v>6782.5932616999999</v>
      </c>
      <c r="C576">
        <v>7208.3701172000001</v>
      </c>
      <c r="D576">
        <v>6904.765625</v>
      </c>
      <c r="E576">
        <v>7075.6347655999998</v>
      </c>
      <c r="F576">
        <v>7208.3701172000001</v>
      </c>
      <c r="G576">
        <v>7204.8300780999998</v>
      </c>
      <c r="H576">
        <v>7438.6201172000001</v>
      </c>
      <c r="I576">
        <v>6919.6601563000004</v>
      </c>
      <c r="J576">
        <v>7129.7578125</v>
      </c>
      <c r="L576" t="str">
        <f t="shared" si="66"/>
        <v>24NOV2023:22:00:00</v>
      </c>
      <c r="M576">
        <v>24</v>
      </c>
      <c r="N576">
        <f t="shared" si="67"/>
        <v>425.77685550000024</v>
      </c>
      <c r="O576" t="str">
        <f t="shared" si="62"/>
        <v/>
      </c>
      <c r="P576">
        <f t="shared" si="63"/>
        <v>425.77685550000024</v>
      </c>
      <c r="Q576" t="str">
        <f t="shared" si="64"/>
        <v/>
      </c>
      <c r="R576">
        <f t="shared" si="65"/>
        <v>1</v>
      </c>
      <c r="S576">
        <f t="shared" si="68"/>
        <v>6.2774935643609986</v>
      </c>
    </row>
    <row r="577" spans="1:19" x14ac:dyDescent="0.3">
      <c r="A577" t="s">
        <v>601</v>
      </c>
      <c r="B577">
        <v>6609.0317383000001</v>
      </c>
      <c r="C577">
        <v>6909.0200194999998</v>
      </c>
      <c r="D577">
        <v>6699.6020508000001</v>
      </c>
      <c r="E577">
        <v>6801.0180664</v>
      </c>
      <c r="F577">
        <v>6909.0200194999998</v>
      </c>
      <c r="G577">
        <v>6896.4702147999997</v>
      </c>
      <c r="H577">
        <v>7101.0200194999998</v>
      </c>
      <c r="I577">
        <v>6629.7900391000003</v>
      </c>
      <c r="J577">
        <v>6839.7124022999997</v>
      </c>
      <c r="L577" t="str">
        <f t="shared" si="66"/>
        <v>24NOV2023:23:00:00</v>
      </c>
      <c r="M577">
        <v>1</v>
      </c>
      <c r="N577">
        <f t="shared" si="67"/>
        <v>299.98828119999962</v>
      </c>
      <c r="O577" t="str">
        <f t="shared" si="62"/>
        <v/>
      </c>
      <c r="P577">
        <f t="shared" si="63"/>
        <v>299.98828119999962</v>
      </c>
      <c r="Q577" t="str">
        <f t="shared" si="64"/>
        <v/>
      </c>
      <c r="R577">
        <f t="shared" si="65"/>
        <v>1</v>
      </c>
      <c r="S577">
        <f t="shared" si="68"/>
        <v>4.5390655254617327</v>
      </c>
    </row>
    <row r="578" spans="1:19" x14ac:dyDescent="0.3">
      <c r="A578" t="s">
        <v>602</v>
      </c>
      <c r="B578">
        <v>6405.8647461</v>
      </c>
      <c r="C578">
        <v>6589.6699219000002</v>
      </c>
      <c r="D578">
        <v>6438.1147461</v>
      </c>
      <c r="E578">
        <v>6541.0087891000003</v>
      </c>
      <c r="F578">
        <v>6589.6699219000002</v>
      </c>
      <c r="G578">
        <v>6554.5898438000004</v>
      </c>
      <c r="H578">
        <v>6702.2402344000002</v>
      </c>
      <c r="I578">
        <v>6304.7402344000002</v>
      </c>
      <c r="J578">
        <v>6504.1425780999998</v>
      </c>
      <c r="L578" t="str">
        <f t="shared" si="66"/>
        <v>25NOV2023:00:00:00</v>
      </c>
      <c r="M578">
        <v>2</v>
      </c>
      <c r="N578">
        <f t="shared" si="67"/>
        <v>183.80517580000014</v>
      </c>
      <c r="O578" t="str">
        <f t="shared" si="62"/>
        <v/>
      </c>
      <c r="P578">
        <f t="shared" si="63"/>
        <v>183.80517580000014</v>
      </c>
      <c r="Q578" t="str">
        <f t="shared" si="64"/>
        <v/>
      </c>
      <c r="R578">
        <f t="shared" si="65"/>
        <v>1</v>
      </c>
      <c r="S578">
        <f t="shared" si="68"/>
        <v>2.8693265169531386</v>
      </c>
    </row>
    <row r="579" spans="1:19" x14ac:dyDescent="0.3">
      <c r="A579" t="s">
        <v>603</v>
      </c>
      <c r="B579">
        <v>6184.1611327999999</v>
      </c>
      <c r="C579">
        <v>6220.0200194999998</v>
      </c>
      <c r="D579">
        <v>6228.9306641000003</v>
      </c>
      <c r="E579">
        <v>6026.8144530999998</v>
      </c>
      <c r="F579">
        <v>6320.7700194999998</v>
      </c>
      <c r="G579">
        <v>6298.8598633000001</v>
      </c>
      <c r="H579">
        <v>6365.8500977000003</v>
      </c>
      <c r="I579">
        <v>6220.0200194999998</v>
      </c>
      <c r="J579">
        <v>6283.5097655999998</v>
      </c>
      <c r="L579" t="str">
        <f t="shared" si="66"/>
        <v>25NOV2023:01:00:00</v>
      </c>
      <c r="M579">
        <v>3</v>
      </c>
      <c r="N579">
        <f t="shared" si="67"/>
        <v>35.858886699999857</v>
      </c>
      <c r="O579" t="str">
        <f t="shared" ref="O579:O642" si="69">IF(N579&lt;0,N579,"")</f>
        <v/>
      </c>
      <c r="P579">
        <f t="shared" ref="P579:P642" si="70">IF(N579&gt;0,N579,"")</f>
        <v>35.858886699999857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0.57985045877619368</v>
      </c>
    </row>
    <row r="580" spans="1:19" x14ac:dyDescent="0.3">
      <c r="A580" t="s">
        <v>604</v>
      </c>
      <c r="B580">
        <v>6056.0126952999999</v>
      </c>
      <c r="C580">
        <v>6037.8598633000001</v>
      </c>
      <c r="D580">
        <v>6041.0341797000001</v>
      </c>
      <c r="E580">
        <v>5943.7250977000003</v>
      </c>
      <c r="F580">
        <v>6140.5400391000003</v>
      </c>
      <c r="G580">
        <v>6109.1298827999999</v>
      </c>
      <c r="H580">
        <v>6230.2900391000003</v>
      </c>
      <c r="I580">
        <v>6037.8598633000001</v>
      </c>
      <c r="J580">
        <v>6113.6191405999998</v>
      </c>
      <c r="L580" t="str">
        <f t="shared" ref="L580:L643" si="73">A580</f>
        <v>25NOV2023:02:00:00</v>
      </c>
      <c r="M580">
        <v>4</v>
      </c>
      <c r="N580">
        <f t="shared" ref="N580:N643" si="74">C580-B580</f>
        <v>-18.152831999999762</v>
      </c>
      <c r="O580">
        <f t="shared" si="69"/>
        <v>-18.152831999999762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0.29974890927966452</v>
      </c>
    </row>
    <row r="581" spans="1:19" x14ac:dyDescent="0.3">
      <c r="A581" t="s">
        <v>605</v>
      </c>
      <c r="B581">
        <v>5970.8974608999997</v>
      </c>
      <c r="C581">
        <v>5901.2099608999997</v>
      </c>
      <c r="D581">
        <v>5819.9877930000002</v>
      </c>
      <c r="E581">
        <v>5673.5771483999997</v>
      </c>
      <c r="F581">
        <v>6054.3701172000001</v>
      </c>
      <c r="G581">
        <v>6007.2797852000003</v>
      </c>
      <c r="H581">
        <v>6182.0297852000003</v>
      </c>
      <c r="I581">
        <v>5901.2099608999997</v>
      </c>
      <c r="J581">
        <v>5995.1347655999998</v>
      </c>
      <c r="L581" t="str">
        <f t="shared" si="73"/>
        <v>25NOV2023:03:00:00</v>
      </c>
      <c r="M581">
        <v>5</v>
      </c>
      <c r="N581">
        <f t="shared" si="74"/>
        <v>-69.6875</v>
      </c>
      <c r="O581">
        <f t="shared" si="69"/>
        <v>-69.6875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1.1671193561159552</v>
      </c>
    </row>
    <row r="582" spans="1:19" x14ac:dyDescent="0.3">
      <c r="A582" t="s">
        <v>606</v>
      </c>
      <c r="B582">
        <v>5949.4526366999999</v>
      </c>
      <c r="C582">
        <v>5866.5400391000003</v>
      </c>
      <c r="D582">
        <v>5702.0917969000002</v>
      </c>
      <c r="E582">
        <v>5636.4746094000002</v>
      </c>
      <c r="F582">
        <v>6011.3999022999997</v>
      </c>
      <c r="G582">
        <v>5961.8999022999997</v>
      </c>
      <c r="H582">
        <v>6135.1298827999999</v>
      </c>
      <c r="I582">
        <v>5866.5400391000003</v>
      </c>
      <c r="J582">
        <v>5938.2490233999997</v>
      </c>
      <c r="L582" t="str">
        <f t="shared" si="73"/>
        <v>25NOV2023:04:00:00</v>
      </c>
      <c r="M582">
        <v>6</v>
      </c>
      <c r="N582">
        <f t="shared" si="74"/>
        <v>-82.912597599999572</v>
      </c>
      <c r="O582">
        <f t="shared" si="69"/>
        <v>-82.912597599999572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1.3936172394842181</v>
      </c>
    </row>
    <row r="583" spans="1:19" x14ac:dyDescent="0.3">
      <c r="A583" t="s">
        <v>607</v>
      </c>
      <c r="B583">
        <v>5984.1123047000001</v>
      </c>
      <c r="C583">
        <v>5867.5498047000001</v>
      </c>
      <c r="D583">
        <v>5658.4760741999999</v>
      </c>
      <c r="E583">
        <v>5568.0556641000003</v>
      </c>
      <c r="F583">
        <v>6059.9399414</v>
      </c>
      <c r="G583">
        <v>6006.9799805000002</v>
      </c>
      <c r="H583">
        <v>6158.0600586</v>
      </c>
      <c r="I583">
        <v>5867.5498047000001</v>
      </c>
      <c r="J583">
        <v>5946.0703125</v>
      </c>
      <c r="L583" t="str">
        <f t="shared" si="73"/>
        <v>25NOV2023:05:00:00</v>
      </c>
      <c r="M583">
        <v>7</v>
      </c>
      <c r="N583">
        <f t="shared" si="74"/>
        <v>-116.5625</v>
      </c>
      <c r="O583">
        <f t="shared" si="69"/>
        <v>-116.5625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1.9478661840696119</v>
      </c>
    </row>
    <row r="584" spans="1:19" x14ac:dyDescent="0.3">
      <c r="A584" t="s">
        <v>608</v>
      </c>
      <c r="B584">
        <v>6111.0810547000001</v>
      </c>
      <c r="C584">
        <v>5991.2700194999998</v>
      </c>
      <c r="D584">
        <v>5777.9345702999999</v>
      </c>
      <c r="E584">
        <v>5712.1992188000004</v>
      </c>
      <c r="F584">
        <v>6217.0297852000003</v>
      </c>
      <c r="G584">
        <v>6169.5698241999999</v>
      </c>
      <c r="H584">
        <v>6293.3598633000001</v>
      </c>
      <c r="I584">
        <v>5991.2700194999998</v>
      </c>
      <c r="J584">
        <v>6079.6357422000001</v>
      </c>
      <c r="L584" t="str">
        <f t="shared" si="73"/>
        <v>25NOV2023:06:00:00</v>
      </c>
      <c r="M584">
        <v>8</v>
      </c>
      <c r="N584">
        <f t="shared" si="74"/>
        <v>-119.81103520000033</v>
      </c>
      <c r="O584">
        <f t="shared" si="69"/>
        <v>-119.81103520000033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1.9605538549984425</v>
      </c>
    </row>
    <row r="585" spans="1:19" x14ac:dyDescent="0.3">
      <c r="A585" t="s">
        <v>609</v>
      </c>
      <c r="B585">
        <v>6328.0966797000001</v>
      </c>
      <c r="C585">
        <v>6164.5200194999998</v>
      </c>
      <c r="D585">
        <v>5894.0986327999999</v>
      </c>
      <c r="E585">
        <v>5794.390625</v>
      </c>
      <c r="F585">
        <v>6499.25</v>
      </c>
      <c r="G585">
        <v>6462.6699219000002</v>
      </c>
      <c r="H585">
        <v>6506.5400391000003</v>
      </c>
      <c r="I585">
        <v>6164.5200194999998</v>
      </c>
      <c r="J585">
        <v>6276.3295897999997</v>
      </c>
      <c r="L585" t="str">
        <f t="shared" si="73"/>
        <v>25NOV2023:07:00:00</v>
      </c>
      <c r="M585">
        <v>9</v>
      </c>
      <c r="N585">
        <f t="shared" si="74"/>
        <v>-163.57666020000033</v>
      </c>
      <c r="O585">
        <f t="shared" si="69"/>
        <v>-163.57666020000033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2.5849266924878131</v>
      </c>
    </row>
    <row r="586" spans="1:19" x14ac:dyDescent="0.3">
      <c r="A586" t="s">
        <v>610</v>
      </c>
      <c r="B586">
        <v>6614.6796875</v>
      </c>
      <c r="C586">
        <v>6442.2797852000003</v>
      </c>
      <c r="D586">
        <v>6185.9477539</v>
      </c>
      <c r="E586">
        <v>6102.2207030999998</v>
      </c>
      <c r="F586">
        <v>6781.6699219000002</v>
      </c>
      <c r="G586">
        <v>6751.9599608999997</v>
      </c>
      <c r="H586">
        <v>6798.2299805000002</v>
      </c>
      <c r="I586">
        <v>6442.2797852000003</v>
      </c>
      <c r="J586">
        <v>6562.7055664</v>
      </c>
      <c r="L586" t="str">
        <f t="shared" si="73"/>
        <v>25NOV2023:08:00:00</v>
      </c>
      <c r="M586">
        <v>10</v>
      </c>
      <c r="N586">
        <f t="shared" si="74"/>
        <v>-172.39990229999967</v>
      </c>
      <c r="O586">
        <f t="shared" si="69"/>
        <v>-172.39990229999967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2.6063227615660667</v>
      </c>
    </row>
    <row r="587" spans="1:19" x14ac:dyDescent="0.3">
      <c r="A587" t="s">
        <v>611</v>
      </c>
      <c r="B587">
        <v>6867.5512694999998</v>
      </c>
      <c r="C587">
        <v>6706.5498047000001</v>
      </c>
      <c r="D587">
        <v>6561.2099608999997</v>
      </c>
      <c r="E587">
        <v>6492.1181641000003</v>
      </c>
      <c r="F587">
        <v>7032.8100586</v>
      </c>
      <c r="G587">
        <v>6999.1298827999999</v>
      </c>
      <c r="H587">
        <v>7080.0898438000004</v>
      </c>
      <c r="I587">
        <v>6706.5498047000001</v>
      </c>
      <c r="J587">
        <v>6851.4277344000002</v>
      </c>
      <c r="L587" t="str">
        <f t="shared" si="73"/>
        <v>25NOV2023:09:00:00</v>
      </c>
      <c r="M587">
        <v>11</v>
      </c>
      <c r="N587">
        <f t="shared" si="74"/>
        <v>-161.00146479999967</v>
      </c>
      <c r="O587">
        <f t="shared" si="69"/>
        <v>-161.00146479999967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2.3443795099868483</v>
      </c>
    </row>
    <row r="588" spans="1:19" x14ac:dyDescent="0.3">
      <c r="A588" t="s">
        <v>612</v>
      </c>
      <c r="B588">
        <v>7060.8408202999999</v>
      </c>
      <c r="C588">
        <v>6892.9702147999997</v>
      </c>
      <c r="D588">
        <v>6856.3686522999997</v>
      </c>
      <c r="E588">
        <v>6747.2172852000003</v>
      </c>
      <c r="F588">
        <v>7219.0600586</v>
      </c>
      <c r="G588">
        <v>7180.5297852000003</v>
      </c>
      <c r="H588">
        <v>7275.8701172000001</v>
      </c>
      <c r="I588">
        <v>6892.9702147999997</v>
      </c>
      <c r="J588">
        <v>7061.8852539</v>
      </c>
      <c r="L588" t="str">
        <f t="shared" si="73"/>
        <v>25NOV2023:10:00:00</v>
      </c>
      <c r="M588">
        <v>12</v>
      </c>
      <c r="N588">
        <f t="shared" si="74"/>
        <v>-167.87060550000024</v>
      </c>
      <c r="O588">
        <f t="shared" si="69"/>
        <v>-167.87060550000024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2.3774874660446992</v>
      </c>
    </row>
    <row r="589" spans="1:19" x14ac:dyDescent="0.3">
      <c r="A589" t="s">
        <v>613</v>
      </c>
      <c r="B589">
        <v>7118.5375977000003</v>
      </c>
      <c r="C589">
        <v>6852.5297852000003</v>
      </c>
      <c r="D589">
        <v>6929.0288086</v>
      </c>
      <c r="E589">
        <v>6746.5585938000004</v>
      </c>
      <c r="F589">
        <v>7271.5297852000003</v>
      </c>
      <c r="G589">
        <v>7255.0297852000003</v>
      </c>
      <c r="H589">
        <v>7264.3100586</v>
      </c>
      <c r="I589">
        <v>6852.5297852000003</v>
      </c>
      <c r="J589">
        <v>7073.5136719000002</v>
      </c>
      <c r="L589" t="str">
        <f t="shared" si="73"/>
        <v>25NOV2023:11:00:00</v>
      </c>
      <c r="M589">
        <v>13</v>
      </c>
      <c r="N589">
        <f t="shared" si="74"/>
        <v>-266.0078125</v>
      </c>
      <c r="O589">
        <f t="shared" si="69"/>
        <v>-266.0078125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3.7368323036735402</v>
      </c>
    </row>
    <row r="590" spans="1:19" x14ac:dyDescent="0.3">
      <c r="A590" t="s">
        <v>614</v>
      </c>
      <c r="B590">
        <v>7041.2084961</v>
      </c>
      <c r="C590">
        <v>6817.0400391000003</v>
      </c>
      <c r="D590">
        <v>6894.7895508000001</v>
      </c>
      <c r="E590">
        <v>6886.4560547000001</v>
      </c>
      <c r="F590">
        <v>7248.0400391000003</v>
      </c>
      <c r="G590">
        <v>7246.5297852000003</v>
      </c>
      <c r="H590">
        <v>7215.5200194999998</v>
      </c>
      <c r="I590">
        <v>6817.0400391000003</v>
      </c>
      <c r="J590">
        <v>7038.1835938000004</v>
      </c>
      <c r="L590" t="str">
        <f t="shared" si="73"/>
        <v>25NOV2023:12:00:00</v>
      </c>
      <c r="M590">
        <v>14</v>
      </c>
      <c r="N590">
        <f t="shared" si="74"/>
        <v>-224.16845699999976</v>
      </c>
      <c r="O590">
        <f t="shared" si="69"/>
        <v>-224.16845699999976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3.1836645246929232</v>
      </c>
    </row>
    <row r="591" spans="1:19" x14ac:dyDescent="0.3">
      <c r="A591" t="s">
        <v>615</v>
      </c>
      <c r="B591">
        <v>6944.2084961</v>
      </c>
      <c r="C591">
        <v>6752.5800780999998</v>
      </c>
      <c r="D591">
        <v>6710.8007813000004</v>
      </c>
      <c r="E591">
        <v>7012.0419922000001</v>
      </c>
      <c r="F591">
        <v>7177.5898438000004</v>
      </c>
      <c r="G591">
        <v>7177.1000977000003</v>
      </c>
      <c r="H591">
        <v>7132.4399414</v>
      </c>
      <c r="I591">
        <v>6752.5800780999998</v>
      </c>
      <c r="J591">
        <v>6943.1352539</v>
      </c>
      <c r="L591" t="str">
        <f t="shared" si="73"/>
        <v>25NOV2023:13:00:00</v>
      </c>
      <c r="M591">
        <v>15</v>
      </c>
      <c r="N591">
        <f t="shared" si="74"/>
        <v>-191.62841800000024</v>
      </c>
      <c r="O591">
        <f t="shared" si="69"/>
        <v>-191.62841800000024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2.7595429789820165</v>
      </c>
    </row>
    <row r="592" spans="1:19" x14ac:dyDescent="0.3">
      <c r="A592" t="s">
        <v>616</v>
      </c>
      <c r="B592">
        <v>6877.3159180000002</v>
      </c>
      <c r="C592">
        <v>6675.8598633000001</v>
      </c>
      <c r="D592">
        <v>6562.4335938000004</v>
      </c>
      <c r="E592">
        <v>6701.4677733999997</v>
      </c>
      <c r="F592">
        <v>7101.8598633000001</v>
      </c>
      <c r="G592">
        <v>7120.2700194999998</v>
      </c>
      <c r="H592">
        <v>7032.9902344000002</v>
      </c>
      <c r="I592">
        <v>6675.8598633000001</v>
      </c>
      <c r="J592">
        <v>6847.3544922000001</v>
      </c>
      <c r="L592" t="str">
        <f t="shared" si="73"/>
        <v>25NOV2023:14:00:00</v>
      </c>
      <c r="M592">
        <v>16</v>
      </c>
      <c r="N592">
        <f t="shared" si="74"/>
        <v>-201.4560547000001</v>
      </c>
      <c r="O592">
        <f t="shared" si="69"/>
        <v>-201.4560547000001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2.9292831258882428</v>
      </c>
    </row>
    <row r="593" spans="1:19" x14ac:dyDescent="0.3">
      <c r="A593" t="s">
        <v>617</v>
      </c>
      <c r="B593">
        <v>6847.1362305000002</v>
      </c>
      <c r="C593">
        <v>6602.3398438000004</v>
      </c>
      <c r="D593">
        <v>6472.2265625</v>
      </c>
      <c r="E593">
        <v>6601.7456055000002</v>
      </c>
      <c r="F593">
        <v>7047.7998047000001</v>
      </c>
      <c r="G593">
        <v>7073.9799805000002</v>
      </c>
      <c r="H593">
        <v>6946.0400391000003</v>
      </c>
      <c r="I593">
        <v>6602.3398438000004</v>
      </c>
      <c r="J593">
        <v>6771.1376952999999</v>
      </c>
      <c r="L593" t="str">
        <f t="shared" si="73"/>
        <v>25NOV2023:15:00:00</v>
      </c>
      <c r="M593">
        <v>17</v>
      </c>
      <c r="N593">
        <f t="shared" si="74"/>
        <v>-244.79638669999986</v>
      </c>
      <c r="O593">
        <f t="shared" si="69"/>
        <v>-244.79638669999986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3.5751645426532432</v>
      </c>
    </row>
    <row r="594" spans="1:19" x14ac:dyDescent="0.3">
      <c r="A594" t="s">
        <v>618</v>
      </c>
      <c r="B594">
        <v>6876.9995116999999</v>
      </c>
      <c r="C594">
        <v>6606.2597655999998</v>
      </c>
      <c r="D594">
        <v>6445.1381836</v>
      </c>
      <c r="E594">
        <v>6451.6616211</v>
      </c>
      <c r="F594">
        <v>7052.8999022999997</v>
      </c>
      <c r="G594">
        <v>7077.7700194999998</v>
      </c>
      <c r="H594">
        <v>6944.1699219000002</v>
      </c>
      <c r="I594">
        <v>6606.2597655999998</v>
      </c>
      <c r="J594">
        <v>6767.2236327999999</v>
      </c>
      <c r="L594" t="str">
        <f t="shared" si="73"/>
        <v>25NOV2023:16:00:00</v>
      </c>
      <c r="M594">
        <v>18</v>
      </c>
      <c r="N594">
        <f t="shared" si="74"/>
        <v>-270.73974610000005</v>
      </c>
      <c r="O594">
        <f t="shared" si="69"/>
        <v>-270.73974610000005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3.9368876737505096</v>
      </c>
    </row>
    <row r="595" spans="1:19" x14ac:dyDescent="0.3">
      <c r="A595" t="s">
        <v>619</v>
      </c>
      <c r="B595">
        <v>6968.5654297000001</v>
      </c>
      <c r="C595">
        <v>6663.7597655999998</v>
      </c>
      <c r="D595">
        <v>6462.6640625</v>
      </c>
      <c r="E595">
        <v>6455.1440430000002</v>
      </c>
      <c r="F595">
        <v>7107.4501952999999</v>
      </c>
      <c r="G595">
        <v>7123.1899414</v>
      </c>
      <c r="H595">
        <v>7021.3798827999999</v>
      </c>
      <c r="I595">
        <v>6663.7597655999998</v>
      </c>
      <c r="J595">
        <v>6821.1386719000002</v>
      </c>
      <c r="L595" t="str">
        <f t="shared" si="73"/>
        <v>25NOV2023:17:00:00</v>
      </c>
      <c r="M595">
        <v>19</v>
      </c>
      <c r="N595">
        <f t="shared" si="74"/>
        <v>-304.80566410000029</v>
      </c>
      <c r="O595">
        <f t="shared" si="69"/>
        <v>-304.80566410000029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4.3740087852360503</v>
      </c>
    </row>
    <row r="596" spans="1:19" x14ac:dyDescent="0.3">
      <c r="A596" t="s">
        <v>620</v>
      </c>
      <c r="B596">
        <v>7143.0874022999997</v>
      </c>
      <c r="C596">
        <v>6865.0800780999998</v>
      </c>
      <c r="D596">
        <v>6607.4189452999999</v>
      </c>
      <c r="E596">
        <v>6604.8696289</v>
      </c>
      <c r="F596">
        <v>7186.7998047000001</v>
      </c>
      <c r="G596">
        <v>7190.9799805000002</v>
      </c>
      <c r="H596">
        <v>7202.3999022999997</v>
      </c>
      <c r="I596">
        <v>6865.0800780999998</v>
      </c>
      <c r="J596">
        <v>6979.5058594000002</v>
      </c>
      <c r="L596" t="str">
        <f t="shared" si="73"/>
        <v>25NOV2023:18:00:00</v>
      </c>
      <c r="M596">
        <v>20</v>
      </c>
      <c r="N596">
        <f t="shared" si="74"/>
        <v>-278.00732419999986</v>
      </c>
      <c r="O596">
        <f t="shared" si="69"/>
        <v>-278.00732419999986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3.8919770757737671</v>
      </c>
    </row>
    <row r="597" spans="1:19" x14ac:dyDescent="0.3">
      <c r="A597" t="s">
        <v>621</v>
      </c>
      <c r="B597">
        <v>7235.1196289</v>
      </c>
      <c r="C597">
        <v>6932.1899414</v>
      </c>
      <c r="D597">
        <v>6704.8110352000003</v>
      </c>
      <c r="E597">
        <v>6724.3212891000003</v>
      </c>
      <c r="F597">
        <v>7294.6000977000003</v>
      </c>
      <c r="G597">
        <v>7271.8100586</v>
      </c>
      <c r="H597">
        <v>7351.8398438000004</v>
      </c>
      <c r="I597">
        <v>6932.1899414</v>
      </c>
      <c r="J597">
        <v>7082.8125</v>
      </c>
      <c r="L597" t="str">
        <f t="shared" si="73"/>
        <v>25NOV2023:19:00:00</v>
      </c>
      <c r="M597">
        <v>21</v>
      </c>
      <c r="N597">
        <f t="shared" si="74"/>
        <v>-302.9296875</v>
      </c>
      <c r="O597">
        <f t="shared" si="69"/>
        <v>-302.9296875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4.1869340527553414</v>
      </c>
    </row>
    <row r="598" spans="1:19" x14ac:dyDescent="0.3">
      <c r="A598" t="s">
        <v>622</v>
      </c>
      <c r="B598">
        <v>7229.6381836</v>
      </c>
      <c r="C598">
        <v>6830.4399414</v>
      </c>
      <c r="D598">
        <v>6659.5229491999999</v>
      </c>
      <c r="E598">
        <v>6672.9702147999997</v>
      </c>
      <c r="F598">
        <v>7250.0800780999998</v>
      </c>
      <c r="G598">
        <v>7225.1699219000002</v>
      </c>
      <c r="H598">
        <v>7318.4199219000002</v>
      </c>
      <c r="I598">
        <v>6830.4399414</v>
      </c>
      <c r="J598">
        <v>7024.0878905999998</v>
      </c>
      <c r="L598" t="str">
        <f t="shared" si="73"/>
        <v>25NOV2023:20:00:00</v>
      </c>
      <c r="M598">
        <v>22</v>
      </c>
      <c r="N598">
        <f t="shared" si="74"/>
        <v>-399.1982422000001</v>
      </c>
      <c r="O598">
        <f t="shared" si="69"/>
        <v>-399.1982422000001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5.5216904644765945</v>
      </c>
    </row>
    <row r="599" spans="1:19" x14ac:dyDescent="0.3">
      <c r="A599" t="s">
        <v>623</v>
      </c>
      <c r="B599">
        <v>7053.3647461</v>
      </c>
      <c r="C599">
        <v>6661.9399414</v>
      </c>
      <c r="D599">
        <v>6566.4931641000003</v>
      </c>
      <c r="E599">
        <v>6647.5429688000004</v>
      </c>
      <c r="F599">
        <v>7174.2797852000003</v>
      </c>
      <c r="G599">
        <v>7149.6298827999999</v>
      </c>
      <c r="H599">
        <v>7233.4501952999999</v>
      </c>
      <c r="I599">
        <v>6661.9399414</v>
      </c>
      <c r="J599">
        <v>6914.3066405999998</v>
      </c>
      <c r="L599" t="str">
        <f t="shared" si="73"/>
        <v>25NOV2023:21:00:00</v>
      </c>
      <c r="M599">
        <v>23</v>
      </c>
      <c r="N599">
        <f t="shared" si="74"/>
        <v>-391.4248047000001</v>
      </c>
      <c r="O599">
        <f t="shared" si="69"/>
        <v>-391.4248047000001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5.549476296634591</v>
      </c>
    </row>
    <row r="600" spans="1:19" x14ac:dyDescent="0.3">
      <c r="A600" t="s">
        <v>624</v>
      </c>
      <c r="B600">
        <v>6828.8735352000003</v>
      </c>
      <c r="C600">
        <v>6510.0200194999998</v>
      </c>
      <c r="D600">
        <v>6473.9877930000002</v>
      </c>
      <c r="E600">
        <v>6545.8061522999997</v>
      </c>
      <c r="F600">
        <v>6986.1098633000001</v>
      </c>
      <c r="G600">
        <v>6952.0800780999998</v>
      </c>
      <c r="H600">
        <v>7102.2797852000003</v>
      </c>
      <c r="I600">
        <v>6510.0200194999998</v>
      </c>
      <c r="J600">
        <v>6772.3066405999998</v>
      </c>
      <c r="L600" t="str">
        <f t="shared" si="73"/>
        <v>25NOV2023:22:00:00</v>
      </c>
      <c r="M600">
        <v>24</v>
      </c>
      <c r="N600">
        <f t="shared" si="74"/>
        <v>-318.85351570000057</v>
      </c>
      <c r="O600">
        <f t="shared" si="69"/>
        <v>-318.85351570000057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4.6691963770663412</v>
      </c>
    </row>
    <row r="601" spans="1:19" x14ac:dyDescent="0.3">
      <c r="A601" t="s">
        <v>625</v>
      </c>
      <c r="B601">
        <v>6564.9604491999999</v>
      </c>
      <c r="C601">
        <v>6288.6000977000003</v>
      </c>
      <c r="D601">
        <v>6284.5419922000001</v>
      </c>
      <c r="E601">
        <v>6359.4111327999999</v>
      </c>
      <c r="F601">
        <v>6706.3398438000004</v>
      </c>
      <c r="G601">
        <v>6676.8398438000004</v>
      </c>
      <c r="H601">
        <v>6886.8901366999999</v>
      </c>
      <c r="I601">
        <v>6288.6000977000003</v>
      </c>
      <c r="J601">
        <v>6547.8740233999997</v>
      </c>
      <c r="L601" t="str">
        <f t="shared" si="73"/>
        <v>25NOV2023:23:00:00</v>
      </c>
      <c r="M601">
        <v>1</v>
      </c>
      <c r="N601">
        <f t="shared" si="74"/>
        <v>-276.36035149999952</v>
      </c>
      <c r="O601">
        <f t="shared" si="69"/>
        <v>-276.36035149999952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4.2096270592715683</v>
      </c>
    </row>
    <row r="602" spans="1:19" x14ac:dyDescent="0.3">
      <c r="A602" t="s">
        <v>626</v>
      </c>
      <c r="B602">
        <v>6379.7617188000004</v>
      </c>
      <c r="C602">
        <v>6081.5800780999998</v>
      </c>
      <c r="D602">
        <v>6103.3076172000001</v>
      </c>
      <c r="E602">
        <v>6205.6909180000002</v>
      </c>
      <c r="F602">
        <v>6408.4399414</v>
      </c>
      <c r="G602">
        <v>6378.7700194999998</v>
      </c>
      <c r="H602">
        <v>6675.9199219000002</v>
      </c>
      <c r="I602">
        <v>6081.5800780999998</v>
      </c>
      <c r="J602">
        <v>6326.6328125</v>
      </c>
      <c r="L602" t="str">
        <f t="shared" si="73"/>
        <v>26NOV2023:00:00:00</v>
      </c>
      <c r="M602">
        <v>2</v>
      </c>
      <c r="N602">
        <f t="shared" si="74"/>
        <v>-298.18164070000057</v>
      </c>
      <c r="O602">
        <f t="shared" si="69"/>
        <v>-298.18164070000057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4.6738679882245977</v>
      </c>
    </row>
    <row r="603" spans="1:19" x14ac:dyDescent="0.3">
      <c r="A603" t="s">
        <v>627</v>
      </c>
      <c r="B603">
        <v>6116.0756836</v>
      </c>
      <c r="C603">
        <v>6500.5698241999999</v>
      </c>
      <c r="D603">
        <v>5892.3471680000002</v>
      </c>
      <c r="E603">
        <v>5996.8569336</v>
      </c>
      <c r="F603">
        <v>6176.4101563000004</v>
      </c>
      <c r="G603">
        <v>6165.8198241999999</v>
      </c>
      <c r="H603">
        <v>6500.5698241999999</v>
      </c>
      <c r="I603">
        <v>6076.7700194999998</v>
      </c>
      <c r="J603">
        <v>6185.8950194999998</v>
      </c>
      <c r="L603" t="str">
        <f t="shared" si="73"/>
        <v>26NOV2023:01:00:00</v>
      </c>
      <c r="M603">
        <v>3</v>
      </c>
      <c r="N603">
        <f t="shared" si="74"/>
        <v>384.49414059999981</v>
      </c>
      <c r="O603" t="str">
        <f t="shared" si="69"/>
        <v/>
      </c>
      <c r="P603">
        <f t="shared" si="70"/>
        <v>384.49414059999981</v>
      </c>
      <c r="Q603" t="str">
        <f t="shared" si="71"/>
        <v/>
      </c>
      <c r="R603">
        <f t="shared" si="72"/>
        <v>1</v>
      </c>
      <c r="S603">
        <f t="shared" si="75"/>
        <v>6.2866151514606772</v>
      </c>
    </row>
    <row r="604" spans="1:19" x14ac:dyDescent="0.3">
      <c r="A604" t="s">
        <v>628</v>
      </c>
      <c r="B604">
        <v>5917.0332030999998</v>
      </c>
      <c r="C604">
        <v>6344.2900391000003</v>
      </c>
      <c r="D604">
        <v>5705.6948241999999</v>
      </c>
      <c r="E604">
        <v>5757.0976563000004</v>
      </c>
      <c r="F604">
        <v>5943.6801758000001</v>
      </c>
      <c r="G604">
        <v>5933.3999022999997</v>
      </c>
      <c r="H604">
        <v>6344.2900391000003</v>
      </c>
      <c r="I604">
        <v>5912.7099608999997</v>
      </c>
      <c r="J604">
        <v>6005.9472655999998</v>
      </c>
      <c r="L604" t="str">
        <f t="shared" si="73"/>
        <v>26NOV2023:02:00:00</v>
      </c>
      <c r="M604">
        <v>4</v>
      </c>
      <c r="N604">
        <f t="shared" si="74"/>
        <v>427.25683600000048</v>
      </c>
      <c r="O604" t="str">
        <f t="shared" si="69"/>
        <v/>
      </c>
      <c r="P604">
        <f t="shared" si="70"/>
        <v>427.25683600000048</v>
      </c>
      <c r="Q604" t="str">
        <f t="shared" si="71"/>
        <v/>
      </c>
      <c r="R604">
        <f t="shared" si="72"/>
        <v>1</v>
      </c>
      <c r="S604">
        <f t="shared" si="75"/>
        <v>7.2207949716448407</v>
      </c>
    </row>
    <row r="605" spans="1:19" x14ac:dyDescent="0.3">
      <c r="A605" t="s">
        <v>629</v>
      </c>
      <c r="B605">
        <v>5814.2797852000003</v>
      </c>
      <c r="C605">
        <v>6237.3198241999999</v>
      </c>
      <c r="D605">
        <v>5517.9858397999997</v>
      </c>
      <c r="E605">
        <v>5532.6914063000004</v>
      </c>
      <c r="F605">
        <v>5785.6801758000001</v>
      </c>
      <c r="G605">
        <v>5779.7202147999997</v>
      </c>
      <c r="H605">
        <v>6237.3198241999999</v>
      </c>
      <c r="I605">
        <v>5775.9599608999997</v>
      </c>
      <c r="J605">
        <v>5864.1210938000004</v>
      </c>
      <c r="L605" t="str">
        <f t="shared" si="73"/>
        <v>26NOV2023:03:00:00</v>
      </c>
      <c r="M605">
        <v>5</v>
      </c>
      <c r="N605">
        <f t="shared" si="74"/>
        <v>423.04003899999952</v>
      </c>
      <c r="O605" t="str">
        <f t="shared" si="69"/>
        <v/>
      </c>
      <c r="P605">
        <f t="shared" si="70"/>
        <v>423.04003899999952</v>
      </c>
      <c r="Q605" t="str">
        <f t="shared" si="71"/>
        <v/>
      </c>
      <c r="R605">
        <f t="shared" si="72"/>
        <v>1</v>
      </c>
      <c r="S605">
        <f t="shared" si="75"/>
        <v>7.2758803261726372</v>
      </c>
    </row>
    <row r="606" spans="1:19" x14ac:dyDescent="0.3">
      <c r="A606" t="s">
        <v>630</v>
      </c>
      <c r="B606">
        <v>5725.1699219000002</v>
      </c>
      <c r="C606">
        <v>6196.3198241999999</v>
      </c>
      <c r="D606">
        <v>5404.3100586</v>
      </c>
      <c r="E606">
        <v>5426.8354491999999</v>
      </c>
      <c r="F606">
        <v>5740.5200194999998</v>
      </c>
      <c r="G606">
        <v>5733.8901366999999</v>
      </c>
      <c r="H606">
        <v>6196.3198241999999</v>
      </c>
      <c r="I606">
        <v>5705.8798827999999</v>
      </c>
      <c r="J606">
        <v>5798.9633789</v>
      </c>
      <c r="L606" t="str">
        <f t="shared" si="73"/>
        <v>26NOV2023:04:00:00</v>
      </c>
      <c r="M606">
        <v>6</v>
      </c>
      <c r="N606">
        <f t="shared" si="74"/>
        <v>471.14990229999967</v>
      </c>
      <c r="O606" t="str">
        <f t="shared" si="69"/>
        <v/>
      </c>
      <c r="P606">
        <f t="shared" si="70"/>
        <v>471.14990229999967</v>
      </c>
      <c r="Q606" t="str">
        <f t="shared" si="71"/>
        <v/>
      </c>
      <c r="R606">
        <f t="shared" si="72"/>
        <v>1</v>
      </c>
      <c r="S606">
        <f t="shared" si="75"/>
        <v>8.2294483609604399</v>
      </c>
    </row>
    <row r="607" spans="1:19" x14ac:dyDescent="0.3">
      <c r="A607" t="s">
        <v>631</v>
      </c>
      <c r="B607">
        <v>5736.6933594000002</v>
      </c>
      <c r="C607">
        <v>6200.9599608999997</v>
      </c>
      <c r="D607">
        <v>5357.5917969000002</v>
      </c>
      <c r="E607">
        <v>5352.0078125</v>
      </c>
      <c r="F607">
        <v>5757.2597655999998</v>
      </c>
      <c r="G607">
        <v>5750.8300780999998</v>
      </c>
      <c r="H607">
        <v>6200.9599608999997</v>
      </c>
      <c r="I607">
        <v>5657.2202147999997</v>
      </c>
      <c r="J607">
        <v>5779.7817383000001</v>
      </c>
      <c r="L607" t="str">
        <f t="shared" si="73"/>
        <v>26NOV2023:05:00:00</v>
      </c>
      <c r="M607">
        <v>7</v>
      </c>
      <c r="N607">
        <f t="shared" si="74"/>
        <v>464.26660149999952</v>
      </c>
      <c r="O607" t="str">
        <f t="shared" si="69"/>
        <v/>
      </c>
      <c r="P607">
        <f t="shared" si="70"/>
        <v>464.26660149999952</v>
      </c>
      <c r="Q607" t="str">
        <f t="shared" si="71"/>
        <v/>
      </c>
      <c r="R607">
        <f t="shared" si="72"/>
        <v>1</v>
      </c>
      <c r="S607">
        <f t="shared" si="75"/>
        <v>8.0929304115456002</v>
      </c>
    </row>
    <row r="608" spans="1:19" x14ac:dyDescent="0.3">
      <c r="A608" t="s">
        <v>632</v>
      </c>
      <c r="B608">
        <v>5851.0756836</v>
      </c>
      <c r="C608">
        <v>6285.1298827999999</v>
      </c>
      <c r="D608">
        <v>5360.7641602000003</v>
      </c>
      <c r="E608">
        <v>5343.5302733999997</v>
      </c>
      <c r="F608">
        <v>5858.5698241999999</v>
      </c>
      <c r="G608">
        <v>5858.2202147999997</v>
      </c>
      <c r="H608">
        <v>6285.1298827999999</v>
      </c>
      <c r="I608">
        <v>5704.5400391000003</v>
      </c>
      <c r="J608">
        <v>5840.7333983999997</v>
      </c>
      <c r="L608" t="str">
        <f t="shared" si="73"/>
        <v>26NOV2023:06:00:00</v>
      </c>
      <c r="M608">
        <v>8</v>
      </c>
      <c r="N608">
        <f t="shared" si="74"/>
        <v>434.05419919999986</v>
      </c>
      <c r="O608" t="str">
        <f t="shared" si="69"/>
        <v/>
      </c>
      <c r="P608">
        <f t="shared" si="70"/>
        <v>434.05419919999986</v>
      </c>
      <c r="Q608" t="str">
        <f t="shared" si="71"/>
        <v/>
      </c>
      <c r="R608">
        <f t="shared" si="72"/>
        <v>1</v>
      </c>
      <c r="S608">
        <f t="shared" si="75"/>
        <v>7.4183658300064694</v>
      </c>
    </row>
    <row r="609" spans="1:19" x14ac:dyDescent="0.3">
      <c r="A609" t="s">
        <v>633</v>
      </c>
      <c r="B609">
        <v>6080.3251952999999</v>
      </c>
      <c r="C609">
        <v>6408.2597655999998</v>
      </c>
      <c r="D609">
        <v>5359.4672852000003</v>
      </c>
      <c r="E609">
        <v>5304.0283202999999</v>
      </c>
      <c r="F609">
        <v>6048.2998047000001</v>
      </c>
      <c r="G609">
        <v>6062.1699219000002</v>
      </c>
      <c r="H609">
        <v>6408.2597655999998</v>
      </c>
      <c r="I609">
        <v>5766.3100586</v>
      </c>
      <c r="J609">
        <v>5935.3115233999997</v>
      </c>
      <c r="L609" t="str">
        <f t="shared" si="73"/>
        <v>26NOV2023:07:00:00</v>
      </c>
      <c r="M609">
        <v>9</v>
      </c>
      <c r="N609">
        <f t="shared" si="74"/>
        <v>327.9345702999999</v>
      </c>
      <c r="O609" t="str">
        <f t="shared" si="69"/>
        <v/>
      </c>
      <c r="P609">
        <f t="shared" si="70"/>
        <v>327.9345702999999</v>
      </c>
      <c r="Q609" t="str">
        <f t="shared" si="71"/>
        <v/>
      </c>
      <c r="R609">
        <f t="shared" si="72"/>
        <v>1</v>
      </c>
      <c r="S609">
        <f t="shared" si="75"/>
        <v>5.3933722254442644</v>
      </c>
    </row>
    <row r="610" spans="1:19" x14ac:dyDescent="0.3">
      <c r="A610" t="s">
        <v>634</v>
      </c>
      <c r="B610">
        <v>6383.6904297000001</v>
      </c>
      <c r="C610">
        <v>6594.6401366999999</v>
      </c>
      <c r="D610">
        <v>5561.9472655999998</v>
      </c>
      <c r="E610">
        <v>5459.0371094000002</v>
      </c>
      <c r="F610">
        <v>6251.0800780999998</v>
      </c>
      <c r="G610">
        <v>6276.25</v>
      </c>
      <c r="H610">
        <v>6594.6401366999999</v>
      </c>
      <c r="I610">
        <v>5950.8598633000001</v>
      </c>
      <c r="J610">
        <v>6128.7724608999997</v>
      </c>
      <c r="L610" t="str">
        <f t="shared" si="73"/>
        <v>26NOV2023:08:00:00</v>
      </c>
      <c r="M610">
        <v>10</v>
      </c>
      <c r="N610">
        <f t="shared" si="74"/>
        <v>210.94970699999976</v>
      </c>
      <c r="O610" t="str">
        <f t="shared" si="69"/>
        <v/>
      </c>
      <c r="P610">
        <f t="shared" si="70"/>
        <v>210.94970699999976</v>
      </c>
      <c r="Q610" t="str">
        <f t="shared" si="71"/>
        <v/>
      </c>
      <c r="R610">
        <f t="shared" si="72"/>
        <v>1</v>
      </c>
      <c r="S610">
        <f t="shared" si="75"/>
        <v>3.3045102879450452</v>
      </c>
    </row>
    <row r="611" spans="1:19" x14ac:dyDescent="0.3">
      <c r="A611" t="s">
        <v>635</v>
      </c>
      <c r="B611">
        <v>6703.7060547000001</v>
      </c>
      <c r="C611">
        <v>6825.4301758000001</v>
      </c>
      <c r="D611">
        <v>5878.8398438000004</v>
      </c>
      <c r="E611">
        <v>5695.3642577999999</v>
      </c>
      <c r="F611">
        <v>6484.2202147999997</v>
      </c>
      <c r="G611">
        <v>6527.9702147999997</v>
      </c>
      <c r="H611">
        <v>6825.4301758000001</v>
      </c>
      <c r="I611">
        <v>6230.7998047000001</v>
      </c>
      <c r="J611">
        <v>6393.8564452999999</v>
      </c>
      <c r="L611" t="str">
        <f t="shared" si="73"/>
        <v>26NOV2023:09:00:00</v>
      </c>
      <c r="M611">
        <v>11</v>
      </c>
      <c r="N611">
        <f t="shared" si="74"/>
        <v>121.72412110000005</v>
      </c>
      <c r="O611" t="str">
        <f t="shared" si="69"/>
        <v/>
      </c>
      <c r="P611">
        <f t="shared" si="70"/>
        <v>121.72412110000005</v>
      </c>
      <c r="Q611" t="str">
        <f t="shared" si="71"/>
        <v/>
      </c>
      <c r="R611">
        <f t="shared" si="72"/>
        <v>1</v>
      </c>
      <c r="S611">
        <f t="shared" si="75"/>
        <v>1.8157735453609083</v>
      </c>
    </row>
    <row r="612" spans="1:19" x14ac:dyDescent="0.3">
      <c r="A612" t="s">
        <v>636</v>
      </c>
      <c r="B612">
        <v>6957.6499022999997</v>
      </c>
      <c r="C612">
        <v>7007.8798827999999</v>
      </c>
      <c r="D612">
        <v>6236.1020508000001</v>
      </c>
      <c r="E612">
        <v>6100.6518555000002</v>
      </c>
      <c r="F612">
        <v>6708.8901366999999</v>
      </c>
      <c r="G612">
        <v>6777.1000977000003</v>
      </c>
      <c r="H612">
        <v>7007.8798827999999</v>
      </c>
      <c r="I612">
        <v>6469.5400391000003</v>
      </c>
      <c r="J612">
        <v>6639.0458983999997</v>
      </c>
      <c r="L612" t="str">
        <f t="shared" si="73"/>
        <v>26NOV2023:10:00:00</v>
      </c>
      <c r="M612">
        <v>12</v>
      </c>
      <c r="N612">
        <f t="shared" si="74"/>
        <v>50.229980500000238</v>
      </c>
      <c r="O612" t="str">
        <f t="shared" si="69"/>
        <v/>
      </c>
      <c r="P612">
        <f t="shared" si="70"/>
        <v>50.229980500000238</v>
      </c>
      <c r="Q612" t="str">
        <f t="shared" si="71"/>
        <v/>
      </c>
      <c r="R612">
        <f t="shared" si="72"/>
        <v>1</v>
      </c>
      <c r="S612">
        <f t="shared" si="75"/>
        <v>0.72193889036290315</v>
      </c>
    </row>
    <row r="613" spans="1:19" x14ac:dyDescent="0.3">
      <c r="A613" t="s">
        <v>637</v>
      </c>
      <c r="B613">
        <v>6850.0458983999997</v>
      </c>
      <c r="C613">
        <v>7037.8500977000003</v>
      </c>
      <c r="D613">
        <v>6421.8867188000004</v>
      </c>
      <c r="E613">
        <v>6357.3188477000003</v>
      </c>
      <c r="F613">
        <v>6800.4199219000002</v>
      </c>
      <c r="G613">
        <v>6897.2900391000003</v>
      </c>
      <c r="H613">
        <v>7037.8500977000003</v>
      </c>
      <c r="I613">
        <v>6526</v>
      </c>
      <c r="J613">
        <v>6723.3037108999997</v>
      </c>
      <c r="L613" t="str">
        <f t="shared" si="73"/>
        <v>26NOV2023:11:00:00</v>
      </c>
      <c r="M613">
        <v>13</v>
      </c>
      <c r="N613">
        <f t="shared" si="74"/>
        <v>187.80419930000062</v>
      </c>
      <c r="O613" t="str">
        <f t="shared" si="69"/>
        <v/>
      </c>
      <c r="P613">
        <f t="shared" si="70"/>
        <v>187.80419930000062</v>
      </c>
      <c r="Q613" t="str">
        <f t="shared" si="71"/>
        <v/>
      </c>
      <c r="R613">
        <f t="shared" si="72"/>
        <v>1</v>
      </c>
      <c r="S613">
        <f t="shared" si="75"/>
        <v>2.7416487726581074</v>
      </c>
    </row>
    <row r="614" spans="1:19" x14ac:dyDescent="0.3">
      <c r="A614" t="s">
        <v>638</v>
      </c>
      <c r="B614">
        <v>6807.0888672000001</v>
      </c>
      <c r="C614">
        <v>7020.7797852000003</v>
      </c>
      <c r="D614">
        <v>6502.6752930000002</v>
      </c>
      <c r="E614">
        <v>6559.8989258000001</v>
      </c>
      <c r="F614">
        <v>6820.1098633000001</v>
      </c>
      <c r="G614">
        <v>6944.1801758000001</v>
      </c>
      <c r="H614">
        <v>7020.7797852000003</v>
      </c>
      <c r="I614">
        <v>6573.5800780999998</v>
      </c>
      <c r="J614">
        <v>6755.2724608999997</v>
      </c>
      <c r="L614" t="str">
        <f t="shared" si="73"/>
        <v>26NOV2023:12:00:00</v>
      </c>
      <c r="M614">
        <v>14</v>
      </c>
      <c r="N614">
        <f t="shared" si="74"/>
        <v>213.69091800000024</v>
      </c>
      <c r="O614" t="str">
        <f t="shared" si="69"/>
        <v/>
      </c>
      <c r="P614">
        <f t="shared" si="70"/>
        <v>213.69091800000024</v>
      </c>
      <c r="Q614" t="str">
        <f t="shared" si="71"/>
        <v/>
      </c>
      <c r="R614">
        <f t="shared" si="72"/>
        <v>1</v>
      </c>
      <c r="S614">
        <f t="shared" si="75"/>
        <v>3.139240902666502</v>
      </c>
    </row>
    <row r="615" spans="1:19" x14ac:dyDescent="0.3">
      <c r="A615" t="s">
        <v>639</v>
      </c>
      <c r="B615">
        <v>6762.6904297000001</v>
      </c>
      <c r="C615">
        <v>6990.2797852000003</v>
      </c>
      <c r="D615">
        <v>6519.8579102000003</v>
      </c>
      <c r="E615">
        <v>6439.4492188000004</v>
      </c>
      <c r="F615">
        <v>6814.9501952999999</v>
      </c>
      <c r="G615">
        <v>6954.1098633000001</v>
      </c>
      <c r="H615">
        <v>6990.2797852000003</v>
      </c>
      <c r="I615">
        <v>6617.2900391000003</v>
      </c>
      <c r="J615">
        <v>6763.1484375</v>
      </c>
      <c r="L615" t="str">
        <f t="shared" si="73"/>
        <v>26NOV2023:13:00:00</v>
      </c>
      <c r="M615">
        <v>15</v>
      </c>
      <c r="N615">
        <f t="shared" si="74"/>
        <v>227.58935550000024</v>
      </c>
      <c r="O615" t="str">
        <f t="shared" si="69"/>
        <v/>
      </c>
      <c r="P615">
        <f t="shared" si="70"/>
        <v>227.58935550000024</v>
      </c>
      <c r="Q615" t="str">
        <f t="shared" si="71"/>
        <v/>
      </c>
      <c r="R615">
        <f t="shared" si="72"/>
        <v>1</v>
      </c>
      <c r="S615">
        <f t="shared" si="75"/>
        <v>3.3653670512624121</v>
      </c>
    </row>
    <row r="616" spans="1:19" x14ac:dyDescent="0.3">
      <c r="A616" t="s">
        <v>640</v>
      </c>
      <c r="B616">
        <v>6674.6547852000003</v>
      </c>
      <c r="C616">
        <v>6929.2299805000002</v>
      </c>
      <c r="D616">
        <v>6479.3798827999999</v>
      </c>
      <c r="E616">
        <v>6385.5366211</v>
      </c>
      <c r="F616">
        <v>6773.1298827999999</v>
      </c>
      <c r="G616">
        <v>6929.7998047000001</v>
      </c>
      <c r="H616">
        <v>6929.2299805000002</v>
      </c>
      <c r="I616">
        <v>6641.8100586</v>
      </c>
      <c r="J616">
        <v>6737.4809569999998</v>
      </c>
      <c r="L616" t="str">
        <f t="shared" si="73"/>
        <v>26NOV2023:14:00:00</v>
      </c>
      <c r="M616">
        <v>16</v>
      </c>
      <c r="N616">
        <f t="shared" si="74"/>
        <v>254.5751952999999</v>
      </c>
      <c r="O616" t="str">
        <f t="shared" si="69"/>
        <v/>
      </c>
      <c r="P616">
        <f t="shared" si="70"/>
        <v>254.5751952999999</v>
      </c>
      <c r="Q616" t="str">
        <f t="shared" si="71"/>
        <v/>
      </c>
      <c r="R616">
        <f t="shared" si="72"/>
        <v>1</v>
      </c>
      <c r="S616">
        <f t="shared" si="75"/>
        <v>3.8140578575611199</v>
      </c>
    </row>
    <row r="617" spans="1:19" x14ac:dyDescent="0.3">
      <c r="A617" t="s">
        <v>641</v>
      </c>
      <c r="B617">
        <v>6661.8515625</v>
      </c>
      <c r="C617">
        <v>6903.2099608999997</v>
      </c>
      <c r="D617">
        <v>6473.4096680000002</v>
      </c>
      <c r="E617">
        <v>6431.9057616999999</v>
      </c>
      <c r="F617">
        <v>6777.3198241999999</v>
      </c>
      <c r="G617">
        <v>6928.2099608999997</v>
      </c>
      <c r="H617">
        <v>6903.2099608999997</v>
      </c>
      <c r="I617">
        <v>6665.0097655999998</v>
      </c>
      <c r="J617">
        <v>6735.7011719000002</v>
      </c>
      <c r="L617" t="str">
        <f t="shared" si="73"/>
        <v>26NOV2023:15:00:00</v>
      </c>
      <c r="M617">
        <v>17</v>
      </c>
      <c r="N617">
        <f t="shared" si="74"/>
        <v>241.35839839999971</v>
      </c>
      <c r="O617" t="str">
        <f t="shared" si="69"/>
        <v/>
      </c>
      <c r="P617">
        <f t="shared" si="70"/>
        <v>241.35839839999971</v>
      </c>
      <c r="Q617" t="str">
        <f t="shared" si="71"/>
        <v/>
      </c>
      <c r="R617">
        <f t="shared" si="72"/>
        <v>1</v>
      </c>
      <c r="S617">
        <f t="shared" si="75"/>
        <v>3.6229927391150829</v>
      </c>
    </row>
    <row r="618" spans="1:19" x14ac:dyDescent="0.3">
      <c r="A618" t="s">
        <v>642</v>
      </c>
      <c r="B618">
        <v>6805.6103516000003</v>
      </c>
      <c r="C618">
        <v>6992.5600586</v>
      </c>
      <c r="D618">
        <v>6497.1601563000004</v>
      </c>
      <c r="E618">
        <v>6487.8696289</v>
      </c>
      <c r="F618">
        <v>6860.3701172000001</v>
      </c>
      <c r="G618">
        <v>7012.25</v>
      </c>
      <c r="H618">
        <v>6992.5600586</v>
      </c>
      <c r="I618">
        <v>6719.5600586</v>
      </c>
      <c r="J618">
        <v>6800.3300780999998</v>
      </c>
      <c r="L618" t="str">
        <f t="shared" si="73"/>
        <v>26NOV2023:16:00:00</v>
      </c>
      <c r="M618">
        <v>18</v>
      </c>
      <c r="N618">
        <f t="shared" si="74"/>
        <v>186.94970699999976</v>
      </c>
      <c r="O618" t="str">
        <f t="shared" si="69"/>
        <v/>
      </c>
      <c r="P618">
        <f t="shared" si="70"/>
        <v>186.94970699999976</v>
      </c>
      <c r="Q618" t="str">
        <f t="shared" si="71"/>
        <v/>
      </c>
      <c r="R618">
        <f t="shared" si="72"/>
        <v>1</v>
      </c>
      <c r="S618">
        <f t="shared" si="75"/>
        <v>2.7469939849854592</v>
      </c>
    </row>
    <row r="619" spans="1:19" x14ac:dyDescent="0.3">
      <c r="A619" t="s">
        <v>643</v>
      </c>
      <c r="B619">
        <v>7088.5214844000002</v>
      </c>
      <c r="C619">
        <v>7188.3999022999997</v>
      </c>
      <c r="D619">
        <v>6609.5097655999998</v>
      </c>
      <c r="E619">
        <v>6670.9780272999997</v>
      </c>
      <c r="F619">
        <v>7039.8999022999997</v>
      </c>
      <c r="G619">
        <v>7173.7402344000002</v>
      </c>
      <c r="H619">
        <v>7188.3999022999997</v>
      </c>
      <c r="I619">
        <v>6827.3198241999999</v>
      </c>
      <c r="J619">
        <v>6947.9824219000002</v>
      </c>
      <c r="L619" t="str">
        <f t="shared" si="73"/>
        <v>26NOV2023:17:00:00</v>
      </c>
      <c r="M619">
        <v>19</v>
      </c>
      <c r="N619">
        <f t="shared" si="74"/>
        <v>99.878417899999477</v>
      </c>
      <c r="O619" t="str">
        <f t="shared" si="69"/>
        <v/>
      </c>
      <c r="P619">
        <f t="shared" si="70"/>
        <v>99.878417899999477</v>
      </c>
      <c r="Q619" t="str">
        <f t="shared" si="71"/>
        <v/>
      </c>
      <c r="R619">
        <f t="shared" si="72"/>
        <v>1</v>
      </c>
      <c r="S619">
        <f t="shared" si="75"/>
        <v>1.4090162260184442</v>
      </c>
    </row>
    <row r="620" spans="1:19" x14ac:dyDescent="0.3">
      <c r="A620" t="s">
        <v>644</v>
      </c>
      <c r="B620">
        <v>7536.1723633000001</v>
      </c>
      <c r="C620">
        <v>7557.3999022999997</v>
      </c>
      <c r="D620">
        <v>6876.0556641000003</v>
      </c>
      <c r="E620">
        <v>6975.3564452999999</v>
      </c>
      <c r="F620">
        <v>7345.2900391000003</v>
      </c>
      <c r="G620">
        <v>7454.8901366999999</v>
      </c>
      <c r="H620">
        <v>7557.3999022999997</v>
      </c>
      <c r="I620">
        <v>7113.7900391000003</v>
      </c>
      <c r="J620">
        <v>7256.5864258000001</v>
      </c>
      <c r="L620" t="str">
        <f t="shared" si="73"/>
        <v>26NOV2023:18:00:00</v>
      </c>
      <c r="M620">
        <v>20</v>
      </c>
      <c r="N620">
        <f t="shared" si="74"/>
        <v>21.227538999999524</v>
      </c>
      <c r="O620" t="str">
        <f t="shared" si="69"/>
        <v/>
      </c>
      <c r="P620">
        <f t="shared" si="70"/>
        <v>21.227538999999524</v>
      </c>
      <c r="Q620" t="str">
        <f t="shared" si="71"/>
        <v/>
      </c>
      <c r="R620">
        <f t="shared" si="72"/>
        <v>1</v>
      </c>
      <c r="S620">
        <f t="shared" si="75"/>
        <v>0.28167533831065722</v>
      </c>
    </row>
    <row r="621" spans="1:19" x14ac:dyDescent="0.3">
      <c r="A621" t="s">
        <v>645</v>
      </c>
      <c r="B621">
        <v>7986.9658202999999</v>
      </c>
      <c r="C621">
        <v>7796.2202147999997</v>
      </c>
      <c r="D621">
        <v>7086.1679688000004</v>
      </c>
      <c r="E621">
        <v>7105.9985352000003</v>
      </c>
      <c r="F621">
        <v>7628.6499022999997</v>
      </c>
      <c r="G621">
        <v>7729.1000977000003</v>
      </c>
      <c r="H621">
        <v>7796.2202147999997</v>
      </c>
      <c r="I621">
        <v>7278.9599608999997</v>
      </c>
      <c r="J621">
        <v>7475.5629883000001</v>
      </c>
      <c r="L621" t="str">
        <f t="shared" si="73"/>
        <v>26NOV2023:19:00:00</v>
      </c>
      <c r="M621">
        <v>21</v>
      </c>
      <c r="N621">
        <f t="shared" si="74"/>
        <v>-190.74560550000024</v>
      </c>
      <c r="O621">
        <f t="shared" si="69"/>
        <v>-190.74560550000024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2.3882111153548871</v>
      </c>
    </row>
    <row r="622" spans="1:19" x14ac:dyDescent="0.3">
      <c r="A622" t="s">
        <v>646</v>
      </c>
      <c r="B622">
        <v>8129.4291991999999</v>
      </c>
      <c r="C622">
        <v>7803.6801758000001</v>
      </c>
      <c r="D622">
        <v>7086.6215819999998</v>
      </c>
      <c r="E622">
        <v>6945.3305664</v>
      </c>
      <c r="F622">
        <v>7668.7402344000002</v>
      </c>
      <c r="G622">
        <v>7787.9599608999997</v>
      </c>
      <c r="H622">
        <v>7803.6801758000001</v>
      </c>
      <c r="I622">
        <v>7281.2900391000003</v>
      </c>
      <c r="J622">
        <v>7488.4858397999997</v>
      </c>
      <c r="L622" t="str">
        <f t="shared" si="73"/>
        <v>26NOV2023:20:00:00</v>
      </c>
      <c r="M622">
        <v>22</v>
      </c>
      <c r="N622">
        <f t="shared" si="74"/>
        <v>-325.74902339999971</v>
      </c>
      <c r="O622">
        <f t="shared" si="69"/>
        <v>-325.74902339999971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4.0070343860311368</v>
      </c>
    </row>
    <row r="623" spans="1:19" x14ac:dyDescent="0.3">
      <c r="A623" t="s">
        <v>647</v>
      </c>
      <c r="B623">
        <v>8074.4404297000001</v>
      </c>
      <c r="C623">
        <v>7724.9599608999997</v>
      </c>
      <c r="D623">
        <v>7046.3896483999997</v>
      </c>
      <c r="E623">
        <v>7083.7182616999999</v>
      </c>
      <c r="F623">
        <v>7649.2001952999999</v>
      </c>
      <c r="G623">
        <v>7787.2700194999998</v>
      </c>
      <c r="H623">
        <v>7724.9599608999997</v>
      </c>
      <c r="I623">
        <v>7195.6298827999999</v>
      </c>
      <c r="J623">
        <v>7429.1020508000001</v>
      </c>
      <c r="L623" t="str">
        <f t="shared" si="73"/>
        <v>26NOV2023:21:00:00</v>
      </c>
      <c r="M623">
        <v>23</v>
      </c>
      <c r="N623">
        <f t="shared" si="74"/>
        <v>-349.48046880000038</v>
      </c>
      <c r="O623">
        <f t="shared" si="69"/>
        <v>-349.48046880000038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4.3282314340262591</v>
      </c>
    </row>
    <row r="624" spans="1:19" x14ac:dyDescent="0.3">
      <c r="A624" t="s">
        <v>648</v>
      </c>
      <c r="B624">
        <v>7895.8271483999997</v>
      </c>
      <c r="C624">
        <v>7604.9599608999997</v>
      </c>
      <c r="D624">
        <v>6961.8823241999999</v>
      </c>
      <c r="E624">
        <v>7241.0302733999997</v>
      </c>
      <c r="F624">
        <v>7522.2099608999997</v>
      </c>
      <c r="G624">
        <v>7663.3300780999998</v>
      </c>
      <c r="H624">
        <v>7604.9599608999997</v>
      </c>
      <c r="I624">
        <v>7115.8198241999999</v>
      </c>
      <c r="J624">
        <v>7327.1645508000001</v>
      </c>
      <c r="L624" t="str">
        <f t="shared" si="73"/>
        <v>26NOV2023:22:00:00</v>
      </c>
      <c r="M624">
        <v>24</v>
      </c>
      <c r="N624">
        <f t="shared" si="74"/>
        <v>-290.8671875</v>
      </c>
      <c r="O624">
        <f t="shared" si="69"/>
        <v>-290.8671875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3.6838089541884278</v>
      </c>
    </row>
    <row r="625" spans="1:19" x14ac:dyDescent="0.3">
      <c r="A625" t="s">
        <v>649</v>
      </c>
      <c r="B625">
        <v>7583.0805664</v>
      </c>
      <c r="C625">
        <v>7453.1401366999999</v>
      </c>
      <c r="D625">
        <v>6741.5688477000003</v>
      </c>
      <c r="E625">
        <v>7098.1606444999998</v>
      </c>
      <c r="F625">
        <v>7313.1899414</v>
      </c>
      <c r="G625">
        <v>7441.6801758000001</v>
      </c>
      <c r="H625">
        <v>7453.1401366999999</v>
      </c>
      <c r="I625">
        <v>6951.4501952999999</v>
      </c>
      <c r="J625">
        <v>7145.1782227000003</v>
      </c>
      <c r="L625" t="str">
        <f t="shared" si="73"/>
        <v>26NOV2023:23:00:00</v>
      </c>
      <c r="M625">
        <v>1</v>
      </c>
      <c r="N625">
        <f t="shared" si="74"/>
        <v>-129.9404297000001</v>
      </c>
      <c r="O625">
        <f t="shared" si="69"/>
        <v>-129.9404297000001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1.7135572879939498</v>
      </c>
    </row>
    <row r="626" spans="1:19" x14ac:dyDescent="0.3">
      <c r="A626" t="s">
        <v>650</v>
      </c>
      <c r="B626">
        <v>7220.9472655999998</v>
      </c>
      <c r="C626">
        <v>7335.3901366999999</v>
      </c>
      <c r="D626">
        <v>6476.0087891000003</v>
      </c>
      <c r="E626">
        <v>6949.1679688000004</v>
      </c>
      <c r="F626">
        <v>7088.8701172000001</v>
      </c>
      <c r="G626">
        <v>7199.4101563000004</v>
      </c>
      <c r="H626">
        <v>7335.3901366999999</v>
      </c>
      <c r="I626">
        <v>6833.0400391000003</v>
      </c>
      <c r="J626">
        <v>6974.5590819999998</v>
      </c>
      <c r="L626" t="str">
        <f t="shared" si="73"/>
        <v>27NOV2023:00:00:00</v>
      </c>
      <c r="M626">
        <v>2</v>
      </c>
      <c r="N626">
        <f t="shared" si="74"/>
        <v>114.44287110000005</v>
      </c>
      <c r="O626" t="str">
        <f t="shared" si="69"/>
        <v/>
      </c>
      <c r="P626">
        <f t="shared" si="70"/>
        <v>114.44287110000005</v>
      </c>
      <c r="Q626" t="str">
        <f t="shared" si="71"/>
        <v/>
      </c>
      <c r="R626">
        <f t="shared" si="72"/>
        <v>1</v>
      </c>
      <c r="S626">
        <f t="shared" si="75"/>
        <v>1.584873381435653</v>
      </c>
    </row>
    <row r="627" spans="1:19" x14ac:dyDescent="0.3">
      <c r="A627" t="s">
        <v>651</v>
      </c>
      <c r="B627">
        <v>6949.7695313000004</v>
      </c>
      <c r="C627">
        <v>7322.3500977000003</v>
      </c>
      <c r="D627">
        <v>6353.2446289</v>
      </c>
      <c r="E627">
        <v>6904.9946289</v>
      </c>
      <c r="F627">
        <v>6935.7700194999998</v>
      </c>
      <c r="G627">
        <v>7048.2202147999997</v>
      </c>
      <c r="H627">
        <v>7322.3500977000003</v>
      </c>
      <c r="I627">
        <v>7140.1298827999999</v>
      </c>
      <c r="J627">
        <v>7007.7919922000001</v>
      </c>
      <c r="L627" t="str">
        <f t="shared" si="73"/>
        <v>27NOV2023:01:00:00</v>
      </c>
      <c r="M627">
        <v>3</v>
      </c>
      <c r="N627">
        <f t="shared" si="74"/>
        <v>372.58056639999995</v>
      </c>
      <c r="O627" t="str">
        <f t="shared" si="69"/>
        <v/>
      </c>
      <c r="P627">
        <f t="shared" si="70"/>
        <v>372.58056639999995</v>
      </c>
      <c r="Q627" t="str">
        <f t="shared" si="71"/>
        <v/>
      </c>
      <c r="R627">
        <f t="shared" si="72"/>
        <v>1</v>
      </c>
      <c r="S627">
        <f t="shared" si="75"/>
        <v>5.3610492365536944</v>
      </c>
    </row>
    <row r="628" spans="1:19" x14ac:dyDescent="0.3">
      <c r="A628" t="s">
        <v>652</v>
      </c>
      <c r="B628">
        <v>6782.3403319999998</v>
      </c>
      <c r="C628">
        <v>7268.6601563000004</v>
      </c>
      <c r="D628">
        <v>6240.7617188000004</v>
      </c>
      <c r="E628">
        <v>6732.6757813000004</v>
      </c>
      <c r="F628">
        <v>6787.9199219000002</v>
      </c>
      <c r="G628">
        <v>6905.6601563000004</v>
      </c>
      <c r="H628">
        <v>7268.6601563000004</v>
      </c>
      <c r="I628">
        <v>6974.6899414</v>
      </c>
      <c r="J628">
        <v>6890.515625</v>
      </c>
      <c r="L628" t="str">
        <f t="shared" si="73"/>
        <v>27NOV2023:02:00:00</v>
      </c>
      <c r="M628">
        <v>4</v>
      </c>
      <c r="N628">
        <f t="shared" si="74"/>
        <v>486.31982430000062</v>
      </c>
      <c r="O628" t="str">
        <f t="shared" si="69"/>
        <v/>
      </c>
      <c r="P628">
        <f t="shared" si="70"/>
        <v>486.31982430000062</v>
      </c>
      <c r="Q628" t="str">
        <f t="shared" si="71"/>
        <v/>
      </c>
      <c r="R628">
        <f t="shared" si="72"/>
        <v>1</v>
      </c>
      <c r="S628">
        <f t="shared" si="75"/>
        <v>7.1703836801800982</v>
      </c>
    </row>
    <row r="629" spans="1:19" x14ac:dyDescent="0.3">
      <c r="A629" t="s">
        <v>653</v>
      </c>
      <c r="B629">
        <v>6769.7172852000003</v>
      </c>
      <c r="C629">
        <v>7321.9101563000004</v>
      </c>
      <c r="D629">
        <v>6166.9907227000003</v>
      </c>
      <c r="E629">
        <v>6700.0371094000002</v>
      </c>
      <c r="F629">
        <v>6765.6899414</v>
      </c>
      <c r="G629">
        <v>6890.9799805000002</v>
      </c>
      <c r="H629">
        <v>7321.9101563000004</v>
      </c>
      <c r="I629">
        <v>6945.2099608999997</v>
      </c>
      <c r="J629">
        <v>6879.2016602000003</v>
      </c>
      <c r="L629" t="str">
        <f t="shared" si="73"/>
        <v>27NOV2023:03:00:00</v>
      </c>
      <c r="M629">
        <v>5</v>
      </c>
      <c r="N629">
        <f t="shared" si="74"/>
        <v>552.19287110000005</v>
      </c>
      <c r="O629" t="str">
        <f t="shared" si="69"/>
        <v/>
      </c>
      <c r="P629">
        <f t="shared" si="70"/>
        <v>552.19287110000005</v>
      </c>
      <c r="Q629" t="str">
        <f t="shared" si="71"/>
        <v/>
      </c>
      <c r="R629">
        <f t="shared" si="72"/>
        <v>1</v>
      </c>
      <c r="S629">
        <f t="shared" si="75"/>
        <v>8.156808443200541</v>
      </c>
    </row>
    <row r="630" spans="1:19" x14ac:dyDescent="0.3">
      <c r="A630" t="s">
        <v>654</v>
      </c>
      <c r="B630">
        <v>6838.5463866999999</v>
      </c>
      <c r="C630">
        <v>7397.8100586</v>
      </c>
      <c r="D630">
        <v>6229.9726563000004</v>
      </c>
      <c r="E630">
        <v>6815.8183594000002</v>
      </c>
      <c r="F630">
        <v>6834.2998047000001</v>
      </c>
      <c r="G630">
        <v>6963.2700194999998</v>
      </c>
      <c r="H630">
        <v>7397.8100586</v>
      </c>
      <c r="I630">
        <v>7016.6801758000001</v>
      </c>
      <c r="J630">
        <v>6950.0986327999999</v>
      </c>
      <c r="L630" t="str">
        <f t="shared" si="73"/>
        <v>27NOV2023:04:00:00</v>
      </c>
      <c r="M630">
        <v>6</v>
      </c>
      <c r="N630">
        <f t="shared" si="74"/>
        <v>559.26367190000019</v>
      </c>
      <c r="O630" t="str">
        <f t="shared" si="69"/>
        <v/>
      </c>
      <c r="P630">
        <f t="shared" si="70"/>
        <v>559.26367190000019</v>
      </c>
      <c r="Q630" t="str">
        <f t="shared" si="71"/>
        <v/>
      </c>
      <c r="R630">
        <f t="shared" si="72"/>
        <v>1</v>
      </c>
      <c r="S630">
        <f t="shared" si="75"/>
        <v>8.1781074555213724</v>
      </c>
    </row>
    <row r="631" spans="1:19" x14ac:dyDescent="0.3">
      <c r="A631" t="s">
        <v>655</v>
      </c>
      <c r="B631">
        <v>7076.6616211</v>
      </c>
      <c r="C631">
        <v>7684.4501952999999</v>
      </c>
      <c r="D631">
        <v>6411.7133789</v>
      </c>
      <c r="E631">
        <v>6968.2202147999997</v>
      </c>
      <c r="F631">
        <v>7116.1201172000001</v>
      </c>
      <c r="G631">
        <v>7240.4101563000004</v>
      </c>
      <c r="H631">
        <v>7684.4501952999999</v>
      </c>
      <c r="I631">
        <v>7278.8701172000001</v>
      </c>
      <c r="J631">
        <v>7206.9921875</v>
      </c>
      <c r="L631" t="str">
        <f t="shared" si="73"/>
        <v>27NOV2023:05:00:00</v>
      </c>
      <c r="M631">
        <v>7</v>
      </c>
      <c r="N631">
        <f t="shared" si="74"/>
        <v>607.78857419999986</v>
      </c>
      <c r="O631" t="str">
        <f t="shared" si="69"/>
        <v/>
      </c>
      <c r="P631">
        <f t="shared" si="70"/>
        <v>607.78857419999986</v>
      </c>
      <c r="Q631" t="str">
        <f t="shared" si="71"/>
        <v/>
      </c>
      <c r="R631">
        <f t="shared" si="72"/>
        <v>1</v>
      </c>
      <c r="S631">
        <f t="shared" si="75"/>
        <v>8.5886341151002341</v>
      </c>
    </row>
    <row r="632" spans="1:19" x14ac:dyDescent="0.3">
      <c r="A632" t="s">
        <v>656</v>
      </c>
      <c r="B632">
        <v>7593.6357422000001</v>
      </c>
      <c r="C632">
        <v>8227.3496094000002</v>
      </c>
      <c r="D632">
        <v>6753.4360352000003</v>
      </c>
      <c r="E632">
        <v>7299.7875977000003</v>
      </c>
      <c r="F632">
        <v>7727.7202147999997</v>
      </c>
      <c r="G632">
        <v>7832.8798827999999</v>
      </c>
      <c r="H632">
        <v>8227.3496094000002</v>
      </c>
      <c r="I632">
        <v>7824.7402344000002</v>
      </c>
      <c r="J632">
        <v>7722.3740233999997</v>
      </c>
      <c r="L632" t="str">
        <f t="shared" si="73"/>
        <v>27NOV2023:06:00:00</v>
      </c>
      <c r="M632">
        <v>8</v>
      </c>
      <c r="N632">
        <f t="shared" si="74"/>
        <v>633.7138672000001</v>
      </c>
      <c r="O632" t="str">
        <f t="shared" si="69"/>
        <v/>
      </c>
      <c r="P632">
        <f t="shared" si="70"/>
        <v>633.7138672000001</v>
      </c>
      <c r="Q632" t="str">
        <f t="shared" si="71"/>
        <v/>
      </c>
      <c r="R632">
        <f t="shared" si="72"/>
        <v>1</v>
      </c>
      <c r="S632">
        <f t="shared" si="75"/>
        <v>8.3453287557404323</v>
      </c>
    </row>
    <row r="633" spans="1:19" x14ac:dyDescent="0.3">
      <c r="A633" t="s">
        <v>657</v>
      </c>
      <c r="B633">
        <v>8379.6982422000001</v>
      </c>
      <c r="C633">
        <v>8973.1103516000003</v>
      </c>
      <c r="D633">
        <v>7262.3881836</v>
      </c>
      <c r="E633">
        <v>7984.21875</v>
      </c>
      <c r="F633">
        <v>8658.0703125</v>
      </c>
      <c r="G633">
        <v>8717.5097655999998</v>
      </c>
      <c r="H633">
        <v>8973.1103516000003</v>
      </c>
      <c r="I633">
        <v>8660.7597655999998</v>
      </c>
      <c r="J633">
        <v>8480.1972655999998</v>
      </c>
      <c r="L633" t="str">
        <f t="shared" si="73"/>
        <v>27NOV2023:07:00:00</v>
      </c>
      <c r="M633">
        <v>9</v>
      </c>
      <c r="N633">
        <f t="shared" si="74"/>
        <v>593.41210940000019</v>
      </c>
      <c r="O633" t="str">
        <f t="shared" si="69"/>
        <v/>
      </c>
      <c r="P633">
        <f t="shared" si="70"/>
        <v>593.41210940000019</v>
      </c>
      <c r="Q633" t="str">
        <f t="shared" si="71"/>
        <v/>
      </c>
      <c r="R633">
        <f t="shared" si="72"/>
        <v>1</v>
      </c>
      <c r="S633">
        <f t="shared" si="75"/>
        <v>7.0815450896738517</v>
      </c>
    </row>
    <row r="634" spans="1:19" x14ac:dyDescent="0.3">
      <c r="A634" t="s">
        <v>658</v>
      </c>
      <c r="B634">
        <v>8722.2373047000001</v>
      </c>
      <c r="C634">
        <v>9367.1601563000004</v>
      </c>
      <c r="D634">
        <v>7579.2153319999998</v>
      </c>
      <c r="E634">
        <v>8381.5048827999999</v>
      </c>
      <c r="F634">
        <v>9120.4101563000004</v>
      </c>
      <c r="G634">
        <v>9108.2802733999997</v>
      </c>
      <c r="H634">
        <v>9367.1601563000004</v>
      </c>
      <c r="I634">
        <v>9060.4902344000002</v>
      </c>
      <c r="J634">
        <v>8867.0078125</v>
      </c>
      <c r="L634" t="str">
        <f t="shared" si="73"/>
        <v>27NOV2023:08:00:00</v>
      </c>
      <c r="M634">
        <v>10</v>
      </c>
      <c r="N634">
        <f t="shared" si="74"/>
        <v>644.92285160000029</v>
      </c>
      <c r="O634" t="str">
        <f t="shared" si="69"/>
        <v/>
      </c>
      <c r="P634">
        <f t="shared" si="70"/>
        <v>644.92285160000029</v>
      </c>
      <c r="Q634" t="str">
        <f t="shared" si="71"/>
        <v/>
      </c>
      <c r="R634">
        <f t="shared" si="72"/>
        <v>1</v>
      </c>
      <c r="S634">
        <f t="shared" si="75"/>
        <v>7.3940071689230695</v>
      </c>
    </row>
    <row r="635" spans="1:19" x14ac:dyDescent="0.3">
      <c r="A635" t="s">
        <v>659</v>
      </c>
      <c r="B635">
        <v>8695.2216797000001</v>
      </c>
      <c r="C635">
        <v>9237.4902344000002</v>
      </c>
      <c r="D635">
        <v>7686.7954102000003</v>
      </c>
      <c r="E635">
        <v>8469.40625</v>
      </c>
      <c r="F635">
        <v>9089.9296875</v>
      </c>
      <c r="G635">
        <v>9046.2304688000004</v>
      </c>
      <c r="H635">
        <v>9237.4902344000002</v>
      </c>
      <c r="I635">
        <v>8984.3095702999999</v>
      </c>
      <c r="J635">
        <v>8817.515625</v>
      </c>
      <c r="L635" t="str">
        <f t="shared" si="73"/>
        <v>27NOV2023:09:00:00</v>
      </c>
      <c r="M635">
        <v>11</v>
      </c>
      <c r="N635">
        <f t="shared" si="74"/>
        <v>542.2685547000001</v>
      </c>
      <c r="O635" t="str">
        <f t="shared" si="69"/>
        <v/>
      </c>
      <c r="P635">
        <f t="shared" si="70"/>
        <v>542.2685547000001</v>
      </c>
      <c r="Q635" t="str">
        <f t="shared" si="71"/>
        <v/>
      </c>
      <c r="R635">
        <f t="shared" si="72"/>
        <v>1</v>
      </c>
      <c r="S635">
        <f t="shared" si="75"/>
        <v>6.2363971233302617</v>
      </c>
    </row>
    <row r="636" spans="1:19" x14ac:dyDescent="0.3">
      <c r="A636" t="s">
        <v>660</v>
      </c>
      <c r="B636">
        <v>8394.3818358999997</v>
      </c>
      <c r="C636">
        <v>8881.9003905999998</v>
      </c>
      <c r="D636">
        <v>7773.6474608999997</v>
      </c>
      <c r="E636">
        <v>8614.9882813000004</v>
      </c>
      <c r="F636">
        <v>8901.1904297000001</v>
      </c>
      <c r="G636">
        <v>8772.5996094000002</v>
      </c>
      <c r="H636">
        <v>8881.9003905999998</v>
      </c>
      <c r="I636">
        <v>8752.7597655999998</v>
      </c>
      <c r="J636">
        <v>8612.5068358999997</v>
      </c>
      <c r="L636" t="str">
        <f t="shared" si="73"/>
        <v>27NOV2023:10:00:00</v>
      </c>
      <c r="M636">
        <v>12</v>
      </c>
      <c r="N636">
        <f t="shared" si="74"/>
        <v>487.5185547000001</v>
      </c>
      <c r="O636" t="str">
        <f t="shared" si="69"/>
        <v/>
      </c>
      <c r="P636">
        <f t="shared" si="70"/>
        <v>487.5185547000001</v>
      </c>
      <c r="Q636" t="str">
        <f t="shared" si="71"/>
        <v/>
      </c>
      <c r="R636">
        <f t="shared" si="72"/>
        <v>1</v>
      </c>
      <c r="S636">
        <f t="shared" si="75"/>
        <v>5.80767666077619</v>
      </c>
    </row>
    <row r="637" spans="1:19" x14ac:dyDescent="0.3">
      <c r="A637" t="s">
        <v>661</v>
      </c>
      <c r="B637">
        <v>8088.4208983999997</v>
      </c>
      <c r="C637">
        <v>8477.4003905999998</v>
      </c>
      <c r="D637">
        <v>7675.8745116999999</v>
      </c>
      <c r="E637">
        <v>8451.8203125</v>
      </c>
      <c r="F637">
        <v>8665.8603516000003</v>
      </c>
      <c r="G637">
        <v>8483.7001952999999</v>
      </c>
      <c r="H637">
        <v>8477.4003905999998</v>
      </c>
      <c r="I637">
        <v>8451.6699219000002</v>
      </c>
      <c r="J637">
        <v>8328.8525391000003</v>
      </c>
      <c r="L637" t="str">
        <f t="shared" si="73"/>
        <v>27NOV2023:11:00:00</v>
      </c>
      <c r="M637">
        <v>13</v>
      </c>
      <c r="N637">
        <f t="shared" si="74"/>
        <v>388.9794922000001</v>
      </c>
      <c r="O637" t="str">
        <f t="shared" si="69"/>
        <v/>
      </c>
      <c r="P637">
        <f t="shared" si="70"/>
        <v>388.9794922000001</v>
      </c>
      <c r="Q637" t="str">
        <f t="shared" si="71"/>
        <v/>
      </c>
      <c r="R637">
        <f t="shared" si="72"/>
        <v>1</v>
      </c>
      <c r="S637">
        <f t="shared" si="75"/>
        <v>4.8090906381608498</v>
      </c>
    </row>
    <row r="638" spans="1:19" x14ac:dyDescent="0.3">
      <c r="A638" t="s">
        <v>662</v>
      </c>
      <c r="B638">
        <v>7725.6181641000003</v>
      </c>
      <c r="C638">
        <v>8076.4599608999997</v>
      </c>
      <c r="D638">
        <v>7485.2421875</v>
      </c>
      <c r="E638">
        <v>8212.390625</v>
      </c>
      <c r="F638">
        <v>8424.9697266000003</v>
      </c>
      <c r="G638">
        <v>8182.8500977000003</v>
      </c>
      <c r="H638">
        <v>8076.4599608999997</v>
      </c>
      <c r="I638">
        <v>8130.7797852000003</v>
      </c>
      <c r="J638">
        <v>8020.0029297000001</v>
      </c>
      <c r="L638" t="str">
        <f t="shared" si="73"/>
        <v>27NOV2023:12:00:00</v>
      </c>
      <c r="M638">
        <v>14</v>
      </c>
      <c r="N638">
        <f t="shared" si="74"/>
        <v>350.84179679999943</v>
      </c>
      <c r="O638" t="str">
        <f t="shared" si="69"/>
        <v/>
      </c>
      <c r="P638">
        <f t="shared" si="70"/>
        <v>350.84179679999943</v>
      </c>
      <c r="Q638" t="str">
        <f t="shared" si="71"/>
        <v/>
      </c>
      <c r="R638">
        <f t="shared" si="72"/>
        <v>1</v>
      </c>
      <c r="S638">
        <f t="shared" si="75"/>
        <v>4.5412779838164692</v>
      </c>
    </row>
    <row r="639" spans="1:19" x14ac:dyDescent="0.3">
      <c r="A639" t="s">
        <v>663</v>
      </c>
      <c r="B639">
        <v>7424.1005858999997</v>
      </c>
      <c r="C639">
        <v>7776.9101563000004</v>
      </c>
      <c r="D639">
        <v>7279.3261719000002</v>
      </c>
      <c r="E639">
        <v>7679.4458008000001</v>
      </c>
      <c r="F639">
        <v>8204.3398438000004</v>
      </c>
      <c r="G639">
        <v>7955.8701172000001</v>
      </c>
      <c r="H639">
        <v>7776.9101563000004</v>
      </c>
      <c r="I639">
        <v>7908.0898438000004</v>
      </c>
      <c r="J639">
        <v>7777.3867188000004</v>
      </c>
      <c r="L639" t="str">
        <f t="shared" si="73"/>
        <v>27NOV2023:13:00:00</v>
      </c>
      <c r="M639">
        <v>15</v>
      </c>
      <c r="N639">
        <f t="shared" si="74"/>
        <v>352.80957040000067</v>
      </c>
      <c r="O639" t="str">
        <f t="shared" si="69"/>
        <v/>
      </c>
      <c r="P639">
        <f t="shared" si="70"/>
        <v>352.80957040000067</v>
      </c>
      <c r="Q639" t="str">
        <f t="shared" si="71"/>
        <v/>
      </c>
      <c r="R639">
        <f t="shared" si="72"/>
        <v>1</v>
      </c>
      <c r="S639">
        <f t="shared" si="75"/>
        <v>4.7522196974279094</v>
      </c>
    </row>
    <row r="640" spans="1:19" x14ac:dyDescent="0.3">
      <c r="A640" t="s">
        <v>664</v>
      </c>
      <c r="B640">
        <v>7192.7563477000003</v>
      </c>
      <c r="C640">
        <v>7559.2099608999997</v>
      </c>
      <c r="D640">
        <v>7074.9291991999999</v>
      </c>
      <c r="E640">
        <v>7365.2661133000001</v>
      </c>
      <c r="F640">
        <v>8024.6499022999997</v>
      </c>
      <c r="G640">
        <v>7790.4902344000002</v>
      </c>
      <c r="H640">
        <v>7559.2099608999997</v>
      </c>
      <c r="I640">
        <v>7726.1000977000003</v>
      </c>
      <c r="J640">
        <v>7582.0932616999999</v>
      </c>
      <c r="L640" t="str">
        <f t="shared" si="73"/>
        <v>27NOV2023:14:00:00</v>
      </c>
      <c r="M640">
        <v>16</v>
      </c>
      <c r="N640">
        <f t="shared" si="74"/>
        <v>366.45361319999938</v>
      </c>
      <c r="O640" t="str">
        <f t="shared" si="69"/>
        <v/>
      </c>
      <c r="P640">
        <f t="shared" si="70"/>
        <v>366.45361319999938</v>
      </c>
      <c r="Q640" t="str">
        <f t="shared" si="71"/>
        <v/>
      </c>
      <c r="R640">
        <f t="shared" si="72"/>
        <v>1</v>
      </c>
      <c r="S640">
        <f t="shared" si="75"/>
        <v>5.0947591644360202</v>
      </c>
    </row>
    <row r="641" spans="1:19" x14ac:dyDescent="0.3">
      <c r="A641" t="s">
        <v>665</v>
      </c>
      <c r="B641">
        <v>7242.1118164</v>
      </c>
      <c r="C641">
        <v>7341.1000977000003</v>
      </c>
      <c r="D641">
        <v>6913.8740233999997</v>
      </c>
      <c r="E641">
        <v>7113.1704102000003</v>
      </c>
      <c r="F641">
        <v>7865.6098633000001</v>
      </c>
      <c r="G641">
        <v>7601.2402344000002</v>
      </c>
      <c r="H641">
        <v>7341.1000977000003</v>
      </c>
      <c r="I641">
        <v>7489.6601563000004</v>
      </c>
      <c r="J641">
        <v>7378.6884766000003</v>
      </c>
      <c r="L641" t="str">
        <f t="shared" si="73"/>
        <v>27NOV2023:15:00:00</v>
      </c>
      <c r="M641">
        <v>17</v>
      </c>
      <c r="N641">
        <f t="shared" si="74"/>
        <v>98.988281300000381</v>
      </c>
      <c r="O641" t="str">
        <f t="shared" si="69"/>
        <v/>
      </c>
      <c r="P641">
        <f t="shared" si="70"/>
        <v>98.988281300000381</v>
      </c>
      <c r="Q641" t="str">
        <f t="shared" si="71"/>
        <v/>
      </c>
      <c r="R641">
        <f t="shared" si="72"/>
        <v>1</v>
      </c>
      <c r="S641">
        <f t="shared" si="75"/>
        <v>1.3668427636789338</v>
      </c>
    </row>
    <row r="642" spans="1:19" x14ac:dyDescent="0.3">
      <c r="A642" t="s">
        <v>666</v>
      </c>
      <c r="B642">
        <v>7418.1879883000001</v>
      </c>
      <c r="C642">
        <v>7251.2099608999997</v>
      </c>
      <c r="D642">
        <v>6894.7055664</v>
      </c>
      <c r="E642">
        <v>7004.5673827999999</v>
      </c>
      <c r="F642">
        <v>7832.75</v>
      </c>
      <c r="G642">
        <v>7535.6601563000004</v>
      </c>
      <c r="H642">
        <v>7251.2099608999997</v>
      </c>
      <c r="I642">
        <v>7407.0097655999998</v>
      </c>
      <c r="J642">
        <v>7313.2485352000003</v>
      </c>
      <c r="L642" t="str">
        <f t="shared" si="73"/>
        <v>27NOV2023:16:00:00</v>
      </c>
      <c r="M642">
        <v>18</v>
      </c>
      <c r="N642">
        <f t="shared" si="74"/>
        <v>-166.97802740000043</v>
      </c>
      <c r="O642">
        <f t="shared" si="69"/>
        <v>-166.97802740000043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2.2509274187087054</v>
      </c>
    </row>
    <row r="643" spans="1:19" x14ac:dyDescent="0.3">
      <c r="A643" t="s">
        <v>667</v>
      </c>
      <c r="B643">
        <v>7717.6723633000001</v>
      </c>
      <c r="C643">
        <v>7349.3999022999997</v>
      </c>
      <c r="D643">
        <v>6992.0708008000001</v>
      </c>
      <c r="E643">
        <v>7030.2617188000004</v>
      </c>
      <c r="F643">
        <v>8027.6499022999997</v>
      </c>
      <c r="G643">
        <v>7691.6201172000001</v>
      </c>
      <c r="H643">
        <v>7349.3999022999997</v>
      </c>
      <c r="I643">
        <v>7579.4199219000002</v>
      </c>
      <c r="J643">
        <v>7448.9873047000001</v>
      </c>
      <c r="L643" t="str">
        <f t="shared" si="73"/>
        <v>27NOV2023:17:00:00</v>
      </c>
      <c r="M643">
        <v>19</v>
      </c>
      <c r="N643">
        <f t="shared" si="74"/>
        <v>-368.27246100000048</v>
      </c>
      <c r="O643">
        <f t="shared" ref="O643:O706" si="76">IF(N643&lt;0,N643,"")</f>
        <v>-368.27246100000048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4.7718074007812739</v>
      </c>
    </row>
    <row r="644" spans="1:19" x14ac:dyDescent="0.3">
      <c r="A644" t="s">
        <v>668</v>
      </c>
      <c r="B644">
        <v>8236.0341797000001</v>
      </c>
      <c r="C644">
        <v>7666.0800780999998</v>
      </c>
      <c r="D644">
        <v>7246.6337891000003</v>
      </c>
      <c r="E644">
        <v>7252.4926758000001</v>
      </c>
      <c r="F644">
        <v>8415.2998047000001</v>
      </c>
      <c r="G644">
        <v>8058.7900391000003</v>
      </c>
      <c r="H644">
        <v>7666.0800780999998</v>
      </c>
      <c r="I644">
        <v>7963.7597655999998</v>
      </c>
      <c r="J644">
        <v>7785.6879883000001</v>
      </c>
      <c r="L644" t="str">
        <f t="shared" ref="L644:L707" si="80">A644</f>
        <v>27NOV2023:18:00:00</v>
      </c>
      <c r="M644">
        <v>20</v>
      </c>
      <c r="N644">
        <f t="shared" ref="N644:N674" si="81">C644-B644</f>
        <v>-569.95410160000029</v>
      </c>
      <c r="O644">
        <f t="shared" si="76"/>
        <v>-569.95410160000029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6.9202493477359646</v>
      </c>
    </row>
    <row r="645" spans="1:19" x14ac:dyDescent="0.3">
      <c r="A645" t="s">
        <v>669</v>
      </c>
      <c r="B645">
        <v>8563.5576172000001</v>
      </c>
      <c r="C645">
        <v>8041.1899414</v>
      </c>
      <c r="D645">
        <v>7545.2714844000002</v>
      </c>
      <c r="E645">
        <v>7529.9926758000001</v>
      </c>
      <c r="F645">
        <v>8835.0097655999998</v>
      </c>
      <c r="G645">
        <v>8466.3496094000002</v>
      </c>
      <c r="H645">
        <v>8041.1899414</v>
      </c>
      <c r="I645">
        <v>8389.7695313000004</v>
      </c>
      <c r="J645">
        <v>8168.4785155999998</v>
      </c>
      <c r="L645" t="str">
        <f t="shared" si="80"/>
        <v>27NOV2023:19:00:00</v>
      </c>
      <c r="M645">
        <v>21</v>
      </c>
      <c r="N645">
        <f t="shared" si="81"/>
        <v>-522.36767580000014</v>
      </c>
      <c r="O645">
        <f t="shared" si="76"/>
        <v>-522.36767580000014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6.0998909466180145</v>
      </c>
    </row>
    <row r="646" spans="1:19" x14ac:dyDescent="0.3">
      <c r="A646" t="s">
        <v>670</v>
      </c>
      <c r="B646">
        <v>8503.6464844000002</v>
      </c>
      <c r="C646">
        <v>8114.2998047000001</v>
      </c>
      <c r="D646">
        <v>7584.8388672000001</v>
      </c>
      <c r="E646">
        <v>7618.3896483999997</v>
      </c>
      <c r="F646">
        <v>8832.0595702999999</v>
      </c>
      <c r="G646">
        <v>8501.7099608999997</v>
      </c>
      <c r="H646">
        <v>8114.2998047000001</v>
      </c>
      <c r="I646">
        <v>8431.7197266000003</v>
      </c>
      <c r="J646">
        <v>8214.1503905999998</v>
      </c>
      <c r="L646" t="str">
        <f t="shared" si="80"/>
        <v>27NOV2023:20:00:00</v>
      </c>
      <c r="M646">
        <v>22</v>
      </c>
      <c r="N646">
        <f t="shared" si="81"/>
        <v>-389.3466797000001</v>
      </c>
      <c r="O646">
        <f t="shared" si="76"/>
        <v>-389.3466797000001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4.5785849683927866</v>
      </c>
    </row>
    <row r="647" spans="1:19" x14ac:dyDescent="0.3">
      <c r="A647" t="s">
        <v>671</v>
      </c>
      <c r="B647">
        <v>8368.1240233999997</v>
      </c>
      <c r="C647">
        <v>8096.3901366999999</v>
      </c>
      <c r="D647">
        <v>7528.8940430000002</v>
      </c>
      <c r="E647">
        <v>7661.5830077999999</v>
      </c>
      <c r="F647">
        <v>8687.9199219000002</v>
      </c>
      <c r="G647">
        <v>8426.5996094000002</v>
      </c>
      <c r="H647">
        <v>8096.3901366999999</v>
      </c>
      <c r="I647">
        <v>8364.5302733999997</v>
      </c>
      <c r="J647">
        <v>8155.5068358999997</v>
      </c>
      <c r="L647" t="str">
        <f t="shared" si="80"/>
        <v>27NOV2023:21:00:00</v>
      </c>
      <c r="M647">
        <v>23</v>
      </c>
      <c r="N647">
        <f t="shared" si="81"/>
        <v>-271.73388669999986</v>
      </c>
      <c r="O647">
        <f t="shared" si="76"/>
        <v>-271.73388669999986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3.2472497532319484</v>
      </c>
    </row>
    <row r="648" spans="1:19" x14ac:dyDescent="0.3">
      <c r="A648" t="s">
        <v>672</v>
      </c>
      <c r="B648">
        <v>8051.0507813000004</v>
      </c>
      <c r="C648">
        <v>7940.5297852000003</v>
      </c>
      <c r="D648">
        <v>7342.7221680000002</v>
      </c>
      <c r="E648">
        <v>7551.8217772999997</v>
      </c>
      <c r="F648">
        <v>8330.2402344000002</v>
      </c>
      <c r="G648">
        <v>8151.2797852000003</v>
      </c>
      <c r="H648">
        <v>7940.5297852000003</v>
      </c>
      <c r="I648">
        <v>8116.3798827999999</v>
      </c>
      <c r="J648">
        <v>7933.7695313000004</v>
      </c>
      <c r="L648" t="str">
        <f t="shared" si="80"/>
        <v>27NOV2023:22:00:00</v>
      </c>
      <c r="M648">
        <v>24</v>
      </c>
      <c r="N648">
        <f t="shared" si="81"/>
        <v>-110.52099610000005</v>
      </c>
      <c r="O648">
        <f t="shared" si="76"/>
        <v>-110.52099610000005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1.3727524406715301</v>
      </c>
    </row>
    <row r="649" spans="1:19" x14ac:dyDescent="0.3">
      <c r="A649" t="s">
        <v>673</v>
      </c>
      <c r="B649">
        <v>7503.1118164</v>
      </c>
      <c r="C649">
        <v>7679.3500977000003</v>
      </c>
      <c r="D649">
        <v>7024.8481444999998</v>
      </c>
      <c r="E649">
        <v>7226.7641602000003</v>
      </c>
      <c r="F649">
        <v>7789.5</v>
      </c>
      <c r="G649">
        <v>7692.9301758000001</v>
      </c>
      <c r="H649">
        <v>7679.3500977000003</v>
      </c>
      <c r="I649">
        <v>7698.1899414</v>
      </c>
      <c r="J649">
        <v>7566.4746094000002</v>
      </c>
      <c r="L649" t="str">
        <f t="shared" si="80"/>
        <v>27NOV2023:23:00:00</v>
      </c>
      <c r="M649">
        <v>1</v>
      </c>
      <c r="N649">
        <f t="shared" si="81"/>
        <v>176.23828130000038</v>
      </c>
      <c r="O649" t="str">
        <f t="shared" si="76"/>
        <v/>
      </c>
      <c r="P649">
        <f t="shared" si="77"/>
        <v>176.23828130000038</v>
      </c>
      <c r="Q649" t="str">
        <f t="shared" si="78"/>
        <v/>
      </c>
      <c r="R649">
        <f t="shared" si="79"/>
        <v>1</v>
      </c>
      <c r="S649">
        <f t="shared" si="82"/>
        <v>2.3488691840468889</v>
      </c>
    </row>
    <row r="650" spans="1:19" x14ac:dyDescent="0.3">
      <c r="A650" t="s">
        <v>674</v>
      </c>
      <c r="B650">
        <v>7032.8261719000002</v>
      </c>
      <c r="C650">
        <v>7422.0898438000004</v>
      </c>
      <c r="D650">
        <v>6702.3364258000001</v>
      </c>
      <c r="E650">
        <v>7084.8242188000004</v>
      </c>
      <c r="F650">
        <v>7253.2700194999998</v>
      </c>
      <c r="G650">
        <v>7241.0498047000001</v>
      </c>
      <c r="H650">
        <v>7422.0898438000004</v>
      </c>
      <c r="I650">
        <v>7284.8500977000003</v>
      </c>
      <c r="J650">
        <v>7201.9814452999999</v>
      </c>
      <c r="L650" t="str">
        <f t="shared" si="80"/>
        <v>28NOV2023:00:00:00</v>
      </c>
      <c r="M650">
        <v>2</v>
      </c>
      <c r="N650">
        <f t="shared" si="81"/>
        <v>389.26367190000019</v>
      </c>
      <c r="O650" t="str">
        <f t="shared" si="76"/>
        <v/>
      </c>
      <c r="P650">
        <f t="shared" si="77"/>
        <v>389.26367190000019</v>
      </c>
      <c r="Q650" t="str">
        <f t="shared" si="78"/>
        <v/>
      </c>
      <c r="R650">
        <f t="shared" si="79"/>
        <v>1</v>
      </c>
      <c r="S650">
        <f t="shared" si="82"/>
        <v>5.534953692660884</v>
      </c>
    </row>
    <row r="651" spans="1:19" x14ac:dyDescent="0.3">
      <c r="A651" t="s">
        <v>675</v>
      </c>
      <c r="B651">
        <v>6748.4018555000002</v>
      </c>
      <c r="C651">
        <v>7589.7001952999999</v>
      </c>
      <c r="D651">
        <v>6474.9448241999999</v>
      </c>
      <c r="E651">
        <v>6861.7011719000002</v>
      </c>
      <c r="F651">
        <v>6942.8999022999997</v>
      </c>
      <c r="G651">
        <v>7050.3701172000001</v>
      </c>
      <c r="H651">
        <v>7589.7001952999999</v>
      </c>
      <c r="I651">
        <v>7062.7001952999999</v>
      </c>
      <c r="J651">
        <v>7090.0366211</v>
      </c>
      <c r="L651" t="str">
        <f t="shared" si="80"/>
        <v>28NOV2023:01:00:00</v>
      </c>
      <c r="M651">
        <v>3</v>
      </c>
      <c r="N651">
        <f t="shared" si="81"/>
        <v>841.29833979999967</v>
      </c>
      <c r="O651" t="str">
        <f t="shared" si="76"/>
        <v/>
      </c>
      <c r="P651">
        <f t="shared" si="77"/>
        <v>841.29833979999967</v>
      </c>
      <c r="Q651" t="str">
        <f t="shared" si="78"/>
        <v/>
      </c>
      <c r="R651">
        <f t="shared" si="79"/>
        <v>1</v>
      </c>
      <c r="S651">
        <f t="shared" si="82"/>
        <v>12.466630734420994</v>
      </c>
    </row>
    <row r="652" spans="1:19" x14ac:dyDescent="0.3">
      <c r="A652" t="s">
        <v>676</v>
      </c>
      <c r="B652">
        <v>6564.4916991999999</v>
      </c>
      <c r="C652">
        <v>7467.6801758000001</v>
      </c>
      <c r="D652">
        <v>6304.7124022999997</v>
      </c>
      <c r="E652">
        <v>6659.0131836</v>
      </c>
      <c r="F652">
        <v>6718.8901366999999</v>
      </c>
      <c r="G652">
        <v>6826.3598633000001</v>
      </c>
      <c r="H652">
        <v>7467.6801758000001</v>
      </c>
      <c r="I652">
        <v>6828.5600586</v>
      </c>
      <c r="J652">
        <v>6904.3398438000004</v>
      </c>
      <c r="L652" t="str">
        <f t="shared" si="80"/>
        <v>28NOV2023:02:00:00</v>
      </c>
      <c r="M652">
        <v>4</v>
      </c>
      <c r="N652">
        <f t="shared" si="81"/>
        <v>903.18847660000029</v>
      </c>
      <c r="O652" t="str">
        <f t="shared" si="76"/>
        <v/>
      </c>
      <c r="P652">
        <f t="shared" si="77"/>
        <v>903.18847660000029</v>
      </c>
      <c r="Q652" t="str">
        <f t="shared" si="78"/>
        <v/>
      </c>
      <c r="R652">
        <f t="shared" si="79"/>
        <v>1</v>
      </c>
      <c r="S652">
        <f t="shared" si="82"/>
        <v>13.758696301041404</v>
      </c>
    </row>
    <row r="653" spans="1:19" x14ac:dyDescent="0.3">
      <c r="A653" t="s">
        <v>677</v>
      </c>
      <c r="B653">
        <v>6492.4389647999997</v>
      </c>
      <c r="C653">
        <v>7423.2597655999998</v>
      </c>
      <c r="D653">
        <v>6196.5073241999999</v>
      </c>
      <c r="E653">
        <v>6598.9135741999999</v>
      </c>
      <c r="F653">
        <v>6590.25</v>
      </c>
      <c r="G653">
        <v>6719.1801758000001</v>
      </c>
      <c r="H653">
        <v>7423.2597655999998</v>
      </c>
      <c r="I653">
        <v>6698.0600586</v>
      </c>
      <c r="J653">
        <v>6806.640625</v>
      </c>
      <c r="L653" t="str">
        <f t="shared" si="80"/>
        <v>28NOV2023:03:00:00</v>
      </c>
      <c r="M653">
        <v>5</v>
      </c>
      <c r="N653">
        <f t="shared" si="81"/>
        <v>930.82080080000014</v>
      </c>
      <c r="O653" t="str">
        <f t="shared" si="76"/>
        <v/>
      </c>
      <c r="P653">
        <f t="shared" si="77"/>
        <v>930.82080080000014</v>
      </c>
      <c r="Q653" t="str">
        <f t="shared" si="78"/>
        <v/>
      </c>
      <c r="R653">
        <f t="shared" si="79"/>
        <v>1</v>
      </c>
      <c r="S653">
        <f t="shared" si="82"/>
        <v>14.336997326376471</v>
      </c>
    </row>
    <row r="654" spans="1:19" x14ac:dyDescent="0.3">
      <c r="A654" t="s">
        <v>678</v>
      </c>
      <c r="B654">
        <v>6520.9213866999999</v>
      </c>
      <c r="C654">
        <v>7467.3100586</v>
      </c>
      <c r="D654">
        <v>6167.0878905999998</v>
      </c>
      <c r="E654">
        <v>6622.3627930000002</v>
      </c>
      <c r="F654">
        <v>6593.4501952999999</v>
      </c>
      <c r="G654">
        <v>6731.1899414</v>
      </c>
      <c r="H654">
        <v>7467.3100586</v>
      </c>
      <c r="I654">
        <v>6703.1298827999999</v>
      </c>
      <c r="J654">
        <v>6817.0141602000003</v>
      </c>
      <c r="L654" t="str">
        <f t="shared" si="80"/>
        <v>28NOV2023:04:00:00</v>
      </c>
      <c r="M654">
        <v>6</v>
      </c>
      <c r="N654">
        <f t="shared" si="81"/>
        <v>946.38867190000019</v>
      </c>
      <c r="O654" t="str">
        <f t="shared" si="76"/>
        <v/>
      </c>
      <c r="P654">
        <f t="shared" si="77"/>
        <v>946.38867190000019</v>
      </c>
      <c r="Q654" t="str">
        <f t="shared" si="78"/>
        <v/>
      </c>
      <c r="R654">
        <f t="shared" si="79"/>
        <v>1</v>
      </c>
      <c r="S654">
        <f t="shared" si="82"/>
        <v>14.513112730207792</v>
      </c>
    </row>
    <row r="655" spans="1:19" x14ac:dyDescent="0.3">
      <c r="A655" t="s">
        <v>679</v>
      </c>
      <c r="B655">
        <v>6699.4150391000003</v>
      </c>
      <c r="C655">
        <v>7656.5898438000004</v>
      </c>
      <c r="D655">
        <v>6272.015625</v>
      </c>
      <c r="E655">
        <v>6715.6225586</v>
      </c>
      <c r="F655">
        <v>6763.0297852000003</v>
      </c>
      <c r="G655">
        <v>6935.6699219000002</v>
      </c>
      <c r="H655">
        <v>7656.5898438000004</v>
      </c>
      <c r="I655">
        <v>6871.0097655999998</v>
      </c>
      <c r="J655">
        <v>6982.5527344000002</v>
      </c>
      <c r="L655" t="str">
        <f t="shared" si="80"/>
        <v>28NOV2023:05:00:00</v>
      </c>
      <c r="M655">
        <v>7</v>
      </c>
      <c r="N655">
        <f t="shared" si="81"/>
        <v>957.1748047000001</v>
      </c>
      <c r="O655" t="str">
        <f t="shared" si="76"/>
        <v/>
      </c>
      <c r="P655">
        <f t="shared" si="77"/>
        <v>957.1748047000001</v>
      </c>
      <c r="Q655" t="str">
        <f t="shared" si="78"/>
        <v/>
      </c>
      <c r="R655">
        <f t="shared" si="79"/>
        <v>1</v>
      </c>
      <c r="S655">
        <f t="shared" si="82"/>
        <v>14.287438516849779</v>
      </c>
    </row>
    <row r="656" spans="1:19" x14ac:dyDescent="0.3">
      <c r="A656" t="s">
        <v>680</v>
      </c>
      <c r="B656">
        <v>7144.9853516000003</v>
      </c>
      <c r="C656">
        <v>8001.1601563000004</v>
      </c>
      <c r="D656">
        <v>6609.9111327999999</v>
      </c>
      <c r="E656">
        <v>7074.6264647999997</v>
      </c>
      <c r="F656">
        <v>7196.3198241999999</v>
      </c>
      <c r="G656">
        <v>7434.8300780999998</v>
      </c>
      <c r="H656">
        <v>8001.1601563000004</v>
      </c>
      <c r="I656">
        <v>7277.7202147999997</v>
      </c>
      <c r="J656">
        <v>7368.7617188000004</v>
      </c>
      <c r="L656" t="str">
        <f t="shared" si="80"/>
        <v>28NOV2023:06:00:00</v>
      </c>
      <c r="M656">
        <v>8</v>
      </c>
      <c r="N656">
        <f t="shared" si="81"/>
        <v>856.1748047000001</v>
      </c>
      <c r="O656" t="str">
        <f t="shared" si="76"/>
        <v/>
      </c>
      <c r="P656">
        <f t="shared" si="77"/>
        <v>856.1748047000001</v>
      </c>
      <c r="Q656" t="str">
        <f t="shared" si="78"/>
        <v/>
      </c>
      <c r="R656">
        <f t="shared" si="79"/>
        <v>1</v>
      </c>
      <c r="S656">
        <f t="shared" si="82"/>
        <v>11.982876976903444</v>
      </c>
    </row>
    <row r="657" spans="1:19" x14ac:dyDescent="0.3">
      <c r="A657" t="s">
        <v>681</v>
      </c>
      <c r="B657">
        <v>7833.7924805000002</v>
      </c>
      <c r="C657">
        <v>8513.3398438000004</v>
      </c>
      <c r="D657">
        <v>7080.2983397999997</v>
      </c>
      <c r="E657">
        <v>7599.2075194999998</v>
      </c>
      <c r="F657">
        <v>7924.6601563000004</v>
      </c>
      <c r="G657">
        <v>8256.8398438000004</v>
      </c>
      <c r="H657">
        <v>8513.3398438000004</v>
      </c>
      <c r="I657">
        <v>7961.0200194999998</v>
      </c>
      <c r="J657">
        <v>7976.5180664</v>
      </c>
      <c r="L657" t="str">
        <f t="shared" si="80"/>
        <v>28NOV2023:07:00:00</v>
      </c>
      <c r="M657">
        <v>9</v>
      </c>
      <c r="N657">
        <f t="shared" si="81"/>
        <v>679.54736330000014</v>
      </c>
      <c r="O657" t="str">
        <f t="shared" si="76"/>
        <v/>
      </c>
      <c r="P657">
        <f t="shared" si="77"/>
        <v>679.54736330000014</v>
      </c>
      <c r="Q657" t="str">
        <f t="shared" si="78"/>
        <v/>
      </c>
      <c r="R657">
        <f t="shared" si="79"/>
        <v>1</v>
      </c>
      <c r="S657">
        <f t="shared" si="82"/>
        <v>8.6745642674546222</v>
      </c>
    </row>
    <row r="658" spans="1:19" x14ac:dyDescent="0.3">
      <c r="A658" t="s">
        <v>682</v>
      </c>
      <c r="B658">
        <v>8116.4340819999998</v>
      </c>
      <c r="C658">
        <v>8781.0498047000001</v>
      </c>
      <c r="D658">
        <v>7434.3374022999997</v>
      </c>
      <c r="E658">
        <v>7982.9082030999998</v>
      </c>
      <c r="F658">
        <v>8269.0898438000004</v>
      </c>
      <c r="G658">
        <v>8622.3496094000002</v>
      </c>
      <c r="H658">
        <v>8781.0498047000001</v>
      </c>
      <c r="I658">
        <v>8277.7099608999997</v>
      </c>
      <c r="J658">
        <v>8293.6396483999997</v>
      </c>
      <c r="L658" t="str">
        <f t="shared" si="80"/>
        <v>28NOV2023:08:00:00</v>
      </c>
      <c r="M658">
        <v>10</v>
      </c>
      <c r="N658">
        <f t="shared" si="81"/>
        <v>664.61572270000033</v>
      </c>
      <c r="O658" t="str">
        <f t="shared" si="76"/>
        <v/>
      </c>
      <c r="P658">
        <f t="shared" si="77"/>
        <v>664.61572270000033</v>
      </c>
      <c r="Q658" t="str">
        <f t="shared" si="78"/>
        <v/>
      </c>
      <c r="R658">
        <f t="shared" si="79"/>
        <v>1</v>
      </c>
      <c r="S658">
        <f t="shared" si="82"/>
        <v>8.1885187015062897</v>
      </c>
    </row>
    <row r="659" spans="1:19" x14ac:dyDescent="0.3">
      <c r="A659" t="s">
        <v>683</v>
      </c>
      <c r="B659">
        <v>7999.7519530999998</v>
      </c>
      <c r="C659">
        <v>8676.6201172000001</v>
      </c>
      <c r="D659">
        <v>7527.6391602000003</v>
      </c>
      <c r="E659">
        <v>7986.3735352000003</v>
      </c>
      <c r="F659">
        <v>8236.7197266000003</v>
      </c>
      <c r="G659">
        <v>8505.5097655999998</v>
      </c>
      <c r="H659">
        <v>8676.6201172000001</v>
      </c>
      <c r="I659">
        <v>8222.9101563000004</v>
      </c>
      <c r="J659">
        <v>8249.609375</v>
      </c>
      <c r="L659" t="str">
        <f t="shared" si="80"/>
        <v>28NOV2023:09:00:00</v>
      </c>
      <c r="M659">
        <v>11</v>
      </c>
      <c r="N659">
        <f t="shared" si="81"/>
        <v>676.86816410000029</v>
      </c>
      <c r="O659" t="str">
        <f t="shared" si="76"/>
        <v/>
      </c>
      <c r="P659">
        <f t="shared" si="77"/>
        <v>676.86816410000029</v>
      </c>
      <c r="Q659" t="str">
        <f t="shared" si="78"/>
        <v/>
      </c>
      <c r="R659">
        <f t="shared" si="79"/>
        <v>1</v>
      </c>
      <c r="S659">
        <f t="shared" si="82"/>
        <v>8.4611143953995445</v>
      </c>
    </row>
    <row r="660" spans="1:19" x14ac:dyDescent="0.3">
      <c r="A660" t="s">
        <v>684</v>
      </c>
      <c r="B660">
        <v>7796.3671875</v>
      </c>
      <c r="C660">
        <v>8430.5097655999998</v>
      </c>
      <c r="D660">
        <v>7563.7934569999998</v>
      </c>
      <c r="E660">
        <v>8104.3798827999999</v>
      </c>
      <c r="F660">
        <v>8097.7700194999998</v>
      </c>
      <c r="G660">
        <v>8281.3896483999997</v>
      </c>
      <c r="H660">
        <v>8430.5097655999998</v>
      </c>
      <c r="I660">
        <v>8086.4799805000002</v>
      </c>
      <c r="J660">
        <v>8105.7714844000002</v>
      </c>
      <c r="L660" t="str">
        <f t="shared" si="80"/>
        <v>28NOV2023:10:00:00</v>
      </c>
      <c r="M660">
        <v>12</v>
      </c>
      <c r="N660">
        <f t="shared" si="81"/>
        <v>634.14257809999981</v>
      </c>
      <c r="O660" t="str">
        <f t="shared" si="76"/>
        <v/>
      </c>
      <c r="P660">
        <f t="shared" si="77"/>
        <v>634.14257809999981</v>
      </c>
      <c r="Q660" t="str">
        <f t="shared" si="78"/>
        <v/>
      </c>
      <c r="R660">
        <f t="shared" si="79"/>
        <v>1</v>
      </c>
      <c r="S660">
        <f t="shared" si="82"/>
        <v>8.1338213407486446</v>
      </c>
    </row>
    <row r="661" spans="1:19" x14ac:dyDescent="0.3">
      <c r="A661" t="s">
        <v>685</v>
      </c>
      <c r="B661">
        <v>7433.4873047000001</v>
      </c>
      <c r="C661">
        <v>8137.9199219000002</v>
      </c>
      <c r="D661">
        <v>7440.5815430000002</v>
      </c>
      <c r="E661">
        <v>7796.2104491999999</v>
      </c>
      <c r="F661">
        <v>7930.1401366999999</v>
      </c>
      <c r="G661">
        <v>8013.2099608999997</v>
      </c>
      <c r="H661">
        <v>8137.9199219000002</v>
      </c>
      <c r="I661">
        <v>7906.0800780999998</v>
      </c>
      <c r="J661">
        <v>7895.6513672000001</v>
      </c>
      <c r="L661" t="str">
        <f t="shared" si="80"/>
        <v>28NOV2023:11:00:00</v>
      </c>
      <c r="M661">
        <v>13</v>
      </c>
      <c r="N661">
        <f t="shared" si="81"/>
        <v>704.4326172000001</v>
      </c>
      <c r="O661" t="str">
        <f t="shared" si="76"/>
        <v/>
      </c>
      <c r="P661">
        <f t="shared" si="77"/>
        <v>704.4326172000001</v>
      </c>
      <c r="Q661" t="str">
        <f t="shared" si="78"/>
        <v/>
      </c>
      <c r="R661">
        <f t="shared" si="79"/>
        <v>1</v>
      </c>
      <c r="S661">
        <f t="shared" si="82"/>
        <v>9.476475687993787</v>
      </c>
    </row>
    <row r="662" spans="1:19" x14ac:dyDescent="0.3">
      <c r="A662" t="s">
        <v>686</v>
      </c>
      <c r="B662">
        <v>7047.2543944999998</v>
      </c>
      <c r="C662">
        <v>7859.9599608999997</v>
      </c>
      <c r="D662">
        <v>7272.3364258000001</v>
      </c>
      <c r="E662">
        <v>7571.6904297000001</v>
      </c>
      <c r="F662">
        <v>7758.4702147999997</v>
      </c>
      <c r="G662">
        <v>7767.3999022999997</v>
      </c>
      <c r="H662">
        <v>7859.9599608999997</v>
      </c>
      <c r="I662">
        <v>7719.5600586</v>
      </c>
      <c r="J662">
        <v>7680.9106444999998</v>
      </c>
      <c r="L662" t="str">
        <f t="shared" si="80"/>
        <v>28NOV2023:12:00:00</v>
      </c>
      <c r="M662">
        <v>14</v>
      </c>
      <c r="N662">
        <f t="shared" si="81"/>
        <v>812.70556639999995</v>
      </c>
      <c r="O662" t="str">
        <f t="shared" si="76"/>
        <v/>
      </c>
      <c r="P662">
        <f t="shared" si="77"/>
        <v>812.70556639999995</v>
      </c>
      <c r="Q662" t="str">
        <f t="shared" si="78"/>
        <v/>
      </c>
      <c r="R662">
        <f t="shared" si="79"/>
        <v>1</v>
      </c>
      <c r="S662">
        <f t="shared" si="82"/>
        <v>11.532229729556416</v>
      </c>
    </row>
    <row r="663" spans="1:19" x14ac:dyDescent="0.3">
      <c r="A663" t="s">
        <v>687</v>
      </c>
      <c r="B663">
        <v>6784.1235352000003</v>
      </c>
      <c r="C663">
        <v>7648.7402344000002</v>
      </c>
      <c r="D663">
        <v>7121.890625</v>
      </c>
      <c r="E663">
        <v>7210.3696289</v>
      </c>
      <c r="F663">
        <v>7605.7202147999997</v>
      </c>
      <c r="G663">
        <v>7565.4702147999997</v>
      </c>
      <c r="H663">
        <v>7648.7402344000002</v>
      </c>
      <c r="I663">
        <v>7576.5097655999998</v>
      </c>
      <c r="J663">
        <v>7509.0722655999998</v>
      </c>
      <c r="L663" t="str">
        <f t="shared" si="80"/>
        <v>28NOV2023:13:00:00</v>
      </c>
      <c r="M663">
        <v>15</v>
      </c>
      <c r="N663">
        <f t="shared" si="81"/>
        <v>864.61669919999986</v>
      </c>
      <c r="O663" t="str">
        <f t="shared" si="76"/>
        <v/>
      </c>
      <c r="P663">
        <f t="shared" si="77"/>
        <v>864.61669919999986</v>
      </c>
      <c r="Q663" t="str">
        <f t="shared" si="78"/>
        <v/>
      </c>
      <c r="R663">
        <f t="shared" si="79"/>
        <v>1</v>
      </c>
      <c r="S663">
        <f t="shared" si="82"/>
        <v>12.744707473468942</v>
      </c>
    </row>
    <row r="664" spans="1:19" x14ac:dyDescent="0.3">
      <c r="A664" t="s">
        <v>688</v>
      </c>
      <c r="B664">
        <v>6673.2348633000001</v>
      </c>
      <c r="C664">
        <v>7495.3701172000001</v>
      </c>
      <c r="D664">
        <v>6951.0722655999998</v>
      </c>
      <c r="E664">
        <v>6881.7329102000003</v>
      </c>
      <c r="F664">
        <v>7489.9101563000004</v>
      </c>
      <c r="G664">
        <v>7425.25</v>
      </c>
      <c r="H664">
        <v>7495.3701172000001</v>
      </c>
      <c r="I664">
        <v>7467.8798827999999</v>
      </c>
      <c r="J664">
        <v>7370.7060547000001</v>
      </c>
      <c r="L664" t="str">
        <f t="shared" si="80"/>
        <v>28NOV2023:14:00:00</v>
      </c>
      <c r="M664">
        <v>16</v>
      </c>
      <c r="N664">
        <f t="shared" si="81"/>
        <v>822.13525389999995</v>
      </c>
      <c r="O664" t="str">
        <f t="shared" si="76"/>
        <v/>
      </c>
      <c r="P664">
        <f t="shared" si="77"/>
        <v>822.13525389999995</v>
      </c>
      <c r="Q664" t="str">
        <f t="shared" si="78"/>
        <v/>
      </c>
      <c r="R664">
        <f t="shared" si="79"/>
        <v>1</v>
      </c>
      <c r="S664">
        <f t="shared" si="82"/>
        <v>12.319890888621348</v>
      </c>
    </row>
    <row r="665" spans="1:19" x14ac:dyDescent="0.3">
      <c r="A665" t="s">
        <v>689</v>
      </c>
      <c r="B665">
        <v>6624.5522461</v>
      </c>
      <c r="C665">
        <v>7352.8300780999998</v>
      </c>
      <c r="D665">
        <v>6818.8525391000003</v>
      </c>
      <c r="E665">
        <v>6786.7998047000001</v>
      </c>
      <c r="F665">
        <v>7403.5898438000004</v>
      </c>
      <c r="G665">
        <v>7325.6899414</v>
      </c>
      <c r="H665">
        <v>7352.8300780999998</v>
      </c>
      <c r="I665">
        <v>7380.8198241999999</v>
      </c>
      <c r="J665">
        <v>7256.7939452999999</v>
      </c>
      <c r="L665" t="str">
        <f t="shared" si="80"/>
        <v>28NOV2023:15:00:00</v>
      </c>
      <c r="M665">
        <v>17</v>
      </c>
      <c r="N665">
        <f t="shared" si="81"/>
        <v>728.27783199999976</v>
      </c>
      <c r="O665" t="str">
        <f t="shared" si="76"/>
        <v/>
      </c>
      <c r="P665">
        <f t="shared" si="77"/>
        <v>728.27783199999976</v>
      </c>
      <c r="Q665" t="str">
        <f t="shared" si="78"/>
        <v/>
      </c>
      <c r="R665">
        <f t="shared" si="79"/>
        <v>1</v>
      </c>
      <c r="S665">
        <f t="shared" si="82"/>
        <v>10.993615944817263</v>
      </c>
    </row>
    <row r="666" spans="1:19" x14ac:dyDescent="0.3">
      <c r="A666" t="s">
        <v>690</v>
      </c>
      <c r="B666">
        <v>6694.7119141000003</v>
      </c>
      <c r="C666">
        <v>7285.7402344000002</v>
      </c>
      <c r="D666">
        <v>6849.8686522999997</v>
      </c>
      <c r="E666">
        <v>6895.0932616999999</v>
      </c>
      <c r="F666">
        <v>7414.1699219000002</v>
      </c>
      <c r="G666">
        <v>7346.1298827999999</v>
      </c>
      <c r="H666">
        <v>7285.7402344000002</v>
      </c>
      <c r="I666">
        <v>7396.5097655999998</v>
      </c>
      <c r="J666">
        <v>7250.6787108999997</v>
      </c>
      <c r="L666" t="str">
        <f t="shared" si="80"/>
        <v>28NOV2023:16:00:00</v>
      </c>
      <c r="M666">
        <v>18</v>
      </c>
      <c r="N666">
        <f t="shared" si="81"/>
        <v>591.0283202999999</v>
      </c>
      <c r="O666" t="str">
        <f t="shared" si="76"/>
        <v/>
      </c>
      <c r="P666">
        <f t="shared" si="77"/>
        <v>591.0283202999999</v>
      </c>
      <c r="Q666" t="str">
        <f t="shared" si="78"/>
        <v/>
      </c>
      <c r="R666">
        <f t="shared" si="79"/>
        <v>1</v>
      </c>
      <c r="S666">
        <f t="shared" si="82"/>
        <v>8.8282860843528077</v>
      </c>
    </row>
    <row r="667" spans="1:19" x14ac:dyDescent="0.3">
      <c r="A667" t="s">
        <v>691</v>
      </c>
      <c r="B667">
        <v>6957.0004883000001</v>
      </c>
      <c r="C667">
        <v>7361.1801758000001</v>
      </c>
      <c r="D667">
        <v>6988.3310547000001</v>
      </c>
      <c r="E667">
        <v>7114.6108397999997</v>
      </c>
      <c r="F667">
        <v>7635.3100586</v>
      </c>
      <c r="G667">
        <v>7592.2202147999997</v>
      </c>
      <c r="H667">
        <v>7361.1801758000001</v>
      </c>
      <c r="I667">
        <v>7626.7099608999997</v>
      </c>
      <c r="J667">
        <v>7416.7866211</v>
      </c>
      <c r="L667" t="str">
        <f t="shared" si="80"/>
        <v>28NOV2023:17:00:00</v>
      </c>
      <c r="M667">
        <v>19</v>
      </c>
      <c r="N667">
        <f t="shared" si="81"/>
        <v>404.1796875</v>
      </c>
      <c r="O667" t="str">
        <f t="shared" si="76"/>
        <v/>
      </c>
      <c r="P667">
        <f t="shared" si="77"/>
        <v>404.1796875</v>
      </c>
      <c r="Q667" t="str">
        <f t="shared" si="78"/>
        <v/>
      </c>
      <c r="R667">
        <f t="shared" si="79"/>
        <v>1</v>
      </c>
      <c r="S667">
        <f t="shared" si="82"/>
        <v>5.8096831842937613</v>
      </c>
    </row>
    <row r="668" spans="1:19" x14ac:dyDescent="0.3">
      <c r="A668" t="s">
        <v>692</v>
      </c>
      <c r="B668">
        <v>7388.0175780999998</v>
      </c>
      <c r="C668">
        <v>7600.5</v>
      </c>
      <c r="D668">
        <v>7267.7534180000002</v>
      </c>
      <c r="E668">
        <v>7464.4584961</v>
      </c>
      <c r="F668">
        <v>8055.9199219000002</v>
      </c>
      <c r="G668">
        <v>8055.0498047000001</v>
      </c>
      <c r="H668">
        <v>7600.5</v>
      </c>
      <c r="I668">
        <v>8063.1601563000004</v>
      </c>
      <c r="J668">
        <v>7763.7460938000004</v>
      </c>
      <c r="L668" t="str">
        <f t="shared" si="80"/>
        <v>28NOV2023:18:00:00</v>
      </c>
      <c r="M668">
        <v>20</v>
      </c>
      <c r="N668">
        <f t="shared" si="81"/>
        <v>212.48242190000019</v>
      </c>
      <c r="O668" t="str">
        <f t="shared" si="76"/>
        <v/>
      </c>
      <c r="P668">
        <f t="shared" si="77"/>
        <v>212.48242190000019</v>
      </c>
      <c r="Q668" t="str">
        <f t="shared" si="78"/>
        <v/>
      </c>
      <c r="R668">
        <f t="shared" si="79"/>
        <v>1</v>
      </c>
      <c r="S668">
        <f t="shared" si="82"/>
        <v>2.8760410983570637</v>
      </c>
    </row>
    <row r="669" spans="1:19" x14ac:dyDescent="0.3">
      <c r="A669" t="s">
        <v>693</v>
      </c>
      <c r="B669">
        <v>7834.7924805000002</v>
      </c>
      <c r="C669">
        <v>7896.0297852000003</v>
      </c>
      <c r="D669">
        <v>7648.0561522999997</v>
      </c>
      <c r="E669">
        <v>7732.7177733999997</v>
      </c>
      <c r="F669">
        <v>8537.2695313000004</v>
      </c>
      <c r="G669">
        <v>8595.4199219000002</v>
      </c>
      <c r="H669">
        <v>7896.0297852000003</v>
      </c>
      <c r="I669">
        <v>8571.8203125</v>
      </c>
      <c r="J669">
        <v>8183.2353516000003</v>
      </c>
      <c r="L669" t="str">
        <f t="shared" si="80"/>
        <v>28NOV2023:19:00:00</v>
      </c>
      <c r="M669">
        <v>21</v>
      </c>
      <c r="N669">
        <f t="shared" si="81"/>
        <v>61.237304700000095</v>
      </c>
      <c r="O669" t="str">
        <f t="shared" si="76"/>
        <v/>
      </c>
      <c r="P669">
        <f t="shared" si="77"/>
        <v>61.237304700000095</v>
      </c>
      <c r="Q669" t="str">
        <f t="shared" si="78"/>
        <v/>
      </c>
      <c r="R669">
        <f t="shared" si="79"/>
        <v>1</v>
      </c>
      <c r="S669">
        <f t="shared" si="82"/>
        <v>0.78160723276862154</v>
      </c>
    </row>
    <row r="670" spans="1:19" x14ac:dyDescent="0.3">
      <c r="A670" t="s">
        <v>694</v>
      </c>
      <c r="B670">
        <v>7953.75</v>
      </c>
      <c r="C670">
        <v>7928.5097655999998</v>
      </c>
      <c r="D670">
        <v>7694.359375</v>
      </c>
      <c r="E670">
        <v>7631.9086914</v>
      </c>
      <c r="F670">
        <v>8557.8398438000004</v>
      </c>
      <c r="G670">
        <v>8608.6601563000004</v>
      </c>
      <c r="H670">
        <v>7928.5097655999998</v>
      </c>
      <c r="I670">
        <v>8657.0595702999999</v>
      </c>
      <c r="J670">
        <v>8231.1933594000002</v>
      </c>
      <c r="L670" t="str">
        <f t="shared" si="80"/>
        <v>28NOV2023:20:00:00</v>
      </c>
      <c r="M670">
        <v>22</v>
      </c>
      <c r="N670">
        <f t="shared" si="81"/>
        <v>-25.24023440000019</v>
      </c>
      <c r="O670">
        <f t="shared" si="76"/>
        <v>-25.24023440000019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0.31733753763948064</v>
      </c>
    </row>
    <row r="671" spans="1:19" x14ac:dyDescent="0.3">
      <c r="A671" t="s">
        <v>695</v>
      </c>
      <c r="B671">
        <v>7885.25</v>
      </c>
      <c r="C671">
        <v>7879.1699219000002</v>
      </c>
      <c r="D671">
        <v>7620.8159180000002</v>
      </c>
      <c r="E671">
        <v>7529.5869141000003</v>
      </c>
      <c r="F671">
        <v>8454.9501952999999</v>
      </c>
      <c r="G671">
        <v>8515.4101563000004</v>
      </c>
      <c r="H671">
        <v>7879.1699219000002</v>
      </c>
      <c r="I671">
        <v>8621.2099608999997</v>
      </c>
      <c r="J671">
        <v>8171.3134766000003</v>
      </c>
      <c r="L671" t="str">
        <f t="shared" si="80"/>
        <v>28NOV2023:21:00:00</v>
      </c>
      <c r="M671">
        <v>23</v>
      </c>
      <c r="N671">
        <f t="shared" si="81"/>
        <v>-6.0800780999998096</v>
      </c>
      <c r="O671">
        <f t="shared" si="76"/>
        <v>-6.0800780999998096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7.710697948701449E-2</v>
      </c>
    </row>
    <row r="672" spans="1:19" x14ac:dyDescent="0.3">
      <c r="A672" t="s">
        <v>696</v>
      </c>
      <c r="B672">
        <v>7677.6362305000002</v>
      </c>
      <c r="C672">
        <v>7713.3901366999999</v>
      </c>
      <c r="D672">
        <v>7449.6176758000001</v>
      </c>
      <c r="E672">
        <v>7470.7988280999998</v>
      </c>
      <c r="F672">
        <v>8200.4697266000003</v>
      </c>
      <c r="G672">
        <v>8231.1396483999997</v>
      </c>
      <c r="H672">
        <v>7713.3901366999999</v>
      </c>
      <c r="I672">
        <v>8422.4404297000001</v>
      </c>
      <c r="J672">
        <v>7973.8339844000002</v>
      </c>
      <c r="L672" t="str">
        <f t="shared" si="80"/>
        <v>28NOV2023:22:00:00</v>
      </c>
      <c r="M672">
        <v>24</v>
      </c>
      <c r="N672">
        <f t="shared" si="81"/>
        <v>35.753906199999619</v>
      </c>
      <c r="O672" t="str">
        <f t="shared" si="76"/>
        <v/>
      </c>
      <c r="P672">
        <f t="shared" si="77"/>
        <v>35.753906199999619</v>
      </c>
      <c r="Q672" t="str">
        <f t="shared" si="78"/>
        <v/>
      </c>
      <c r="R672">
        <f t="shared" si="79"/>
        <v>1</v>
      </c>
      <c r="S672">
        <f t="shared" si="82"/>
        <v>0.46568898455965496</v>
      </c>
    </row>
    <row r="673" spans="1:19" x14ac:dyDescent="0.3">
      <c r="A673" t="s">
        <v>697</v>
      </c>
      <c r="B673">
        <v>7290.7939452999999</v>
      </c>
      <c r="C673">
        <v>7441.75</v>
      </c>
      <c r="D673">
        <v>7141.7988280999998</v>
      </c>
      <c r="E673">
        <v>7175.9902344000002</v>
      </c>
      <c r="F673">
        <v>7750.3100586</v>
      </c>
      <c r="G673">
        <v>7745.7700194999998</v>
      </c>
      <c r="H673">
        <v>7441.75</v>
      </c>
      <c r="I673">
        <v>8047.8999022999997</v>
      </c>
      <c r="J673">
        <v>7624.8632813000004</v>
      </c>
      <c r="L673" t="str">
        <f t="shared" si="80"/>
        <v>28NOV2023:23:00:00</v>
      </c>
      <c r="M673">
        <v>1</v>
      </c>
      <c r="N673">
        <f t="shared" si="81"/>
        <v>150.9560547000001</v>
      </c>
      <c r="O673" t="str">
        <f t="shared" si="76"/>
        <v/>
      </c>
      <c r="P673">
        <f t="shared" si="77"/>
        <v>150.9560547000001</v>
      </c>
      <c r="Q673" t="str">
        <f t="shared" si="78"/>
        <v/>
      </c>
      <c r="R673">
        <f t="shared" si="79"/>
        <v>1</v>
      </c>
      <c r="S673">
        <f t="shared" si="82"/>
        <v>2.0705022777020563</v>
      </c>
    </row>
    <row r="674" spans="1:19" x14ac:dyDescent="0.3">
      <c r="A674" t="s">
        <v>698</v>
      </c>
      <c r="B674">
        <v>6913.7338866999999</v>
      </c>
      <c r="C674">
        <v>7190.3999022999997</v>
      </c>
      <c r="D674">
        <v>6806.0507813000004</v>
      </c>
      <c r="E674">
        <v>6934.9653319999998</v>
      </c>
      <c r="F674">
        <v>7318.1000977000003</v>
      </c>
      <c r="G674">
        <v>7293.4501952999999</v>
      </c>
      <c r="H674">
        <v>7190.3999022999997</v>
      </c>
      <c r="I674">
        <v>7716.9501952999999</v>
      </c>
      <c r="J674">
        <v>7294.5703125</v>
      </c>
      <c r="L674" t="str">
        <f t="shared" si="80"/>
        <v>29NOV2023:00:00:00</v>
      </c>
      <c r="M674">
        <v>2</v>
      </c>
      <c r="N674">
        <f t="shared" si="81"/>
        <v>276.66601559999981</v>
      </c>
      <c r="O674" t="str">
        <f t="shared" si="76"/>
        <v/>
      </c>
      <c r="P674">
        <f t="shared" si="77"/>
        <v>276.66601559999981</v>
      </c>
      <c r="Q674" t="str">
        <f t="shared" si="78"/>
        <v/>
      </c>
      <c r="R674">
        <f t="shared" si="79"/>
        <v>1</v>
      </c>
      <c r="S674">
        <f t="shared" si="82"/>
        <v>4.0016873679825062</v>
      </c>
    </row>
    <row r="675" spans="1:19" x14ac:dyDescent="0.3">
      <c r="A675" t="s">
        <v>699</v>
      </c>
      <c r="B675">
        <v>6610.2124022999997</v>
      </c>
      <c r="C675">
        <v>7058.3300780999998</v>
      </c>
      <c r="D675">
        <v>6770.5</v>
      </c>
      <c r="E675">
        <v>6874.5268555000002</v>
      </c>
      <c r="F675">
        <v>6762.7797852000003</v>
      </c>
      <c r="G675">
        <v>6917.5898438000004</v>
      </c>
      <c r="H675">
        <v>7058.3300780999998</v>
      </c>
      <c r="I675">
        <v>7282.5</v>
      </c>
      <c r="J675">
        <v>7024.3857422000001</v>
      </c>
      <c r="L675" t="str">
        <f t="shared" si="80"/>
        <v>29NOV2023:01:00:00</v>
      </c>
      <c r="M675">
        <v>3</v>
      </c>
      <c r="N675">
        <f t="shared" ref="N675:N721" si="83">C675-B675</f>
        <v>448.11767580000014</v>
      </c>
      <c r="O675" t="str">
        <f t="shared" si="76"/>
        <v/>
      </c>
      <c r="P675">
        <f t="shared" si="77"/>
        <v>448.11767580000014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6.779172113199861</v>
      </c>
    </row>
    <row r="676" spans="1:19" x14ac:dyDescent="0.3">
      <c r="A676" t="s">
        <v>700</v>
      </c>
      <c r="B676">
        <v>6482.8486327999999</v>
      </c>
      <c r="C676">
        <v>6914.3500977000003</v>
      </c>
      <c r="D676">
        <v>6597.0322266000003</v>
      </c>
      <c r="E676">
        <v>6625.8471680000002</v>
      </c>
      <c r="F676">
        <v>6542.1699219000002</v>
      </c>
      <c r="G676">
        <v>6723.4599608999997</v>
      </c>
      <c r="H676">
        <v>6914.3500977000003</v>
      </c>
      <c r="I676">
        <v>7101.6401366999999</v>
      </c>
      <c r="J676">
        <v>6850.7666016000003</v>
      </c>
      <c r="L676" t="str">
        <f t="shared" si="80"/>
        <v>29NOV2023:02:00:00</v>
      </c>
      <c r="M676">
        <v>4</v>
      </c>
      <c r="N676">
        <f t="shared" si="83"/>
        <v>431.50146490000043</v>
      </c>
      <c r="O676" t="str">
        <f t="shared" si="76"/>
        <v/>
      </c>
      <c r="P676">
        <f t="shared" si="77"/>
        <v>431.50146490000043</v>
      </c>
      <c r="Q676" t="str">
        <f t="shared" si="78"/>
        <v/>
      </c>
      <c r="R676">
        <f t="shared" si="79"/>
        <v>1</v>
      </c>
      <c r="S676">
        <f t="shared" si="84"/>
        <v>6.6560471999425825</v>
      </c>
    </row>
    <row r="677" spans="1:19" x14ac:dyDescent="0.3">
      <c r="A677" t="s">
        <v>701</v>
      </c>
      <c r="B677">
        <v>6427.3847655999998</v>
      </c>
      <c r="C677">
        <v>6874.6401366999999</v>
      </c>
      <c r="D677">
        <v>6507.6245116999999</v>
      </c>
      <c r="E677">
        <v>6530.7875977000003</v>
      </c>
      <c r="F677">
        <v>6420.0400391000003</v>
      </c>
      <c r="G677">
        <v>6620.5698241999999</v>
      </c>
      <c r="H677">
        <v>6874.6401366999999</v>
      </c>
      <c r="I677">
        <v>7011.8701172000001</v>
      </c>
      <c r="J677">
        <v>6771.5390625</v>
      </c>
      <c r="L677" t="str">
        <f t="shared" si="80"/>
        <v>29NOV2023:03:00:00</v>
      </c>
      <c r="M677">
        <v>5</v>
      </c>
      <c r="N677">
        <f t="shared" si="83"/>
        <v>447.25537110000005</v>
      </c>
      <c r="O677" t="str">
        <f t="shared" si="76"/>
        <v/>
      </c>
      <c r="P677">
        <f t="shared" si="77"/>
        <v>447.25537110000005</v>
      </c>
      <c r="Q677" t="str">
        <f t="shared" si="78"/>
        <v/>
      </c>
      <c r="R677">
        <f t="shared" si="79"/>
        <v>1</v>
      </c>
      <c r="S677">
        <f t="shared" si="84"/>
        <v>6.9585902728860285</v>
      </c>
    </row>
    <row r="678" spans="1:19" x14ac:dyDescent="0.3">
      <c r="A678" t="s">
        <v>702</v>
      </c>
      <c r="B678">
        <v>6457.6264647999997</v>
      </c>
      <c r="C678">
        <v>6932.8798827999999</v>
      </c>
      <c r="D678">
        <v>6495.296875</v>
      </c>
      <c r="E678">
        <v>6527.0688477000003</v>
      </c>
      <c r="F678">
        <v>6421.6499022999997</v>
      </c>
      <c r="G678">
        <v>6638.4799805000002</v>
      </c>
      <c r="H678">
        <v>6932.8798827999999</v>
      </c>
      <c r="I678">
        <v>7041.3100586</v>
      </c>
      <c r="J678">
        <v>6797.3295897999997</v>
      </c>
      <c r="L678" t="str">
        <f t="shared" si="80"/>
        <v>29NOV2023:04:00:00</v>
      </c>
      <c r="M678">
        <v>6</v>
      </c>
      <c r="N678">
        <f t="shared" si="83"/>
        <v>475.25341800000024</v>
      </c>
      <c r="O678" t="str">
        <f t="shared" si="76"/>
        <v/>
      </c>
      <c r="P678">
        <f t="shared" si="77"/>
        <v>475.25341800000024</v>
      </c>
      <c r="Q678" t="str">
        <f t="shared" si="78"/>
        <v/>
      </c>
      <c r="R678">
        <f t="shared" si="79"/>
        <v>1</v>
      </c>
      <c r="S678">
        <f t="shared" si="84"/>
        <v>7.3595681105212289</v>
      </c>
    </row>
    <row r="679" spans="1:19" x14ac:dyDescent="0.3">
      <c r="A679" t="s">
        <v>703</v>
      </c>
      <c r="B679">
        <v>6626.6640625</v>
      </c>
      <c r="C679">
        <v>7159.3598633000001</v>
      </c>
      <c r="D679">
        <v>6632.5273438000004</v>
      </c>
      <c r="E679">
        <v>6672.2670897999997</v>
      </c>
      <c r="F679">
        <v>6606.0200194999998</v>
      </c>
      <c r="G679">
        <v>6805.9399414</v>
      </c>
      <c r="H679">
        <v>7159.3598633000001</v>
      </c>
      <c r="I679">
        <v>7163.9199219000002</v>
      </c>
      <c r="J679">
        <v>6964.6855469000002</v>
      </c>
      <c r="L679" t="str">
        <f t="shared" si="80"/>
        <v>29NOV2023:05:00:00</v>
      </c>
      <c r="M679">
        <v>7</v>
      </c>
      <c r="N679">
        <f t="shared" si="83"/>
        <v>532.69580080000014</v>
      </c>
      <c r="O679" t="str">
        <f t="shared" si="76"/>
        <v/>
      </c>
      <c r="P679">
        <f t="shared" si="77"/>
        <v>532.69580080000014</v>
      </c>
      <c r="Q679" t="str">
        <f t="shared" si="78"/>
        <v/>
      </c>
      <c r="R679">
        <f t="shared" si="79"/>
        <v>1</v>
      </c>
      <c r="S679">
        <f t="shared" si="84"/>
        <v>8.0386721852176297</v>
      </c>
    </row>
    <row r="680" spans="1:19" x14ac:dyDescent="0.3">
      <c r="A680" t="s">
        <v>704</v>
      </c>
      <c r="B680">
        <v>7003.3500977000003</v>
      </c>
      <c r="C680">
        <v>7617.0800780999998</v>
      </c>
      <c r="D680">
        <v>6959.6059569999998</v>
      </c>
      <c r="E680">
        <v>6978.4863280999998</v>
      </c>
      <c r="F680">
        <v>7033.1401366999999</v>
      </c>
      <c r="G680">
        <v>7192.3999022999997</v>
      </c>
      <c r="H680">
        <v>7617.0800780999998</v>
      </c>
      <c r="I680">
        <v>7432.9501952999999</v>
      </c>
      <c r="J680">
        <v>7329.4848633000001</v>
      </c>
      <c r="L680" t="str">
        <f t="shared" si="80"/>
        <v>29NOV2023:06:00:00</v>
      </c>
      <c r="M680">
        <v>8</v>
      </c>
      <c r="N680">
        <f t="shared" si="83"/>
        <v>613.72998039999948</v>
      </c>
      <c r="O680" t="str">
        <f t="shared" si="76"/>
        <v/>
      </c>
      <c r="P680">
        <f t="shared" si="77"/>
        <v>613.72998039999948</v>
      </c>
      <c r="Q680" t="str">
        <f t="shared" si="78"/>
        <v/>
      </c>
      <c r="R680">
        <f t="shared" si="79"/>
        <v>1</v>
      </c>
      <c r="S680">
        <f t="shared" si="84"/>
        <v>8.7633771243502032</v>
      </c>
    </row>
    <row r="681" spans="1:19" x14ac:dyDescent="0.3">
      <c r="A681" t="s">
        <v>705</v>
      </c>
      <c r="B681">
        <v>7633.5966797000001</v>
      </c>
      <c r="C681">
        <v>8311.7998047000001</v>
      </c>
      <c r="D681">
        <v>7452.6313477000003</v>
      </c>
      <c r="E681">
        <v>7519.6240233999997</v>
      </c>
      <c r="F681">
        <v>7719.5800780999998</v>
      </c>
      <c r="G681">
        <v>7831.2797852000003</v>
      </c>
      <c r="H681">
        <v>8311.7998047000001</v>
      </c>
      <c r="I681">
        <v>7867.9399414</v>
      </c>
      <c r="J681">
        <v>7899.5341797000001</v>
      </c>
      <c r="L681" t="str">
        <f t="shared" si="80"/>
        <v>29NOV2023:07:00:00</v>
      </c>
      <c r="M681">
        <v>9</v>
      </c>
      <c r="N681">
        <f t="shared" si="83"/>
        <v>678.203125</v>
      </c>
      <c r="O681" t="str">
        <f t="shared" si="76"/>
        <v/>
      </c>
      <c r="P681">
        <f t="shared" si="77"/>
        <v>678.203125</v>
      </c>
      <c r="Q681" t="str">
        <f t="shared" si="78"/>
        <v/>
      </c>
      <c r="R681">
        <f t="shared" si="79"/>
        <v>1</v>
      </c>
      <c r="S681">
        <f t="shared" si="84"/>
        <v>8.8844505867534682</v>
      </c>
    </row>
    <row r="682" spans="1:19" x14ac:dyDescent="0.3">
      <c r="A682" t="s">
        <v>706</v>
      </c>
      <c r="B682">
        <v>7905.1796875</v>
      </c>
      <c r="C682">
        <v>8699.8798827999999</v>
      </c>
      <c r="D682">
        <v>7853.8769530999998</v>
      </c>
      <c r="E682">
        <v>7753.8339844000002</v>
      </c>
      <c r="F682">
        <v>8072.3398438000004</v>
      </c>
      <c r="G682">
        <v>8160.8100586</v>
      </c>
      <c r="H682">
        <v>8699.8798827999999</v>
      </c>
      <c r="I682">
        <v>8038.9599608999997</v>
      </c>
      <c r="J682">
        <v>8215.7421875</v>
      </c>
      <c r="L682" t="str">
        <f t="shared" si="80"/>
        <v>29NOV2023:08:00:00</v>
      </c>
      <c r="M682">
        <v>10</v>
      </c>
      <c r="N682">
        <f t="shared" si="83"/>
        <v>794.7001952999999</v>
      </c>
      <c r="O682" t="str">
        <f t="shared" si="76"/>
        <v/>
      </c>
      <c r="P682">
        <f t="shared" si="77"/>
        <v>794.7001952999999</v>
      </c>
      <c r="Q682" t="str">
        <f t="shared" si="78"/>
        <v/>
      </c>
      <c r="R682">
        <f t="shared" si="79"/>
        <v>1</v>
      </c>
      <c r="S682">
        <f t="shared" si="84"/>
        <v>10.05290488914013</v>
      </c>
    </row>
    <row r="683" spans="1:19" x14ac:dyDescent="0.3">
      <c r="A683" t="s">
        <v>707</v>
      </c>
      <c r="B683">
        <v>7816.9970702999999</v>
      </c>
      <c r="C683">
        <v>8701.0498047000001</v>
      </c>
      <c r="D683">
        <v>7923.9580077999999</v>
      </c>
      <c r="E683">
        <v>7778.1191405999998</v>
      </c>
      <c r="F683">
        <v>8090.3198241999999</v>
      </c>
      <c r="G683">
        <v>8136.3198241999999</v>
      </c>
      <c r="H683">
        <v>8701.0498047000001</v>
      </c>
      <c r="I683">
        <v>7980.25</v>
      </c>
      <c r="J683">
        <v>8211.8457030999998</v>
      </c>
      <c r="L683" t="str">
        <f t="shared" si="80"/>
        <v>29NOV2023:09:00:00</v>
      </c>
      <c r="M683">
        <v>11</v>
      </c>
      <c r="N683">
        <f t="shared" si="83"/>
        <v>884.05273440000019</v>
      </c>
      <c r="O683" t="str">
        <f t="shared" si="76"/>
        <v/>
      </c>
      <c r="P683">
        <f t="shared" si="77"/>
        <v>884.05273440000019</v>
      </c>
      <c r="Q683" t="str">
        <f t="shared" si="78"/>
        <v/>
      </c>
      <c r="R683">
        <f t="shared" si="79"/>
        <v>1</v>
      </c>
      <c r="S683">
        <f t="shared" si="84"/>
        <v>11.309365047082871</v>
      </c>
    </row>
    <row r="684" spans="1:19" x14ac:dyDescent="0.3">
      <c r="A684" t="s">
        <v>708</v>
      </c>
      <c r="B684">
        <v>7648.8300780999998</v>
      </c>
      <c r="C684">
        <v>8599.7900391000003</v>
      </c>
      <c r="D684">
        <v>7804.0507813000004</v>
      </c>
      <c r="E684">
        <v>7549.890625</v>
      </c>
      <c r="F684">
        <v>8021.1899414</v>
      </c>
      <c r="G684">
        <v>8039.7797852000003</v>
      </c>
      <c r="H684">
        <v>8599.7900391000003</v>
      </c>
      <c r="I684">
        <v>7795.0400391000003</v>
      </c>
      <c r="J684">
        <v>8085.3564452999999</v>
      </c>
      <c r="L684" t="str">
        <f t="shared" si="80"/>
        <v>29NOV2023:10:00:00</v>
      </c>
      <c r="M684">
        <v>12</v>
      </c>
      <c r="N684">
        <f t="shared" si="83"/>
        <v>950.95996100000048</v>
      </c>
      <c r="O684" t="str">
        <f t="shared" si="76"/>
        <v/>
      </c>
      <c r="P684">
        <f t="shared" si="77"/>
        <v>950.95996100000048</v>
      </c>
      <c r="Q684" t="str">
        <f t="shared" si="78"/>
        <v/>
      </c>
      <c r="R684">
        <f t="shared" si="79"/>
        <v>1</v>
      </c>
      <c r="S684">
        <f t="shared" si="84"/>
        <v>12.432750515961557</v>
      </c>
    </row>
    <row r="685" spans="1:19" x14ac:dyDescent="0.3">
      <c r="A685" t="s">
        <v>709</v>
      </c>
      <c r="B685">
        <v>7454.8964844000002</v>
      </c>
      <c r="C685">
        <v>8458.7998047000001</v>
      </c>
      <c r="D685">
        <v>7586.9965819999998</v>
      </c>
      <c r="E685">
        <v>7250.2485352000003</v>
      </c>
      <c r="F685">
        <v>7935.1401366999999</v>
      </c>
      <c r="G685">
        <v>7925.8398438000004</v>
      </c>
      <c r="H685">
        <v>8458.7998047000001</v>
      </c>
      <c r="I685">
        <v>7628.5097655999998</v>
      </c>
      <c r="J685">
        <v>7929.6904297000001</v>
      </c>
      <c r="L685" t="str">
        <f t="shared" si="80"/>
        <v>29NOV2023:11:00:00</v>
      </c>
      <c r="M685">
        <v>13</v>
      </c>
      <c r="N685">
        <f t="shared" si="83"/>
        <v>1003.9033202999999</v>
      </c>
      <c r="O685" t="str">
        <f t="shared" si="76"/>
        <v/>
      </c>
      <c r="P685">
        <f t="shared" si="77"/>
        <v>1003.9033202999999</v>
      </c>
      <c r="Q685" t="str">
        <f t="shared" si="78"/>
        <v/>
      </c>
      <c r="R685">
        <f t="shared" si="79"/>
        <v>1</v>
      </c>
      <c r="S685">
        <f t="shared" si="84"/>
        <v>13.46636163762639</v>
      </c>
    </row>
    <row r="686" spans="1:19" x14ac:dyDescent="0.3">
      <c r="A686" t="s">
        <v>710</v>
      </c>
      <c r="B686">
        <v>7257.5952147999997</v>
      </c>
      <c r="C686">
        <v>8274.4199219000002</v>
      </c>
      <c r="D686">
        <v>7363.2001952999999</v>
      </c>
      <c r="E686">
        <v>7030.4829102000003</v>
      </c>
      <c r="F686">
        <v>7810.8598633000001</v>
      </c>
      <c r="G686">
        <v>7782.2900391000003</v>
      </c>
      <c r="H686">
        <v>8274.4199219000002</v>
      </c>
      <c r="I686">
        <v>7367.3100586</v>
      </c>
      <c r="J686">
        <v>7724.4746094000002</v>
      </c>
      <c r="L686" t="str">
        <f t="shared" si="80"/>
        <v>29NOV2023:12:00:00</v>
      </c>
      <c r="M686">
        <v>14</v>
      </c>
      <c r="N686">
        <f t="shared" si="83"/>
        <v>1016.8247071000005</v>
      </c>
      <c r="O686" t="str">
        <f t="shared" si="76"/>
        <v/>
      </c>
      <c r="P686">
        <f t="shared" si="77"/>
        <v>1016.8247071000005</v>
      </c>
      <c r="Q686" t="str">
        <f t="shared" si="78"/>
        <v/>
      </c>
      <c r="R686">
        <f t="shared" si="79"/>
        <v>1</v>
      </c>
      <c r="S686">
        <f t="shared" si="84"/>
        <v>14.010490761822153</v>
      </c>
    </row>
    <row r="687" spans="1:19" x14ac:dyDescent="0.3">
      <c r="A687" t="s">
        <v>711</v>
      </c>
      <c r="B687">
        <v>7158.8129883000001</v>
      </c>
      <c r="C687">
        <v>8114.2299805000002</v>
      </c>
      <c r="D687">
        <v>7162.9399414</v>
      </c>
      <c r="E687">
        <v>6828.4355469000002</v>
      </c>
      <c r="F687">
        <v>7715.5800780999998</v>
      </c>
      <c r="G687">
        <v>7674.1899414</v>
      </c>
      <c r="H687">
        <v>8114.2299805000002</v>
      </c>
      <c r="I687">
        <v>7177.7998047000001</v>
      </c>
      <c r="J687">
        <v>7559.1738280999998</v>
      </c>
      <c r="L687" t="str">
        <f t="shared" si="80"/>
        <v>29NOV2023:13:00:00</v>
      </c>
      <c r="M687">
        <v>15</v>
      </c>
      <c r="N687">
        <f t="shared" si="83"/>
        <v>955.4169922000001</v>
      </c>
      <c r="O687" t="str">
        <f t="shared" si="76"/>
        <v/>
      </c>
      <c r="P687">
        <f t="shared" si="77"/>
        <v>955.4169922000001</v>
      </c>
      <c r="Q687" t="str">
        <f t="shared" si="78"/>
        <v/>
      </c>
      <c r="R687">
        <f t="shared" si="79"/>
        <v>1</v>
      </c>
      <c r="S687">
        <f t="shared" si="84"/>
        <v>13.346025294437569</v>
      </c>
    </row>
    <row r="688" spans="1:19" x14ac:dyDescent="0.3">
      <c r="A688" t="s">
        <v>712</v>
      </c>
      <c r="B688">
        <v>7136.6992188000004</v>
      </c>
      <c r="C688">
        <v>7995.0698241999999</v>
      </c>
      <c r="D688">
        <v>7011.4892577999999</v>
      </c>
      <c r="E688">
        <v>6888.7490233999997</v>
      </c>
      <c r="F688">
        <v>7655.4599608999997</v>
      </c>
      <c r="G688">
        <v>7610.6201172000001</v>
      </c>
      <c r="H688">
        <v>7995.0698241999999</v>
      </c>
      <c r="I688">
        <v>7065.8198241999999</v>
      </c>
      <c r="J688">
        <v>7447.1728516000003</v>
      </c>
      <c r="L688" t="str">
        <f t="shared" si="80"/>
        <v>29NOV2023:14:00:00</v>
      </c>
      <c r="M688">
        <v>16</v>
      </c>
      <c r="N688">
        <f t="shared" si="83"/>
        <v>858.37060539999948</v>
      </c>
      <c r="O688" t="str">
        <f t="shared" si="76"/>
        <v/>
      </c>
      <c r="P688">
        <f t="shared" si="77"/>
        <v>858.37060539999948</v>
      </c>
      <c r="Q688" t="str">
        <f t="shared" si="78"/>
        <v/>
      </c>
      <c r="R688">
        <f t="shared" si="79"/>
        <v>1</v>
      </c>
      <c r="S688">
        <f t="shared" si="84"/>
        <v>12.027557545634242</v>
      </c>
    </row>
    <row r="689" spans="1:19" x14ac:dyDescent="0.3">
      <c r="A689" t="s">
        <v>713</v>
      </c>
      <c r="B689">
        <v>7213.4555664</v>
      </c>
      <c r="C689">
        <v>7875.6298827999999</v>
      </c>
      <c r="D689">
        <v>6955.1547852000003</v>
      </c>
      <c r="E689">
        <v>6929.3266602000003</v>
      </c>
      <c r="F689">
        <v>7564.8300780999998</v>
      </c>
      <c r="G689">
        <v>7508.2597655999998</v>
      </c>
      <c r="H689">
        <v>7875.6298827999999</v>
      </c>
      <c r="I689">
        <v>7135.1000977000003</v>
      </c>
      <c r="J689">
        <v>7401.5595702999999</v>
      </c>
      <c r="L689" t="str">
        <f t="shared" si="80"/>
        <v>29NOV2023:15:00:00</v>
      </c>
      <c r="M689">
        <v>17</v>
      </c>
      <c r="N689">
        <f t="shared" si="83"/>
        <v>662.17431639999995</v>
      </c>
      <c r="O689" t="str">
        <f t="shared" si="76"/>
        <v/>
      </c>
      <c r="P689">
        <f t="shared" si="77"/>
        <v>662.17431639999995</v>
      </c>
      <c r="Q689" t="str">
        <f t="shared" si="78"/>
        <v/>
      </c>
      <c r="R689">
        <f t="shared" si="79"/>
        <v>1</v>
      </c>
      <c r="S689">
        <f t="shared" si="84"/>
        <v>9.1797101999821358</v>
      </c>
    </row>
    <row r="690" spans="1:19" x14ac:dyDescent="0.3">
      <c r="A690" t="s">
        <v>714</v>
      </c>
      <c r="B690">
        <v>7241.09375</v>
      </c>
      <c r="C690">
        <v>7815.8798827999999</v>
      </c>
      <c r="D690">
        <v>7041.1777344000002</v>
      </c>
      <c r="E690">
        <v>7046.8183594000002</v>
      </c>
      <c r="F690">
        <v>7530.9799805000002</v>
      </c>
      <c r="G690">
        <v>7469.0498047000001</v>
      </c>
      <c r="H690">
        <v>7815.8798827999999</v>
      </c>
      <c r="I690">
        <v>7247.6000977000003</v>
      </c>
      <c r="J690">
        <v>7427.2832030999998</v>
      </c>
      <c r="L690" t="str">
        <f t="shared" si="80"/>
        <v>29NOV2023:16:00:00</v>
      </c>
      <c r="M690">
        <v>18</v>
      </c>
      <c r="N690">
        <f t="shared" si="83"/>
        <v>574.7861327999999</v>
      </c>
      <c r="O690" t="str">
        <f t="shared" si="76"/>
        <v/>
      </c>
      <c r="P690">
        <f t="shared" si="77"/>
        <v>574.7861327999999</v>
      </c>
      <c r="Q690" t="str">
        <f t="shared" si="78"/>
        <v/>
      </c>
      <c r="R690">
        <f t="shared" si="79"/>
        <v>1</v>
      </c>
      <c r="S690">
        <f t="shared" si="84"/>
        <v>7.9378358110610003</v>
      </c>
    </row>
    <row r="691" spans="1:19" x14ac:dyDescent="0.3">
      <c r="A691" t="s">
        <v>715</v>
      </c>
      <c r="B691">
        <v>7401.0512694999998</v>
      </c>
      <c r="C691">
        <v>7881.9702147999997</v>
      </c>
      <c r="D691">
        <v>7212.9916991999999</v>
      </c>
      <c r="E691">
        <v>7245.3637694999998</v>
      </c>
      <c r="F691">
        <v>7599.2202147999997</v>
      </c>
      <c r="G691">
        <v>7523.1298827999999</v>
      </c>
      <c r="H691">
        <v>7881.9702147999997</v>
      </c>
      <c r="I691">
        <v>7394.8100586</v>
      </c>
      <c r="J691">
        <v>7537.8681641000003</v>
      </c>
      <c r="L691" t="str">
        <f t="shared" si="80"/>
        <v>29NOV2023:17:00:00</v>
      </c>
      <c r="M691">
        <v>19</v>
      </c>
      <c r="N691">
        <f t="shared" si="83"/>
        <v>480.9189452999999</v>
      </c>
      <c r="O691" t="str">
        <f t="shared" si="76"/>
        <v/>
      </c>
      <c r="P691">
        <f t="shared" si="77"/>
        <v>480.9189452999999</v>
      </c>
      <c r="Q691" t="str">
        <f t="shared" si="78"/>
        <v/>
      </c>
      <c r="R691">
        <f t="shared" si="79"/>
        <v>1</v>
      </c>
      <c r="S691">
        <f t="shared" si="84"/>
        <v>6.4979815405668688</v>
      </c>
    </row>
    <row r="692" spans="1:19" x14ac:dyDescent="0.3">
      <c r="A692" t="s">
        <v>716</v>
      </c>
      <c r="B692">
        <v>7726.1923827999999</v>
      </c>
      <c r="C692">
        <v>8055.2700194999998</v>
      </c>
      <c r="D692">
        <v>7541.8803711</v>
      </c>
      <c r="E692">
        <v>7647.0625</v>
      </c>
      <c r="F692">
        <v>7738.1899414</v>
      </c>
      <c r="G692">
        <v>7650.1899414</v>
      </c>
      <c r="H692">
        <v>8055.2700194999998</v>
      </c>
      <c r="I692">
        <v>7657.5498047000001</v>
      </c>
      <c r="J692">
        <v>7761.0600586</v>
      </c>
      <c r="L692" t="str">
        <f t="shared" si="80"/>
        <v>29NOV2023:18:00:00</v>
      </c>
      <c r="M692">
        <v>20</v>
      </c>
      <c r="N692">
        <f t="shared" si="83"/>
        <v>329.07763669999986</v>
      </c>
      <c r="O692" t="str">
        <f t="shared" si="76"/>
        <v/>
      </c>
      <c r="P692">
        <f t="shared" si="77"/>
        <v>329.07763669999986</v>
      </c>
      <c r="Q692" t="str">
        <f t="shared" si="78"/>
        <v/>
      </c>
      <c r="R692">
        <f t="shared" si="79"/>
        <v>1</v>
      </c>
      <c r="S692">
        <f t="shared" si="84"/>
        <v>4.2592472513704207</v>
      </c>
    </row>
    <row r="693" spans="1:19" x14ac:dyDescent="0.3">
      <c r="A693" t="s">
        <v>717</v>
      </c>
      <c r="B693">
        <v>7910.7124022999997</v>
      </c>
      <c r="C693">
        <v>8240.1103516000003</v>
      </c>
      <c r="D693">
        <v>7858.3417969000002</v>
      </c>
      <c r="E693">
        <v>7974.7426758000001</v>
      </c>
      <c r="F693">
        <v>7915.8901366999999</v>
      </c>
      <c r="G693">
        <v>7815.3198241999999</v>
      </c>
      <c r="H693">
        <v>8240.1103516000003</v>
      </c>
      <c r="I693">
        <v>7738.4199219000002</v>
      </c>
      <c r="J693">
        <v>7938.3486327999999</v>
      </c>
      <c r="L693" t="str">
        <f t="shared" si="80"/>
        <v>29NOV2023:19:00:00</v>
      </c>
      <c r="M693">
        <v>21</v>
      </c>
      <c r="N693">
        <f t="shared" si="83"/>
        <v>329.39794930000062</v>
      </c>
      <c r="O693" t="str">
        <f t="shared" si="76"/>
        <v/>
      </c>
      <c r="P693">
        <f t="shared" si="77"/>
        <v>329.39794930000062</v>
      </c>
      <c r="Q693" t="str">
        <f t="shared" si="78"/>
        <v/>
      </c>
      <c r="R693">
        <f t="shared" si="79"/>
        <v>1</v>
      </c>
      <c r="S693">
        <f t="shared" si="84"/>
        <v>4.1639479802631909</v>
      </c>
    </row>
    <row r="694" spans="1:19" x14ac:dyDescent="0.3">
      <c r="A694" t="s">
        <v>718</v>
      </c>
      <c r="B694">
        <v>7858.5883789</v>
      </c>
      <c r="C694">
        <v>8182.4799805000002</v>
      </c>
      <c r="D694">
        <v>7815.6918944999998</v>
      </c>
      <c r="E694">
        <v>7893.7934569999998</v>
      </c>
      <c r="F694">
        <v>7856.4101563000004</v>
      </c>
      <c r="G694">
        <v>7770.4902344000002</v>
      </c>
      <c r="H694">
        <v>8182.4799805000002</v>
      </c>
      <c r="I694">
        <v>7693.1499022999997</v>
      </c>
      <c r="J694">
        <v>7888.5175780999998</v>
      </c>
      <c r="L694" t="str">
        <f t="shared" si="80"/>
        <v>29NOV2023:20:00:00</v>
      </c>
      <c r="M694">
        <v>22</v>
      </c>
      <c r="N694">
        <f t="shared" si="83"/>
        <v>323.89160160000029</v>
      </c>
      <c r="O694" t="str">
        <f t="shared" si="76"/>
        <v/>
      </c>
      <c r="P694">
        <f t="shared" si="77"/>
        <v>323.89160160000029</v>
      </c>
      <c r="Q694" t="str">
        <f t="shared" si="78"/>
        <v/>
      </c>
      <c r="R694">
        <f t="shared" si="79"/>
        <v>1</v>
      </c>
      <c r="S694">
        <f t="shared" si="84"/>
        <v>4.1214984929053733</v>
      </c>
    </row>
    <row r="695" spans="1:19" x14ac:dyDescent="0.3">
      <c r="A695" t="s">
        <v>719</v>
      </c>
      <c r="B695">
        <v>7696.0297852000003</v>
      </c>
      <c r="C695">
        <v>8030.2402344000002</v>
      </c>
      <c r="D695">
        <v>7669.5117188000004</v>
      </c>
      <c r="E695">
        <v>7707.9057616999999</v>
      </c>
      <c r="F695">
        <v>7701.7700194999998</v>
      </c>
      <c r="G695">
        <v>7638.8500977000003</v>
      </c>
      <c r="H695">
        <v>8030.2402344000002</v>
      </c>
      <c r="I695">
        <v>7622.4599608999997</v>
      </c>
      <c r="J695">
        <v>7763.7744141000003</v>
      </c>
      <c r="L695" t="str">
        <f t="shared" si="80"/>
        <v>29NOV2023:21:00:00</v>
      </c>
      <c r="M695">
        <v>23</v>
      </c>
      <c r="N695">
        <f t="shared" si="83"/>
        <v>334.21044919999986</v>
      </c>
      <c r="O695" t="str">
        <f t="shared" si="76"/>
        <v/>
      </c>
      <c r="P695">
        <f t="shared" si="77"/>
        <v>334.21044919999986</v>
      </c>
      <c r="Q695" t="str">
        <f t="shared" si="78"/>
        <v/>
      </c>
      <c r="R695">
        <f t="shared" si="79"/>
        <v>1</v>
      </c>
      <c r="S695">
        <f t="shared" si="84"/>
        <v>4.3426345600001417</v>
      </c>
    </row>
    <row r="696" spans="1:19" x14ac:dyDescent="0.3">
      <c r="A696" t="s">
        <v>720</v>
      </c>
      <c r="B696">
        <v>7392.5742188000004</v>
      </c>
      <c r="C696">
        <v>7733.5400391000003</v>
      </c>
      <c r="D696">
        <v>7401.5229491999999</v>
      </c>
      <c r="E696">
        <v>7458.9555664</v>
      </c>
      <c r="F696">
        <v>7403.2402344000002</v>
      </c>
      <c r="G696">
        <v>7370.9599608999997</v>
      </c>
      <c r="H696">
        <v>7733.5400391000003</v>
      </c>
      <c r="I696">
        <v>7409.7597655999998</v>
      </c>
      <c r="J696">
        <v>7500.7148438000004</v>
      </c>
      <c r="L696" t="str">
        <f t="shared" si="80"/>
        <v>29NOV2023:22:00:00</v>
      </c>
      <c r="M696">
        <v>24</v>
      </c>
      <c r="N696">
        <f t="shared" si="83"/>
        <v>340.9658202999999</v>
      </c>
      <c r="O696" t="str">
        <f t="shared" si="76"/>
        <v/>
      </c>
      <c r="P696">
        <f t="shared" si="77"/>
        <v>340.9658202999999</v>
      </c>
      <c r="Q696" t="str">
        <f t="shared" si="78"/>
        <v/>
      </c>
      <c r="R696">
        <f t="shared" si="79"/>
        <v>1</v>
      </c>
      <c r="S696">
        <f t="shared" si="84"/>
        <v>4.6122745637492857</v>
      </c>
    </row>
    <row r="697" spans="1:19" x14ac:dyDescent="0.3">
      <c r="A697" t="s">
        <v>721</v>
      </c>
      <c r="B697">
        <v>6956.4047852000003</v>
      </c>
      <c r="C697">
        <v>7279.4101563000004</v>
      </c>
      <c r="D697">
        <v>6967.0659180000002</v>
      </c>
      <c r="E697">
        <v>6952.3066405999998</v>
      </c>
      <c r="F697">
        <v>6976.3798827999999</v>
      </c>
      <c r="G697">
        <v>6964.1201172000001</v>
      </c>
      <c r="H697">
        <v>7279.4101563000004</v>
      </c>
      <c r="I697">
        <v>7044.2797852000003</v>
      </c>
      <c r="J697">
        <v>7084.5703125</v>
      </c>
      <c r="L697" t="str">
        <f t="shared" si="80"/>
        <v>29NOV2023:23:00:00</v>
      </c>
      <c r="M697">
        <v>1</v>
      </c>
      <c r="N697">
        <f t="shared" si="83"/>
        <v>323.00537110000005</v>
      </c>
      <c r="O697" t="str">
        <f t="shared" si="76"/>
        <v/>
      </c>
      <c r="P697">
        <f t="shared" si="77"/>
        <v>323.00537110000005</v>
      </c>
      <c r="Q697" t="str">
        <f t="shared" si="78"/>
        <v/>
      </c>
      <c r="R697">
        <f t="shared" si="79"/>
        <v>1</v>
      </c>
      <c r="S697">
        <f t="shared" si="84"/>
        <v>4.6432802729824685</v>
      </c>
    </row>
    <row r="698" spans="1:19" x14ac:dyDescent="0.3">
      <c r="A698" t="s">
        <v>722</v>
      </c>
      <c r="B698">
        <v>6516.6376952999999</v>
      </c>
      <c r="C698">
        <v>6825.5698241999999</v>
      </c>
      <c r="D698">
        <v>6552.0371094000002</v>
      </c>
      <c r="E698">
        <v>6554.9672852000003</v>
      </c>
      <c r="F698">
        <v>6544.1899414</v>
      </c>
      <c r="G698">
        <v>6553.2001952999999</v>
      </c>
      <c r="H698">
        <v>6825.5698241999999</v>
      </c>
      <c r="I698">
        <v>6725.25</v>
      </c>
      <c r="J698">
        <v>6685.3925780999998</v>
      </c>
      <c r="L698" t="str">
        <f t="shared" si="80"/>
        <v>30NOV2023:00:00:00</v>
      </c>
      <c r="M698">
        <v>2</v>
      </c>
      <c r="N698">
        <f t="shared" si="83"/>
        <v>308.93212889999995</v>
      </c>
      <c r="O698" t="str">
        <f t="shared" si="76"/>
        <v/>
      </c>
      <c r="P698">
        <f t="shared" si="77"/>
        <v>308.93212889999995</v>
      </c>
      <c r="Q698" t="str">
        <f t="shared" si="78"/>
        <v/>
      </c>
      <c r="R698">
        <f t="shared" si="79"/>
        <v>1</v>
      </c>
      <c r="S698">
        <f t="shared" si="84"/>
        <v>4.7406675550308917</v>
      </c>
    </row>
    <row r="699" spans="1:19" x14ac:dyDescent="0.3">
      <c r="A699" t="s">
        <v>723</v>
      </c>
      <c r="B699">
        <v>6174.7348633000001</v>
      </c>
      <c r="C699">
        <v>6242.3598633000001</v>
      </c>
      <c r="D699">
        <v>6212.5048827999999</v>
      </c>
      <c r="E699">
        <v>6213.5048827999999</v>
      </c>
      <c r="F699">
        <v>6170.6899414</v>
      </c>
      <c r="G699">
        <v>6123.8500977000003</v>
      </c>
      <c r="H699">
        <v>6242.3598633000001</v>
      </c>
      <c r="I699">
        <v>6238.6801758000001</v>
      </c>
      <c r="J699">
        <v>6216.2670897999997</v>
      </c>
      <c r="L699" t="str">
        <f t="shared" si="80"/>
        <v>30NOV2023:01:00:00</v>
      </c>
      <c r="M699">
        <v>3</v>
      </c>
      <c r="N699">
        <f t="shared" si="83"/>
        <v>67.625</v>
      </c>
      <c r="O699" t="str">
        <f t="shared" si="76"/>
        <v/>
      </c>
      <c r="P699">
        <f t="shared" si="77"/>
        <v>67.625</v>
      </c>
      <c r="Q699" t="str">
        <f t="shared" si="78"/>
        <v/>
      </c>
      <c r="R699">
        <f t="shared" si="79"/>
        <v>1</v>
      </c>
      <c r="S699">
        <f t="shared" si="84"/>
        <v>1.0951887246517136</v>
      </c>
    </row>
    <row r="700" spans="1:19" x14ac:dyDescent="0.3">
      <c r="A700" t="s">
        <v>724</v>
      </c>
      <c r="B700">
        <v>5958.4916991999999</v>
      </c>
      <c r="C700">
        <v>5923.5898438000004</v>
      </c>
      <c r="D700">
        <v>6012.8413086</v>
      </c>
      <c r="E700">
        <v>5972.1396483999997</v>
      </c>
      <c r="F700">
        <v>5895.8398438000004</v>
      </c>
      <c r="G700">
        <v>5857.2597655999998</v>
      </c>
      <c r="H700">
        <v>5923.5898438000004</v>
      </c>
      <c r="I700">
        <v>5941.4501952999999</v>
      </c>
      <c r="J700">
        <v>5937.3901366999999</v>
      </c>
      <c r="L700" t="str">
        <f t="shared" si="80"/>
        <v>30NOV2023:02:00:00</v>
      </c>
      <c r="M700">
        <v>4</v>
      </c>
      <c r="N700">
        <f t="shared" si="83"/>
        <v>-34.901855399999477</v>
      </c>
      <c r="O700">
        <f t="shared" si="76"/>
        <v>-34.901855399999477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0.58574983673612357</v>
      </c>
    </row>
    <row r="701" spans="1:19" x14ac:dyDescent="0.3">
      <c r="A701" t="s">
        <v>725</v>
      </c>
      <c r="B701">
        <v>5856.4956055000002</v>
      </c>
      <c r="C701">
        <v>5734.1298827999999</v>
      </c>
      <c r="D701">
        <v>5887.8666991999999</v>
      </c>
      <c r="E701">
        <v>5806.1333008000001</v>
      </c>
      <c r="F701">
        <v>5739.9399414</v>
      </c>
      <c r="G701">
        <v>5710.1899414</v>
      </c>
      <c r="H701">
        <v>5734.1298827999999</v>
      </c>
      <c r="I701">
        <v>5806.0297852000003</v>
      </c>
      <c r="J701">
        <v>5784.6342772999997</v>
      </c>
      <c r="L701" t="str">
        <f t="shared" si="80"/>
        <v>30NOV2023:03:00:00</v>
      </c>
      <c r="M701">
        <v>5</v>
      </c>
      <c r="N701">
        <f t="shared" si="83"/>
        <v>-122.36572270000033</v>
      </c>
      <c r="O701">
        <f t="shared" si="76"/>
        <v>-122.36572270000033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2.0894017675874839</v>
      </c>
    </row>
    <row r="702" spans="1:19" x14ac:dyDescent="0.3">
      <c r="A702" t="s">
        <v>726</v>
      </c>
      <c r="B702">
        <v>5852.3027344000002</v>
      </c>
      <c r="C702">
        <v>5725.4599608999997</v>
      </c>
      <c r="D702">
        <v>5859.1469727000003</v>
      </c>
      <c r="E702">
        <v>5800.6606444999998</v>
      </c>
      <c r="F702">
        <v>5717.5097655999998</v>
      </c>
      <c r="G702">
        <v>5687.6098633000001</v>
      </c>
      <c r="H702">
        <v>5725.4599608999997</v>
      </c>
      <c r="I702">
        <v>5812.9799805000002</v>
      </c>
      <c r="J702">
        <v>5773.8735352000003</v>
      </c>
      <c r="L702" t="str">
        <f t="shared" si="80"/>
        <v>30NOV2023:04:00:00</v>
      </c>
      <c r="M702">
        <v>6</v>
      </c>
      <c r="N702">
        <f t="shared" si="83"/>
        <v>-126.84277350000048</v>
      </c>
      <c r="O702">
        <f t="shared" si="76"/>
        <v>-126.84277350000048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2.1673993854489972</v>
      </c>
    </row>
    <row r="703" spans="1:19" x14ac:dyDescent="0.3">
      <c r="A703" t="s">
        <v>727</v>
      </c>
      <c r="B703">
        <v>5918.5800780999998</v>
      </c>
      <c r="C703">
        <v>5891.25</v>
      </c>
      <c r="D703">
        <v>5975.5170897999997</v>
      </c>
      <c r="E703">
        <v>5913.9604491999999</v>
      </c>
      <c r="F703">
        <v>5843.6601563000004</v>
      </c>
      <c r="G703">
        <v>5821.4599608999997</v>
      </c>
      <c r="H703">
        <v>5891.25</v>
      </c>
      <c r="I703">
        <v>6011.2900391000003</v>
      </c>
      <c r="J703">
        <v>5932.3779297000001</v>
      </c>
      <c r="L703" t="str">
        <f t="shared" si="80"/>
        <v>30NOV2023:05:00:00</v>
      </c>
      <c r="M703">
        <v>7</v>
      </c>
      <c r="N703">
        <f t="shared" si="83"/>
        <v>-27.33007809999981</v>
      </c>
      <c r="O703">
        <f t="shared" si="76"/>
        <v>-27.33007809999981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0.46176748036453696</v>
      </c>
    </row>
    <row r="704" spans="1:19" x14ac:dyDescent="0.3">
      <c r="A704" t="s">
        <v>728</v>
      </c>
      <c r="B704">
        <v>6027.8291016000003</v>
      </c>
      <c r="C704">
        <v>6302.0097655999998</v>
      </c>
      <c r="D704">
        <v>6307.1899414</v>
      </c>
      <c r="E704">
        <v>6283.8344727000003</v>
      </c>
      <c r="F704">
        <v>6202.9501952999999</v>
      </c>
      <c r="G704">
        <v>6164.5698241999999</v>
      </c>
      <c r="H704">
        <v>6302.0097655999998</v>
      </c>
      <c r="I704">
        <v>6506.9501952999999</v>
      </c>
      <c r="J704">
        <v>6340.8779297000001</v>
      </c>
      <c r="L704" t="str">
        <f t="shared" si="80"/>
        <v>30NOV2023:06:00:00</v>
      </c>
      <c r="M704">
        <v>8</v>
      </c>
      <c r="N704">
        <f t="shared" si="83"/>
        <v>274.18066399999952</v>
      </c>
      <c r="O704" t="str">
        <f t="shared" si="76"/>
        <v/>
      </c>
      <c r="P704">
        <f t="shared" si="77"/>
        <v>274.18066399999952</v>
      </c>
      <c r="Q704" t="str">
        <f t="shared" si="78"/>
        <v/>
      </c>
      <c r="R704">
        <f t="shared" si="79"/>
        <v>1</v>
      </c>
      <c r="S704">
        <f t="shared" si="84"/>
        <v>4.5485805814770401</v>
      </c>
    </row>
    <row r="705" spans="1:19" x14ac:dyDescent="0.3">
      <c r="A705" t="s">
        <v>729</v>
      </c>
      <c r="B705">
        <v>6555.7978516000003</v>
      </c>
      <c r="C705">
        <v>7036.8901366999999</v>
      </c>
      <c r="D705">
        <v>6819.15625</v>
      </c>
      <c r="E705">
        <v>6859.8349608999997</v>
      </c>
      <c r="F705">
        <v>6868.2099608999997</v>
      </c>
      <c r="G705">
        <v>6798.5698241999999</v>
      </c>
      <c r="H705">
        <v>7036.8901366999999</v>
      </c>
      <c r="I705">
        <v>7368.4501952999999</v>
      </c>
      <c r="J705">
        <v>7052.1113280999998</v>
      </c>
      <c r="L705" t="str">
        <f t="shared" si="80"/>
        <v>30NOV2023:07:00:00</v>
      </c>
      <c r="M705">
        <v>9</v>
      </c>
      <c r="N705">
        <f t="shared" si="83"/>
        <v>481.09228509999957</v>
      </c>
      <c r="O705" t="str">
        <f t="shared" si="76"/>
        <v/>
      </c>
      <c r="P705">
        <f t="shared" si="77"/>
        <v>481.09228509999957</v>
      </c>
      <c r="Q705" t="str">
        <f t="shared" si="78"/>
        <v/>
      </c>
      <c r="R705">
        <f t="shared" si="79"/>
        <v>1</v>
      </c>
      <c r="S705">
        <f t="shared" si="84"/>
        <v>7.3384246431970865</v>
      </c>
    </row>
    <row r="706" spans="1:19" x14ac:dyDescent="0.3">
      <c r="A706" t="s">
        <v>730</v>
      </c>
      <c r="B706">
        <v>6707.8867188000004</v>
      </c>
      <c r="C706">
        <v>7419.7299805000002</v>
      </c>
      <c r="D706">
        <v>7182.5986327999999</v>
      </c>
      <c r="E706">
        <v>7115.5361327999999</v>
      </c>
      <c r="F706">
        <v>7220.8901366999999</v>
      </c>
      <c r="G706">
        <v>7142.2299805000002</v>
      </c>
      <c r="H706">
        <v>7419.7299805000002</v>
      </c>
      <c r="I706">
        <v>7757.4702147999997</v>
      </c>
      <c r="J706">
        <v>7425.9921875</v>
      </c>
      <c r="L706" t="str">
        <f t="shared" si="80"/>
        <v>30NOV2023:08:00:00</v>
      </c>
      <c r="M706">
        <v>10</v>
      </c>
      <c r="N706">
        <f t="shared" si="83"/>
        <v>711.84326169999986</v>
      </c>
      <c r="O706" t="str">
        <f t="shared" si="76"/>
        <v/>
      </c>
      <c r="P706">
        <f t="shared" si="77"/>
        <v>711.84326169999986</v>
      </c>
      <c r="Q706" t="str">
        <f t="shared" si="78"/>
        <v/>
      </c>
      <c r="R706">
        <f t="shared" si="79"/>
        <v>1</v>
      </c>
      <c r="S706">
        <f t="shared" si="84"/>
        <v>10.612034632381869</v>
      </c>
    </row>
    <row r="707" spans="1:19" x14ac:dyDescent="0.3">
      <c r="A707" t="s">
        <v>731</v>
      </c>
      <c r="B707">
        <v>6842.7241211</v>
      </c>
      <c r="C707">
        <v>7461.1401366999999</v>
      </c>
      <c r="D707">
        <v>7210.1254883000001</v>
      </c>
      <c r="E707">
        <v>7035.6401366999999</v>
      </c>
      <c r="F707">
        <v>7300.6899414</v>
      </c>
      <c r="G707">
        <v>7222.6899414</v>
      </c>
      <c r="H707">
        <v>7461.1401366999999</v>
      </c>
      <c r="I707">
        <v>7705.3901366999999</v>
      </c>
      <c r="J707">
        <v>7444.3222655999998</v>
      </c>
      <c r="L707" t="str">
        <f t="shared" si="80"/>
        <v>30NOV2023:09:00:00</v>
      </c>
      <c r="M707">
        <v>11</v>
      </c>
      <c r="N707">
        <f t="shared" si="83"/>
        <v>618.41601559999981</v>
      </c>
      <c r="O707" t="str">
        <f t="shared" ref="O707:O721" si="85">IF(N707&lt;0,N707,"")</f>
        <v/>
      </c>
      <c r="P707">
        <f t="shared" ref="P707:P721" si="86">IF(N707&gt;0,N707,"")</f>
        <v>618.41601559999981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9.0375704858986268</v>
      </c>
    </row>
    <row r="708" spans="1:19" x14ac:dyDescent="0.3">
      <c r="A708" t="s">
        <v>732</v>
      </c>
      <c r="B708">
        <v>6937.8417969000002</v>
      </c>
      <c r="C708">
        <v>7443.0400391000003</v>
      </c>
      <c r="D708">
        <v>7187.7753905999998</v>
      </c>
      <c r="E708">
        <v>6982.4443358999997</v>
      </c>
      <c r="F708">
        <v>7355.4799805000002</v>
      </c>
      <c r="G708">
        <v>7284.3901366999999</v>
      </c>
      <c r="H708">
        <v>7443.0400391000003</v>
      </c>
      <c r="I708">
        <v>7578.4199219000002</v>
      </c>
      <c r="J708">
        <v>7407.9804688000004</v>
      </c>
      <c r="L708" t="str">
        <f t="shared" ref="L708:L722" si="89">A708</f>
        <v>30NOV2023:10:00:00</v>
      </c>
      <c r="M708">
        <v>12</v>
      </c>
      <c r="N708">
        <f t="shared" si="83"/>
        <v>505.1982422000001</v>
      </c>
      <c r="O708" t="str">
        <f t="shared" si="85"/>
        <v/>
      </c>
      <c r="P708">
        <f t="shared" si="86"/>
        <v>505.1982422000001</v>
      </c>
      <c r="Q708" t="str">
        <f t="shared" si="87"/>
        <v/>
      </c>
      <c r="R708">
        <f t="shared" si="88"/>
        <v>1</v>
      </c>
      <c r="S708">
        <f t="shared" si="84"/>
        <v>7.2817780657053204</v>
      </c>
    </row>
    <row r="709" spans="1:19" x14ac:dyDescent="0.3">
      <c r="A709" t="s">
        <v>733</v>
      </c>
      <c r="B709">
        <v>7012.0307616999999</v>
      </c>
      <c r="C709">
        <v>7418.5600586</v>
      </c>
      <c r="D709">
        <v>7063.2119141000003</v>
      </c>
      <c r="E709">
        <v>6843.2597655999998</v>
      </c>
      <c r="F709">
        <v>7413.8300780999998</v>
      </c>
      <c r="G709">
        <v>7342.8999022999997</v>
      </c>
      <c r="H709">
        <v>7418.5600586</v>
      </c>
      <c r="I709">
        <v>7383.1098633000001</v>
      </c>
      <c r="J709">
        <v>7328.8168944999998</v>
      </c>
      <c r="L709" t="str">
        <f t="shared" si="89"/>
        <v>30NOV2023:11:00:00</v>
      </c>
      <c r="M709">
        <v>13</v>
      </c>
      <c r="N709">
        <f t="shared" si="83"/>
        <v>406.52929690000019</v>
      </c>
      <c r="O709" t="str">
        <f t="shared" si="85"/>
        <v/>
      </c>
      <c r="P709">
        <f t="shared" si="86"/>
        <v>406.52929690000019</v>
      </c>
      <c r="Q709" t="str">
        <f t="shared" si="87"/>
        <v/>
      </c>
      <c r="R709">
        <f t="shared" si="88"/>
        <v>1</v>
      </c>
      <c r="S709">
        <f t="shared" si="84"/>
        <v>5.7975971685760408</v>
      </c>
    </row>
    <row r="710" spans="1:19" x14ac:dyDescent="0.3">
      <c r="A710" t="s">
        <v>734</v>
      </c>
      <c r="B710">
        <v>7056.6035155999998</v>
      </c>
      <c r="C710">
        <v>7358.6899414</v>
      </c>
      <c r="D710">
        <v>6927.3886719000002</v>
      </c>
      <c r="E710">
        <v>6764.3691405999998</v>
      </c>
      <c r="F710">
        <v>7444.9902344000002</v>
      </c>
      <c r="G710">
        <v>7373.6098633000001</v>
      </c>
      <c r="H710">
        <v>7358.6899414</v>
      </c>
      <c r="I710">
        <v>7162.4199219000002</v>
      </c>
      <c r="J710">
        <v>7223.6713866999999</v>
      </c>
      <c r="L710" t="str">
        <f t="shared" si="89"/>
        <v>30NOV2023:12:00:00</v>
      </c>
      <c r="M710">
        <v>14</v>
      </c>
      <c r="N710">
        <f t="shared" si="83"/>
        <v>302.08642580000014</v>
      </c>
      <c r="O710" t="str">
        <f t="shared" si="85"/>
        <v/>
      </c>
      <c r="P710">
        <f t="shared" si="86"/>
        <v>302.08642580000014</v>
      </c>
      <c r="Q710" t="str">
        <f t="shared" si="87"/>
        <v/>
      </c>
      <c r="R710">
        <f t="shared" si="88"/>
        <v>1</v>
      </c>
      <c r="S710">
        <f t="shared" si="84"/>
        <v>4.2809040515338452</v>
      </c>
    </row>
    <row r="711" spans="1:19" x14ac:dyDescent="0.3">
      <c r="A711" t="s">
        <v>735</v>
      </c>
      <c r="B711">
        <v>7059.3974608999997</v>
      </c>
      <c r="C711">
        <v>7378.2099608999997</v>
      </c>
      <c r="D711">
        <v>6861.4809569999998</v>
      </c>
      <c r="E711">
        <v>6747.5161133000001</v>
      </c>
      <c r="F711">
        <v>7509.5</v>
      </c>
      <c r="G711">
        <v>7445.9902344000002</v>
      </c>
      <c r="H711">
        <v>7378.2099608999997</v>
      </c>
      <c r="I711">
        <v>7087.8901366999999</v>
      </c>
      <c r="J711">
        <v>7207.6757813000004</v>
      </c>
      <c r="L711" t="str">
        <f t="shared" si="89"/>
        <v>30NOV2023:13:00:00</v>
      </c>
      <c r="M711">
        <v>15</v>
      </c>
      <c r="N711">
        <f t="shared" si="83"/>
        <v>318.8125</v>
      </c>
      <c r="O711" t="str">
        <f t="shared" si="85"/>
        <v/>
      </c>
      <c r="P711">
        <f t="shared" si="86"/>
        <v>318.8125</v>
      </c>
      <c r="Q711" t="str">
        <f t="shared" si="87"/>
        <v/>
      </c>
      <c r="R711">
        <f t="shared" si="88"/>
        <v>1</v>
      </c>
      <c r="S711">
        <f t="shared" si="84"/>
        <v>4.5161432227865337</v>
      </c>
    </row>
    <row r="712" spans="1:19" x14ac:dyDescent="0.3">
      <c r="A712" t="s">
        <v>736</v>
      </c>
      <c r="B712">
        <v>7030.4057616999999</v>
      </c>
      <c r="C712">
        <v>7432.3999022999997</v>
      </c>
      <c r="D712">
        <v>6851.8417969000002</v>
      </c>
      <c r="E712">
        <v>6825.1416016000003</v>
      </c>
      <c r="F712">
        <v>7551.8999022999997</v>
      </c>
      <c r="G712">
        <v>7499.5600586</v>
      </c>
      <c r="H712">
        <v>7432.3999022999997</v>
      </c>
      <c r="I712">
        <v>7147.3999022999997</v>
      </c>
      <c r="J712">
        <v>7249.4541016000003</v>
      </c>
      <c r="L712" t="str">
        <f t="shared" si="89"/>
        <v>30NOV2023:14:00:00</v>
      </c>
      <c r="M712">
        <v>16</v>
      </c>
      <c r="N712">
        <f t="shared" si="83"/>
        <v>401.99414059999981</v>
      </c>
      <c r="O712" t="str">
        <f t="shared" si="85"/>
        <v/>
      </c>
      <c r="P712">
        <f t="shared" si="86"/>
        <v>401.99414059999981</v>
      </c>
      <c r="Q712" t="str">
        <f t="shared" si="87"/>
        <v/>
      </c>
      <c r="R712">
        <f t="shared" si="88"/>
        <v>1</v>
      </c>
      <c r="S712">
        <f t="shared" si="84"/>
        <v>5.717936549124512</v>
      </c>
    </row>
    <row r="713" spans="1:19" x14ac:dyDescent="0.3">
      <c r="A713" t="s">
        <v>737</v>
      </c>
      <c r="B713">
        <v>6958.4013672000001</v>
      </c>
      <c r="C713">
        <v>7416.2001952999999</v>
      </c>
      <c r="D713">
        <v>6916.2822266000003</v>
      </c>
      <c r="E713">
        <v>6941.0390625</v>
      </c>
      <c r="F713">
        <v>7522.9599608999997</v>
      </c>
      <c r="G713">
        <v>7461.0800780999998</v>
      </c>
      <c r="H713">
        <v>7416.2001952999999</v>
      </c>
      <c r="I713">
        <v>7212.3999022999997</v>
      </c>
      <c r="J713">
        <v>7270.2402344000002</v>
      </c>
      <c r="L713" t="str">
        <f t="shared" si="89"/>
        <v>30NOV2023:15:00:00</v>
      </c>
      <c r="M713">
        <v>17</v>
      </c>
      <c r="N713">
        <f t="shared" si="83"/>
        <v>457.79882809999981</v>
      </c>
      <c r="O713" t="str">
        <f t="shared" si="85"/>
        <v/>
      </c>
      <c r="P713">
        <f t="shared" si="86"/>
        <v>457.79882809999981</v>
      </c>
      <c r="Q713" t="str">
        <f t="shared" si="87"/>
        <v/>
      </c>
      <c r="R713">
        <f t="shared" si="88"/>
        <v>1</v>
      </c>
      <c r="S713">
        <f t="shared" si="84"/>
        <v>6.5790805091804305</v>
      </c>
    </row>
    <row r="714" spans="1:19" x14ac:dyDescent="0.3">
      <c r="A714" t="s">
        <v>738</v>
      </c>
      <c r="B714">
        <v>7000.0703125</v>
      </c>
      <c r="C714">
        <v>7396.1298827999999</v>
      </c>
      <c r="D714">
        <v>7071.9233397999997</v>
      </c>
      <c r="E714">
        <v>7129.5200194999998</v>
      </c>
      <c r="F714">
        <v>7494.7797852000003</v>
      </c>
      <c r="G714">
        <v>7432.1000977000003</v>
      </c>
      <c r="H714">
        <v>7396.1298827999999</v>
      </c>
      <c r="I714">
        <v>7350.0297852000003</v>
      </c>
      <c r="J714">
        <v>7330.9208983999997</v>
      </c>
      <c r="L714" t="str">
        <f t="shared" si="89"/>
        <v>30NOV2023:16:00:00</v>
      </c>
      <c r="M714">
        <v>18</v>
      </c>
      <c r="N714">
        <f t="shared" si="83"/>
        <v>396.0595702999999</v>
      </c>
      <c r="O714" t="str">
        <f t="shared" si="85"/>
        <v/>
      </c>
      <c r="P714">
        <f t="shared" si="86"/>
        <v>396.0595702999999</v>
      </c>
      <c r="Q714" t="str">
        <f t="shared" si="87"/>
        <v/>
      </c>
      <c r="R714">
        <f t="shared" si="88"/>
        <v>1</v>
      </c>
      <c r="S714">
        <f t="shared" si="84"/>
        <v>5.6579370294718014</v>
      </c>
    </row>
    <row r="715" spans="1:19" x14ac:dyDescent="0.3">
      <c r="A715" t="s">
        <v>739</v>
      </c>
      <c r="B715">
        <v>7101.4785155999998</v>
      </c>
      <c r="C715">
        <v>7446.7299805000002</v>
      </c>
      <c r="D715">
        <v>7324.8085938000004</v>
      </c>
      <c r="E715">
        <v>7423.2597655999998</v>
      </c>
      <c r="F715">
        <v>7550.4902344000002</v>
      </c>
      <c r="G715">
        <v>7485.8300780999998</v>
      </c>
      <c r="H715">
        <v>7446.7299805000002</v>
      </c>
      <c r="I715">
        <v>7586.4902344000002</v>
      </c>
      <c r="J715">
        <v>7478.5600586</v>
      </c>
      <c r="L715" t="str">
        <f t="shared" si="89"/>
        <v>30NOV2023:17:00:00</v>
      </c>
      <c r="M715">
        <v>19</v>
      </c>
      <c r="N715">
        <f t="shared" si="83"/>
        <v>345.25146490000043</v>
      </c>
      <c r="O715" t="str">
        <f t="shared" si="85"/>
        <v/>
      </c>
      <c r="P715">
        <f t="shared" si="86"/>
        <v>345.25146490000043</v>
      </c>
      <c r="Q715" t="str">
        <f t="shared" si="87"/>
        <v/>
      </c>
      <c r="R715">
        <f t="shared" si="88"/>
        <v>1</v>
      </c>
      <c r="S715">
        <f t="shared" si="84"/>
        <v>4.8616842836541396</v>
      </c>
    </row>
    <row r="716" spans="1:19" x14ac:dyDescent="0.3">
      <c r="A716" t="s">
        <v>740</v>
      </c>
      <c r="B716">
        <v>7329.8896483999997</v>
      </c>
      <c r="C716">
        <v>7578.7797852000003</v>
      </c>
      <c r="D716">
        <v>7676.078125</v>
      </c>
      <c r="E716">
        <v>7819.8642577999999</v>
      </c>
      <c r="F716">
        <v>7647.8300780999998</v>
      </c>
      <c r="G716">
        <v>7592.6000977000003</v>
      </c>
      <c r="H716">
        <v>7578.7797852000003</v>
      </c>
      <c r="I716">
        <v>7830.1098633000001</v>
      </c>
      <c r="J716">
        <v>7681.9257813000004</v>
      </c>
      <c r="L716" t="str">
        <f t="shared" si="89"/>
        <v>30NOV2023:18:00:00</v>
      </c>
      <c r="M716">
        <v>20</v>
      </c>
      <c r="N716">
        <f t="shared" si="83"/>
        <v>248.89013680000062</v>
      </c>
      <c r="O716" t="str">
        <f t="shared" si="85"/>
        <v/>
      </c>
      <c r="P716">
        <f t="shared" si="86"/>
        <v>248.89013680000062</v>
      </c>
      <c r="Q716" t="str">
        <f t="shared" si="87"/>
        <v/>
      </c>
      <c r="R716">
        <f t="shared" si="88"/>
        <v>1</v>
      </c>
      <c r="S716">
        <f t="shared" si="84"/>
        <v>3.3955509392195209</v>
      </c>
    </row>
    <row r="717" spans="1:19" x14ac:dyDescent="0.3">
      <c r="A717" t="s">
        <v>741</v>
      </c>
      <c r="B717">
        <v>7538.3735352000003</v>
      </c>
      <c r="C717">
        <v>7796.3300780999998</v>
      </c>
      <c r="D717">
        <v>7926.6572266000003</v>
      </c>
      <c r="E717">
        <v>8076.4409180000002</v>
      </c>
      <c r="F717">
        <v>7838.5800780999998</v>
      </c>
      <c r="G717">
        <v>7766.6201172000001</v>
      </c>
      <c r="H717">
        <v>7796.3300780999998</v>
      </c>
      <c r="I717">
        <v>7982.6699219000002</v>
      </c>
      <c r="J717">
        <v>7879.5517577999999</v>
      </c>
      <c r="L717" t="str">
        <f t="shared" si="89"/>
        <v>30NOV2023:19:00:00</v>
      </c>
      <c r="M717">
        <v>21</v>
      </c>
      <c r="N717">
        <f t="shared" si="83"/>
        <v>257.95654289999948</v>
      </c>
      <c r="O717" t="str">
        <f t="shared" si="85"/>
        <v/>
      </c>
      <c r="P717">
        <f t="shared" si="86"/>
        <v>257.95654289999948</v>
      </c>
      <c r="Q717" t="str">
        <f t="shared" si="87"/>
        <v/>
      </c>
      <c r="R717">
        <f t="shared" si="88"/>
        <v>1</v>
      </c>
      <c r="S717">
        <f t="shared" si="84"/>
        <v>3.4219124549279272</v>
      </c>
    </row>
    <row r="718" spans="1:19" x14ac:dyDescent="0.3">
      <c r="A718" t="s">
        <v>742</v>
      </c>
      <c r="B718">
        <v>7495.4555664</v>
      </c>
      <c r="C718">
        <v>7710.6098633000001</v>
      </c>
      <c r="D718">
        <v>7800.2636719000002</v>
      </c>
      <c r="E718">
        <v>7991.9926758000001</v>
      </c>
      <c r="F718">
        <v>7714.3398438000004</v>
      </c>
      <c r="G718">
        <v>7643.5698241999999</v>
      </c>
      <c r="H718">
        <v>7710.6098633000001</v>
      </c>
      <c r="I718">
        <v>7890.2900391000003</v>
      </c>
      <c r="J718">
        <v>7776.1142577999999</v>
      </c>
      <c r="L718" t="str">
        <f t="shared" si="89"/>
        <v>30NOV2023:20:00:00</v>
      </c>
      <c r="M718">
        <v>22</v>
      </c>
      <c r="N718">
        <f t="shared" si="83"/>
        <v>215.15429690000019</v>
      </c>
      <c r="O718" t="str">
        <f t="shared" si="85"/>
        <v/>
      </c>
      <c r="P718">
        <f t="shared" si="86"/>
        <v>215.15429690000019</v>
      </c>
      <c r="Q718" t="str">
        <f t="shared" si="87"/>
        <v/>
      </c>
      <c r="R718">
        <f t="shared" si="88"/>
        <v>1</v>
      </c>
      <c r="S718">
        <f t="shared" si="84"/>
        <v>2.8704632426143095</v>
      </c>
    </row>
    <row r="719" spans="1:19" x14ac:dyDescent="0.3">
      <c r="A719" t="s">
        <v>743</v>
      </c>
      <c r="B719">
        <v>7163.7402344000002</v>
      </c>
      <c r="C719">
        <v>7527.7001952999999</v>
      </c>
      <c r="D719">
        <v>7638.8066405999998</v>
      </c>
      <c r="E719">
        <v>7838.8359375</v>
      </c>
      <c r="F719">
        <v>7520.5297852000003</v>
      </c>
      <c r="G719">
        <v>7461.4199219000002</v>
      </c>
      <c r="H719">
        <v>7527.7001952999999</v>
      </c>
      <c r="I719">
        <v>7686.9702147999997</v>
      </c>
      <c r="J719">
        <v>7590.3574219000002</v>
      </c>
      <c r="L719" t="str">
        <f t="shared" si="89"/>
        <v>30NOV2023:21:00:00</v>
      </c>
      <c r="M719">
        <v>23</v>
      </c>
      <c r="N719">
        <f t="shared" si="83"/>
        <v>363.95996089999971</v>
      </c>
      <c r="O719" t="str">
        <f t="shared" si="85"/>
        <v/>
      </c>
      <c r="P719">
        <f t="shared" si="86"/>
        <v>363.95996089999971</v>
      </c>
      <c r="Q719" t="str">
        <f t="shared" si="87"/>
        <v/>
      </c>
      <c r="R719">
        <f t="shared" si="88"/>
        <v>1</v>
      </c>
      <c r="S719">
        <f t="shared" si="84"/>
        <v>5.0805856855651772</v>
      </c>
    </row>
    <row r="720" spans="1:19" x14ac:dyDescent="0.3">
      <c r="A720" t="s">
        <v>744</v>
      </c>
      <c r="B720">
        <v>7007.5136719000002</v>
      </c>
      <c r="C720">
        <v>7181.0400391000003</v>
      </c>
      <c r="D720">
        <v>7326.2626952999999</v>
      </c>
      <c r="E720">
        <v>7481.6455077999999</v>
      </c>
      <c r="F720">
        <v>7213.7700194999998</v>
      </c>
      <c r="G720">
        <v>7159.1899414</v>
      </c>
      <c r="H720">
        <v>7181.0400391000003</v>
      </c>
      <c r="I720">
        <v>7338.8701172000001</v>
      </c>
      <c r="J720">
        <v>7258.5214844000002</v>
      </c>
      <c r="L720" t="str">
        <f t="shared" si="89"/>
        <v>30NOV2023:22:00:00</v>
      </c>
      <c r="M720">
        <v>24</v>
      </c>
      <c r="N720">
        <f t="shared" si="83"/>
        <v>173.5263672000001</v>
      </c>
      <c r="O720" t="str">
        <f t="shared" si="85"/>
        <v/>
      </c>
      <c r="P720">
        <f t="shared" si="86"/>
        <v>173.5263672000001</v>
      </c>
      <c r="Q720" t="str">
        <f t="shared" si="87"/>
        <v/>
      </c>
      <c r="R720">
        <f t="shared" si="88"/>
        <v>1</v>
      </c>
      <c r="S720">
        <f t="shared" si="84"/>
        <v>2.47629009838165</v>
      </c>
    </row>
    <row r="721" spans="1:19" x14ac:dyDescent="0.3">
      <c r="A721" t="s">
        <v>745</v>
      </c>
      <c r="B721">
        <v>6666.9897461</v>
      </c>
      <c r="C721">
        <v>6756.8500977000003</v>
      </c>
      <c r="D721">
        <v>6876.8447266000003</v>
      </c>
      <c r="E721">
        <v>6955.71875</v>
      </c>
      <c r="F721">
        <v>6830.0297852000003</v>
      </c>
      <c r="G721">
        <v>6779.2099608999997</v>
      </c>
      <c r="H721">
        <v>6756.8500977000003</v>
      </c>
      <c r="I721">
        <v>6828.1098633000001</v>
      </c>
      <c r="J721">
        <v>6811.78125</v>
      </c>
      <c r="L721" t="str">
        <f t="shared" si="89"/>
        <v>30NOV2023:23:00:00</v>
      </c>
      <c r="M721">
        <v>1</v>
      </c>
      <c r="N721">
        <f t="shared" si="83"/>
        <v>89.860351600000286</v>
      </c>
      <c r="O721" t="str">
        <f t="shared" si="85"/>
        <v/>
      </c>
      <c r="P721">
        <f t="shared" si="86"/>
        <v>89.860351600000286</v>
      </c>
      <c r="Q721" t="str">
        <f t="shared" si="87"/>
        <v/>
      </c>
      <c r="R721">
        <f t="shared" si="88"/>
        <v>1</v>
      </c>
      <c r="S721">
        <f t="shared" si="84"/>
        <v>1.3478399550946669</v>
      </c>
    </row>
    <row r="722" spans="1:19" x14ac:dyDescent="0.3">
      <c r="A722" t="s">
        <v>746</v>
      </c>
      <c r="B722">
        <v>6294.6318358999997</v>
      </c>
      <c r="C722">
        <v>6316.5</v>
      </c>
      <c r="D722">
        <v>6476.921875</v>
      </c>
      <c r="E722">
        <v>6519.1713866999999</v>
      </c>
      <c r="F722">
        <v>6442.3701172000001</v>
      </c>
      <c r="G722">
        <v>6366.7099608999997</v>
      </c>
      <c r="H722">
        <v>6316.5</v>
      </c>
      <c r="I722">
        <v>6315.3798827999999</v>
      </c>
      <c r="J722">
        <v>6365.8564452999999</v>
      </c>
      <c r="L722" t="str">
        <f t="shared" si="89"/>
        <v>01DEC2023:00:00:00</v>
      </c>
      <c r="M722">
        <v>2</v>
      </c>
      <c r="N722">
        <f t="shared" ref="N722" si="90">C722-B722</f>
        <v>21.868164100000286</v>
      </c>
      <c r="O722" t="str">
        <f t="shared" ref="O722" si="91">IF(N722&lt;0,N722,"")</f>
        <v/>
      </c>
      <c r="P722">
        <f t="shared" ref="P722" si="92">IF(N722&gt;0,N722,"")</f>
        <v>21.868164100000286</v>
      </c>
      <c r="Q722" t="str">
        <f t="shared" ref="Q722" si="93">IF(O722&lt;0,1,"")</f>
        <v/>
      </c>
      <c r="R722">
        <f t="shared" ref="R722" si="94">IF(AND(P722&gt;0,P722&lt;&gt;""),1,"")</f>
        <v>1</v>
      </c>
      <c r="S722">
        <f t="shared" ref="S722" si="95">ABS((B722-C722)/B722)*100</f>
        <v>0.34740974007852515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2"/>
  <sheetViews>
    <sheetView topLeftCell="U1" workbookViewId="0">
      <selection activeCell="Y2" sqref="Y2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3370.0095215000001</v>
      </c>
      <c r="C2">
        <v>4231.6098633000001</v>
      </c>
      <c r="D2">
        <v>3196.4143066000001</v>
      </c>
      <c r="E2">
        <v>3576.8205566000001</v>
      </c>
      <c r="F2">
        <v>3764.4399414</v>
      </c>
      <c r="G2">
        <v>3984.2299804999998</v>
      </c>
      <c r="H2">
        <v>4231.6098633000001</v>
      </c>
      <c r="I2">
        <v>3740.8100586</v>
      </c>
      <c r="J2">
        <v>3805.8759765999998</v>
      </c>
      <c r="L2" t="str">
        <f>A2</f>
        <v>01NOV2023:00:00:00</v>
      </c>
      <c r="M2">
        <v>1</v>
      </c>
      <c r="N2">
        <f>C2-B2</f>
        <v>861.60034180000002</v>
      </c>
      <c r="O2" t="str">
        <f>IF(N2&lt;0,N2,"")</f>
        <v/>
      </c>
      <c r="P2">
        <f>IF(N2&gt;0,N2,"")</f>
        <v>861.60034180000002</v>
      </c>
      <c r="Q2" t="str">
        <f>IF(O2&lt;0,1,"")</f>
        <v/>
      </c>
      <c r="R2">
        <f>IF(AND(P2&gt;0,P2&lt;&gt;""),1,"")</f>
        <v>1</v>
      </c>
      <c r="S2">
        <f>ABS((B2-C2)/B2)*100</f>
        <v>25.5667034856477</v>
      </c>
      <c r="T2">
        <f>AVERAGE(S2:S722)</f>
        <v>4.3443592473217185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3260.4714355000001</v>
      </c>
      <c r="C3">
        <v>3659.4299316000001</v>
      </c>
      <c r="D3">
        <v>2979.3701172000001</v>
      </c>
      <c r="E3">
        <v>3196.2602539</v>
      </c>
      <c r="F3">
        <v>3659.4299316000001</v>
      </c>
      <c r="G3">
        <v>3723.8200683999999</v>
      </c>
      <c r="H3">
        <v>3781.8100586</v>
      </c>
      <c r="I3">
        <v>3418.7700195000002</v>
      </c>
      <c r="J3">
        <v>3494.3732909999999</v>
      </c>
      <c r="L3" t="str">
        <f t="shared" ref="L3:L66" si="0">A3</f>
        <v>01NOV2023:01:00:00</v>
      </c>
      <c r="M3">
        <v>2</v>
      </c>
      <c r="N3">
        <f t="shared" ref="N3:N66" si="1">C3-B3</f>
        <v>398.95849610000005</v>
      </c>
      <c r="O3" t="str">
        <f t="shared" ref="O3:O66" si="2">IF(N3&lt;0,N3,"")</f>
        <v/>
      </c>
      <c r="P3">
        <f t="shared" ref="P3:P66" si="3">IF(N3&gt;0,N3,"")</f>
        <v>398.95849610000005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12.236221172071668</v>
      </c>
      <c r="V3" s="3">
        <v>1</v>
      </c>
      <c r="W3" s="4">
        <v>-143.49659638235295</v>
      </c>
      <c r="X3" s="4">
        <v>197.24719236428578</v>
      </c>
      <c r="Y3" s="4"/>
      <c r="Z3">
        <v>1</v>
      </c>
      <c r="AA3">
        <f>W3</f>
        <v>-143.49659638235295</v>
      </c>
      <c r="AB3">
        <f>X3</f>
        <v>197.24719236428578</v>
      </c>
    </row>
    <row r="4" spans="1:28" x14ac:dyDescent="0.3">
      <c r="A4" t="s">
        <v>28</v>
      </c>
      <c r="B4">
        <v>3108.5319823999998</v>
      </c>
      <c r="C4">
        <v>3604.1298827999999</v>
      </c>
      <c r="D4">
        <v>2926.2338866999999</v>
      </c>
      <c r="E4">
        <v>3206.2690429999998</v>
      </c>
      <c r="F4">
        <v>3604.1298827999999</v>
      </c>
      <c r="G4">
        <v>3678.0600586</v>
      </c>
      <c r="H4">
        <v>3707.0900879000001</v>
      </c>
      <c r="I4">
        <v>3251.2600097999998</v>
      </c>
      <c r="J4">
        <v>3400.9707030999998</v>
      </c>
      <c r="L4" t="str">
        <f t="shared" si="0"/>
        <v>01NOV2023:02:00:00</v>
      </c>
      <c r="M4">
        <v>3</v>
      </c>
      <c r="N4">
        <f t="shared" si="1"/>
        <v>495.59790040000007</v>
      </c>
      <c r="O4" t="str">
        <f t="shared" si="2"/>
        <v/>
      </c>
      <c r="P4">
        <f t="shared" si="3"/>
        <v>495.59790040000007</v>
      </c>
      <c r="Q4" t="str">
        <f t="shared" si="4"/>
        <v/>
      </c>
      <c r="R4">
        <f t="shared" si="5"/>
        <v>1</v>
      </c>
      <c r="S4">
        <f t="shared" si="6"/>
        <v>15.943149473963736</v>
      </c>
      <c r="V4" s="3">
        <v>2</v>
      </c>
      <c r="W4" s="4">
        <v>-127.79653031764704</v>
      </c>
      <c r="X4" s="4">
        <v>130.13378907857137</v>
      </c>
      <c r="Y4" s="4"/>
      <c r="Z4">
        <v>2</v>
      </c>
      <c r="AA4">
        <f t="shared" ref="AA4:AB26" si="7">W4</f>
        <v>-127.79653031764704</v>
      </c>
      <c r="AB4">
        <f t="shared" si="7"/>
        <v>130.13378907857137</v>
      </c>
    </row>
    <row r="5" spans="1:28" x14ac:dyDescent="0.3">
      <c r="A5" t="s">
        <v>29</v>
      </c>
      <c r="B5">
        <v>3096.7263183999999</v>
      </c>
      <c r="C5">
        <v>3611.1298827999999</v>
      </c>
      <c r="D5">
        <v>2869.5788573999998</v>
      </c>
      <c r="E5">
        <v>3179.6140137000002</v>
      </c>
      <c r="F5">
        <v>3611.1298827999999</v>
      </c>
      <c r="G5">
        <v>3688.8000487999998</v>
      </c>
      <c r="H5">
        <v>3688.8500976999999</v>
      </c>
      <c r="I5">
        <v>3177.9699707</v>
      </c>
      <c r="J5">
        <v>3363.9550780999998</v>
      </c>
      <c r="L5" t="str">
        <f t="shared" si="0"/>
        <v>01NOV2023:03:00:00</v>
      </c>
      <c r="M5">
        <v>4</v>
      </c>
      <c r="N5">
        <f t="shared" si="1"/>
        <v>514.40356440000005</v>
      </c>
      <c r="O5" t="str">
        <f t="shared" si="2"/>
        <v/>
      </c>
      <c r="P5">
        <f t="shared" si="3"/>
        <v>514.40356440000005</v>
      </c>
      <c r="Q5" t="str">
        <f t="shared" si="4"/>
        <v/>
      </c>
      <c r="R5">
        <f t="shared" si="5"/>
        <v>1</v>
      </c>
      <c r="S5">
        <f t="shared" si="6"/>
        <v>16.611205237722761</v>
      </c>
      <c r="V5" s="3">
        <v>3</v>
      </c>
      <c r="W5" s="4">
        <v>-127.3629882733333</v>
      </c>
      <c r="X5" s="4">
        <v>132.04504395714289</v>
      </c>
      <c r="Y5" s="4"/>
      <c r="Z5">
        <v>3</v>
      </c>
      <c r="AA5">
        <f t="shared" si="7"/>
        <v>-127.3629882733333</v>
      </c>
      <c r="AB5">
        <f t="shared" si="7"/>
        <v>132.04504395714289</v>
      </c>
    </row>
    <row r="6" spans="1:28" x14ac:dyDescent="0.3">
      <c r="A6" t="s">
        <v>30</v>
      </c>
      <c r="B6">
        <v>3168.7080077999999</v>
      </c>
      <c r="C6">
        <v>3579.3500976999999</v>
      </c>
      <c r="D6">
        <v>2848.0485840000001</v>
      </c>
      <c r="E6">
        <v>3161.2751465000001</v>
      </c>
      <c r="F6">
        <v>3579.3500976999999</v>
      </c>
      <c r="G6">
        <v>3662.6298827999999</v>
      </c>
      <c r="H6">
        <v>3666.7399902000002</v>
      </c>
      <c r="I6">
        <v>3107.5300293</v>
      </c>
      <c r="J6">
        <v>3326.0891112999998</v>
      </c>
      <c r="L6" t="str">
        <f t="shared" si="0"/>
        <v>01NOV2023:04:00:00</v>
      </c>
      <c r="M6">
        <v>5</v>
      </c>
      <c r="N6">
        <f t="shared" si="1"/>
        <v>410.64208989999997</v>
      </c>
      <c r="O6" t="str">
        <f t="shared" si="2"/>
        <v/>
      </c>
      <c r="P6">
        <f t="shared" si="3"/>
        <v>410.64208989999997</v>
      </c>
      <c r="Q6" t="str">
        <f t="shared" si="4"/>
        <v/>
      </c>
      <c r="R6">
        <f t="shared" si="5"/>
        <v>1</v>
      </c>
      <c r="S6">
        <f t="shared" si="6"/>
        <v>12.959290944106408</v>
      </c>
      <c r="V6" s="3">
        <v>4</v>
      </c>
      <c r="W6" s="4">
        <v>-119.98860169375001</v>
      </c>
      <c r="X6" s="4">
        <v>146.72619629999994</v>
      </c>
      <c r="Y6" s="4"/>
      <c r="Z6">
        <v>4</v>
      </c>
      <c r="AA6">
        <f t="shared" si="7"/>
        <v>-119.98860169375001</v>
      </c>
      <c r="AB6">
        <f t="shared" si="7"/>
        <v>146.72619629999994</v>
      </c>
    </row>
    <row r="7" spans="1:28" x14ac:dyDescent="0.3">
      <c r="A7" t="s">
        <v>31</v>
      </c>
      <c r="B7">
        <v>3285.9365234000002</v>
      </c>
      <c r="C7">
        <v>3624.0100097999998</v>
      </c>
      <c r="D7">
        <v>2910.3066405999998</v>
      </c>
      <c r="E7">
        <v>3270.3725586</v>
      </c>
      <c r="F7">
        <v>3624.0100097999998</v>
      </c>
      <c r="G7">
        <v>3704.3798827999999</v>
      </c>
      <c r="H7">
        <v>3714.5300293</v>
      </c>
      <c r="I7">
        <v>3153.9899902000002</v>
      </c>
      <c r="J7">
        <v>3375.4562987999998</v>
      </c>
      <c r="L7" t="str">
        <f t="shared" si="0"/>
        <v>01NOV2023:05:00:00</v>
      </c>
      <c r="M7">
        <v>6</v>
      </c>
      <c r="N7">
        <f t="shared" si="1"/>
        <v>338.07348639999964</v>
      </c>
      <c r="O7" t="str">
        <f t="shared" si="2"/>
        <v/>
      </c>
      <c r="P7">
        <f t="shared" si="3"/>
        <v>338.07348639999964</v>
      </c>
      <c r="Q7" t="str">
        <f t="shared" si="4"/>
        <v/>
      </c>
      <c r="R7">
        <f t="shared" si="5"/>
        <v>1</v>
      </c>
      <c r="S7">
        <f t="shared" si="6"/>
        <v>10.288497175538581</v>
      </c>
      <c r="V7" s="3">
        <v>5</v>
      </c>
      <c r="W7" s="4">
        <v>-108.38588578235294</v>
      </c>
      <c r="X7" s="4">
        <v>122.30846228461542</v>
      </c>
      <c r="Y7" s="4"/>
      <c r="Z7">
        <v>5</v>
      </c>
      <c r="AA7">
        <f t="shared" si="7"/>
        <v>-108.38588578235294</v>
      </c>
      <c r="AB7">
        <f t="shared" si="7"/>
        <v>122.30846228461542</v>
      </c>
    </row>
    <row r="8" spans="1:28" x14ac:dyDescent="0.3">
      <c r="A8" t="s">
        <v>32</v>
      </c>
      <c r="B8">
        <v>3487.6916504000001</v>
      </c>
      <c r="C8">
        <v>3867.5500487999998</v>
      </c>
      <c r="D8">
        <v>3083.4787597999998</v>
      </c>
      <c r="E8">
        <v>3465.2199707</v>
      </c>
      <c r="F8">
        <v>3867.5500487999998</v>
      </c>
      <c r="G8">
        <v>3922.8701172000001</v>
      </c>
      <c r="H8">
        <v>3952.8898926000002</v>
      </c>
      <c r="I8">
        <v>3467.3601073999998</v>
      </c>
      <c r="J8">
        <v>3621.8129883000001</v>
      </c>
      <c r="L8" t="str">
        <f t="shared" si="0"/>
        <v>01NOV2023:06:00:00</v>
      </c>
      <c r="M8">
        <v>7</v>
      </c>
      <c r="N8">
        <f t="shared" si="1"/>
        <v>379.85839839999971</v>
      </c>
      <c r="O8" t="str">
        <f t="shared" si="2"/>
        <v/>
      </c>
      <c r="P8">
        <f t="shared" si="3"/>
        <v>379.85839839999971</v>
      </c>
      <c r="Q8" t="str">
        <f t="shared" si="4"/>
        <v/>
      </c>
      <c r="R8">
        <f t="shared" si="5"/>
        <v>1</v>
      </c>
      <c r="S8">
        <f t="shared" si="6"/>
        <v>10.891398566052539</v>
      </c>
      <c r="V8" s="3">
        <v>6</v>
      </c>
      <c r="W8" s="4">
        <v>-110.574447625</v>
      </c>
      <c r="X8" s="4">
        <v>91.028616771428588</v>
      </c>
      <c r="Y8" s="4"/>
      <c r="Z8">
        <v>6</v>
      </c>
      <c r="AA8">
        <f t="shared" si="7"/>
        <v>-110.574447625</v>
      </c>
      <c r="AB8">
        <f t="shared" si="7"/>
        <v>91.028616771428588</v>
      </c>
    </row>
    <row r="9" spans="1:28" x14ac:dyDescent="0.3">
      <c r="A9" t="s">
        <v>33</v>
      </c>
      <c r="B9">
        <v>3882.9609375</v>
      </c>
      <c r="C9">
        <v>4300.9399414</v>
      </c>
      <c r="D9">
        <v>3295.6811523000001</v>
      </c>
      <c r="E9">
        <v>3698.7363280999998</v>
      </c>
      <c r="F9">
        <v>4300.9399414</v>
      </c>
      <c r="G9">
        <v>4303.8701172000001</v>
      </c>
      <c r="H9">
        <v>4370.5200194999998</v>
      </c>
      <c r="I9">
        <v>4056.3000487999998</v>
      </c>
      <c r="J9">
        <v>4047.6630859000002</v>
      </c>
      <c r="L9" t="str">
        <f t="shared" si="0"/>
        <v>01NOV2023:07:00:00</v>
      </c>
      <c r="M9">
        <v>8</v>
      </c>
      <c r="N9">
        <f t="shared" si="1"/>
        <v>417.97900389999995</v>
      </c>
      <c r="O9" t="str">
        <f t="shared" si="2"/>
        <v/>
      </c>
      <c r="P9">
        <f t="shared" si="3"/>
        <v>417.97900389999995</v>
      </c>
      <c r="Q9" t="str">
        <f t="shared" si="4"/>
        <v/>
      </c>
      <c r="R9">
        <f t="shared" si="5"/>
        <v>1</v>
      </c>
      <c r="S9">
        <f t="shared" si="6"/>
        <v>10.764440091666515</v>
      </c>
      <c r="V9" s="3">
        <v>7</v>
      </c>
      <c r="W9" s="4">
        <v>-99.309097318749934</v>
      </c>
      <c r="X9" s="4">
        <v>101.80782644285718</v>
      </c>
      <c r="Y9" s="4"/>
      <c r="Z9">
        <v>7</v>
      </c>
      <c r="AA9">
        <f t="shared" si="7"/>
        <v>-99.309097318749934</v>
      </c>
      <c r="AB9">
        <f t="shared" si="7"/>
        <v>101.80782644285718</v>
      </c>
    </row>
    <row r="10" spans="1:28" x14ac:dyDescent="0.3">
      <c r="A10" t="s">
        <v>34</v>
      </c>
      <c r="B10">
        <v>3970.8684082</v>
      </c>
      <c r="C10">
        <v>4472.4199219000002</v>
      </c>
      <c r="D10">
        <v>3402.8100586</v>
      </c>
      <c r="E10">
        <v>3935.0649414</v>
      </c>
      <c r="F10">
        <v>4472.4199219000002</v>
      </c>
      <c r="G10">
        <v>4454.7001952999999</v>
      </c>
      <c r="H10">
        <v>4538.9799805000002</v>
      </c>
      <c r="I10">
        <v>4286.6000977000003</v>
      </c>
      <c r="J10">
        <v>4220.9482422000001</v>
      </c>
      <c r="L10" t="str">
        <f t="shared" si="0"/>
        <v>01NOV2023:08:00:00</v>
      </c>
      <c r="M10">
        <v>9</v>
      </c>
      <c r="N10">
        <f t="shared" si="1"/>
        <v>501.55151370000021</v>
      </c>
      <c r="O10" t="str">
        <f t="shared" si="2"/>
        <v/>
      </c>
      <c r="P10">
        <f t="shared" si="3"/>
        <v>501.55151370000021</v>
      </c>
      <c r="Q10" t="str">
        <f t="shared" si="4"/>
        <v/>
      </c>
      <c r="R10">
        <f t="shared" si="5"/>
        <v>1</v>
      </c>
      <c r="S10">
        <f t="shared" si="6"/>
        <v>12.630776498769805</v>
      </c>
      <c r="V10" s="3">
        <v>8</v>
      </c>
      <c r="W10" s="4">
        <v>-100.7167968777778</v>
      </c>
      <c r="X10" s="4">
        <v>149.25488281666662</v>
      </c>
      <c r="Y10" s="4"/>
      <c r="Z10">
        <v>8</v>
      </c>
      <c r="AA10">
        <f t="shared" si="7"/>
        <v>-100.7167968777778</v>
      </c>
      <c r="AB10">
        <f t="shared" si="7"/>
        <v>149.25488281666662</v>
      </c>
    </row>
    <row r="11" spans="1:28" x14ac:dyDescent="0.3">
      <c r="A11" t="s">
        <v>35</v>
      </c>
      <c r="B11">
        <v>3865.3940429999998</v>
      </c>
      <c r="C11">
        <v>4240.1000977000003</v>
      </c>
      <c r="D11">
        <v>3453.6030273000001</v>
      </c>
      <c r="E11">
        <v>3917.5913086</v>
      </c>
      <c r="F11">
        <v>4240.1000977000003</v>
      </c>
      <c r="G11">
        <v>4235.25</v>
      </c>
      <c r="H11">
        <v>4298.8300780999998</v>
      </c>
      <c r="I11">
        <v>3985.4199219000002</v>
      </c>
      <c r="J11">
        <v>4023.5307616999999</v>
      </c>
      <c r="L11" t="str">
        <f t="shared" si="0"/>
        <v>01NOV2023:09:00:00</v>
      </c>
      <c r="M11">
        <v>10</v>
      </c>
      <c r="N11">
        <f t="shared" si="1"/>
        <v>374.70605470000055</v>
      </c>
      <c r="O11" t="str">
        <f t="shared" si="2"/>
        <v/>
      </c>
      <c r="P11">
        <f t="shared" si="3"/>
        <v>374.70605470000055</v>
      </c>
      <c r="Q11" t="str">
        <f t="shared" si="4"/>
        <v/>
      </c>
      <c r="R11">
        <f t="shared" si="5"/>
        <v>1</v>
      </c>
      <c r="S11">
        <f t="shared" si="6"/>
        <v>9.6938643390981341</v>
      </c>
      <c r="V11" s="3">
        <v>9</v>
      </c>
      <c r="W11" s="4">
        <v>-103.75792738823526</v>
      </c>
      <c r="X11" s="4">
        <v>174.75368087692311</v>
      </c>
      <c r="Y11" s="4"/>
      <c r="Z11">
        <v>9</v>
      </c>
      <c r="AA11">
        <f t="shared" si="7"/>
        <v>-103.75792738823526</v>
      </c>
      <c r="AB11">
        <f t="shared" si="7"/>
        <v>174.75368087692311</v>
      </c>
    </row>
    <row r="12" spans="1:28" x14ac:dyDescent="0.3">
      <c r="A12" t="s">
        <v>36</v>
      </c>
      <c r="B12">
        <v>3665.3073730000001</v>
      </c>
      <c r="C12">
        <v>4020.9099120999999</v>
      </c>
      <c r="D12">
        <v>3473.8610840000001</v>
      </c>
      <c r="E12">
        <v>3812.6896972999998</v>
      </c>
      <c r="F12">
        <v>4020.9099120999999</v>
      </c>
      <c r="G12">
        <v>4024.5800780999998</v>
      </c>
      <c r="H12">
        <v>4058.3300780999998</v>
      </c>
      <c r="I12">
        <v>3733.7800293</v>
      </c>
      <c r="J12">
        <v>3836.9543457</v>
      </c>
      <c r="L12" t="str">
        <f t="shared" si="0"/>
        <v>01NOV2023:10:00:00</v>
      </c>
      <c r="M12">
        <v>11</v>
      </c>
      <c r="N12">
        <f t="shared" si="1"/>
        <v>355.60253909999983</v>
      </c>
      <c r="O12" t="str">
        <f t="shared" si="2"/>
        <v/>
      </c>
      <c r="P12">
        <f t="shared" si="3"/>
        <v>355.60253909999983</v>
      </c>
      <c r="Q12" t="str">
        <f t="shared" si="4"/>
        <v/>
      </c>
      <c r="R12">
        <f t="shared" si="5"/>
        <v>1</v>
      </c>
      <c r="S12">
        <f t="shared" si="6"/>
        <v>9.7018477009458657</v>
      </c>
      <c r="V12" s="3">
        <v>10</v>
      </c>
      <c r="W12" s="4">
        <v>-99.084045424999928</v>
      </c>
      <c r="X12" s="4">
        <v>220.54494628000012</v>
      </c>
      <c r="Y12" s="4"/>
      <c r="Z12">
        <v>10</v>
      </c>
      <c r="AA12">
        <f t="shared" si="7"/>
        <v>-99.084045424999928</v>
      </c>
      <c r="AB12">
        <f t="shared" si="7"/>
        <v>220.54494628000012</v>
      </c>
    </row>
    <row r="13" spans="1:28" x14ac:dyDescent="0.3">
      <c r="A13" t="s">
        <v>37</v>
      </c>
      <c r="B13">
        <v>3451.9353027000002</v>
      </c>
      <c r="C13">
        <v>3803.3500976999999</v>
      </c>
      <c r="D13">
        <v>3432.3305664</v>
      </c>
      <c r="E13">
        <v>3689.1835937999999</v>
      </c>
      <c r="F13">
        <v>3803.3500976999999</v>
      </c>
      <c r="G13">
        <v>3823.9299316000001</v>
      </c>
      <c r="H13">
        <v>3834.0200195000002</v>
      </c>
      <c r="I13">
        <v>3510.9899902000002</v>
      </c>
      <c r="J13">
        <v>3652.6972655999998</v>
      </c>
      <c r="L13" t="str">
        <f t="shared" si="0"/>
        <v>01NOV2023:11:00:00</v>
      </c>
      <c r="M13">
        <v>12</v>
      </c>
      <c r="N13">
        <f t="shared" si="1"/>
        <v>351.41479499999969</v>
      </c>
      <c r="O13" t="str">
        <f t="shared" si="2"/>
        <v/>
      </c>
      <c r="P13">
        <f t="shared" si="3"/>
        <v>351.41479499999969</v>
      </c>
      <c r="Q13" t="str">
        <f t="shared" si="4"/>
        <v/>
      </c>
      <c r="R13">
        <f t="shared" si="5"/>
        <v>1</v>
      </c>
      <c r="S13">
        <f t="shared" si="6"/>
        <v>10.180225415149977</v>
      </c>
      <c r="V13" s="3">
        <v>11</v>
      </c>
      <c r="W13" s="4">
        <v>-102.88660387647057</v>
      </c>
      <c r="X13" s="4">
        <v>164.92750902307696</v>
      </c>
      <c r="Y13" s="4"/>
      <c r="Z13">
        <v>11</v>
      </c>
      <c r="AA13">
        <f t="shared" si="7"/>
        <v>-102.88660387647057</v>
      </c>
      <c r="AB13">
        <f t="shared" si="7"/>
        <v>164.92750902307696</v>
      </c>
    </row>
    <row r="14" spans="1:28" x14ac:dyDescent="0.3">
      <c r="A14" t="s">
        <v>38</v>
      </c>
      <c r="B14">
        <v>3248.9816894999999</v>
      </c>
      <c r="C14">
        <v>3613.1699219000002</v>
      </c>
      <c r="D14">
        <v>3388.1491698999998</v>
      </c>
      <c r="E14">
        <v>3547.9929198999998</v>
      </c>
      <c r="F14">
        <v>3613.1699219000002</v>
      </c>
      <c r="G14">
        <v>3652.3400879000001</v>
      </c>
      <c r="H14">
        <v>3658.4599609000002</v>
      </c>
      <c r="I14">
        <v>3324.75</v>
      </c>
      <c r="J14">
        <v>3499.1437987999998</v>
      </c>
      <c r="L14" t="str">
        <f t="shared" si="0"/>
        <v>01NOV2023:12:00:00</v>
      </c>
      <c r="M14">
        <v>13</v>
      </c>
      <c r="N14">
        <f t="shared" si="1"/>
        <v>364.18823240000029</v>
      </c>
      <c r="O14" t="str">
        <f t="shared" si="2"/>
        <v/>
      </c>
      <c r="P14">
        <f t="shared" si="3"/>
        <v>364.18823240000029</v>
      </c>
      <c r="Q14" t="str">
        <f t="shared" si="4"/>
        <v/>
      </c>
      <c r="R14">
        <f t="shared" si="5"/>
        <v>1</v>
      </c>
      <c r="S14">
        <f t="shared" si="6"/>
        <v>11.209303935967913</v>
      </c>
      <c r="V14" s="3">
        <v>12</v>
      </c>
      <c r="W14" s="4">
        <v>-108.37777946153847</v>
      </c>
      <c r="X14" s="4">
        <v>122.31955137058813</v>
      </c>
      <c r="Y14" s="4"/>
      <c r="Z14">
        <v>12</v>
      </c>
      <c r="AA14">
        <f t="shared" si="7"/>
        <v>-108.37777946153847</v>
      </c>
      <c r="AB14">
        <f t="shared" si="7"/>
        <v>122.31955137058813</v>
      </c>
    </row>
    <row r="15" spans="1:28" x14ac:dyDescent="0.3">
      <c r="A15" t="s">
        <v>39</v>
      </c>
      <c r="B15">
        <v>3056.8168945000002</v>
      </c>
      <c r="C15">
        <v>3492.9099120999999</v>
      </c>
      <c r="D15">
        <v>3305.859375</v>
      </c>
      <c r="E15">
        <v>3296.5029297000001</v>
      </c>
      <c r="F15">
        <v>3492.9099120999999</v>
      </c>
      <c r="G15">
        <v>3534.2299804999998</v>
      </c>
      <c r="H15">
        <v>3536.6298827999999</v>
      </c>
      <c r="I15">
        <v>3224.2900390999998</v>
      </c>
      <c r="J15">
        <v>3392.1621094000002</v>
      </c>
      <c r="L15" t="str">
        <f t="shared" si="0"/>
        <v>01NOV2023:13:00:00</v>
      </c>
      <c r="M15">
        <v>14</v>
      </c>
      <c r="N15">
        <f t="shared" si="1"/>
        <v>436.09301759999971</v>
      </c>
      <c r="O15" t="str">
        <f t="shared" si="2"/>
        <v/>
      </c>
      <c r="P15">
        <f t="shared" si="3"/>
        <v>436.09301759999971</v>
      </c>
      <c r="Q15" t="str">
        <f t="shared" si="4"/>
        <v/>
      </c>
      <c r="R15">
        <f t="shared" si="5"/>
        <v>1</v>
      </c>
      <c r="S15">
        <f t="shared" si="6"/>
        <v>14.266245988912296</v>
      </c>
      <c r="V15" s="3">
        <v>13</v>
      </c>
      <c r="W15" s="4">
        <v>-108.40159390714273</v>
      </c>
      <c r="X15" s="4">
        <v>118.44851683750002</v>
      </c>
      <c r="Y15" s="4"/>
      <c r="Z15">
        <v>13</v>
      </c>
      <c r="AA15">
        <f t="shared" si="7"/>
        <v>-108.40159390714273</v>
      </c>
      <c r="AB15">
        <f t="shared" si="7"/>
        <v>118.44851683750002</v>
      </c>
    </row>
    <row r="16" spans="1:28" x14ac:dyDescent="0.3">
      <c r="A16" t="s">
        <v>40</v>
      </c>
      <c r="B16">
        <v>3029.4184570000002</v>
      </c>
      <c r="C16">
        <v>3424.7800293</v>
      </c>
      <c r="D16">
        <v>3266.8964844000002</v>
      </c>
      <c r="E16">
        <v>3033.5178222999998</v>
      </c>
      <c r="F16">
        <v>3424.7800293</v>
      </c>
      <c r="G16">
        <v>3463.0600586</v>
      </c>
      <c r="H16">
        <v>3465.8000487999998</v>
      </c>
      <c r="I16">
        <v>3195.7099609000002</v>
      </c>
      <c r="J16">
        <v>3340.6162109000002</v>
      </c>
      <c r="L16" t="str">
        <f t="shared" si="0"/>
        <v>01NOV2023:14:00:00</v>
      </c>
      <c r="M16">
        <v>15</v>
      </c>
      <c r="N16">
        <f t="shared" si="1"/>
        <v>395.36157229999981</v>
      </c>
      <c r="O16" t="str">
        <f t="shared" si="2"/>
        <v/>
      </c>
      <c r="P16">
        <f t="shared" si="3"/>
        <v>395.36157229999981</v>
      </c>
      <c r="Q16" t="str">
        <f t="shared" si="4"/>
        <v/>
      </c>
      <c r="R16">
        <f t="shared" si="5"/>
        <v>1</v>
      </c>
      <c r="S16">
        <f t="shared" si="6"/>
        <v>13.050741517285203</v>
      </c>
      <c r="V16" s="3">
        <v>14</v>
      </c>
      <c r="W16" s="4">
        <v>-167.50662934615372</v>
      </c>
      <c r="X16" s="4">
        <v>130.66064454705881</v>
      </c>
      <c r="Y16" s="4"/>
      <c r="Z16">
        <v>14</v>
      </c>
      <c r="AA16">
        <f t="shared" si="7"/>
        <v>-167.50662934615372</v>
      </c>
      <c r="AB16">
        <f t="shared" si="7"/>
        <v>130.66064454705881</v>
      </c>
    </row>
    <row r="17" spans="1:28" x14ac:dyDescent="0.3">
      <c r="A17" t="s">
        <v>41</v>
      </c>
      <c r="B17">
        <v>2963.5673827999999</v>
      </c>
      <c r="C17">
        <v>3388.6599120999999</v>
      </c>
      <c r="D17">
        <v>3345.6979980000001</v>
      </c>
      <c r="E17">
        <v>3137.6855469000002</v>
      </c>
      <c r="F17">
        <v>3388.6599120999999</v>
      </c>
      <c r="G17">
        <v>3423.2399902000002</v>
      </c>
      <c r="H17">
        <v>3434.3500976999999</v>
      </c>
      <c r="I17">
        <v>3200.2700195000002</v>
      </c>
      <c r="J17">
        <v>3340.7158202999999</v>
      </c>
      <c r="L17" t="str">
        <f t="shared" si="0"/>
        <v>01NOV2023:15:00:00</v>
      </c>
      <c r="M17">
        <v>16</v>
      </c>
      <c r="N17">
        <f t="shared" si="1"/>
        <v>425.09252930000002</v>
      </c>
      <c r="O17" t="str">
        <f t="shared" si="2"/>
        <v/>
      </c>
      <c r="P17">
        <f t="shared" si="3"/>
        <v>425.09252930000002</v>
      </c>
      <c r="Q17" t="str">
        <f t="shared" si="4"/>
        <v/>
      </c>
      <c r="R17">
        <f t="shared" si="5"/>
        <v>1</v>
      </c>
      <c r="S17">
        <f t="shared" si="6"/>
        <v>14.34394681785064</v>
      </c>
      <c r="V17" s="3">
        <v>15</v>
      </c>
      <c r="W17" s="4">
        <v>-143.94836425624999</v>
      </c>
      <c r="X17" s="4">
        <v>144.5938720642857</v>
      </c>
      <c r="Y17" s="4"/>
      <c r="Z17">
        <v>15</v>
      </c>
      <c r="AA17">
        <f t="shared" si="7"/>
        <v>-143.94836425624999</v>
      </c>
      <c r="AB17">
        <f t="shared" si="7"/>
        <v>144.5938720642857</v>
      </c>
    </row>
    <row r="18" spans="1:28" x14ac:dyDescent="0.3">
      <c r="A18" t="s">
        <v>42</v>
      </c>
      <c r="B18">
        <v>2939.1315918</v>
      </c>
      <c r="C18">
        <v>3421.1101073999998</v>
      </c>
      <c r="D18">
        <v>3341.0349120999999</v>
      </c>
      <c r="E18">
        <v>3162.3242187999999</v>
      </c>
      <c r="F18">
        <v>3421.1101073999998</v>
      </c>
      <c r="G18">
        <v>3446.0400390999998</v>
      </c>
      <c r="H18">
        <v>3461.1398926000002</v>
      </c>
      <c r="I18">
        <v>3282.1398926000002</v>
      </c>
      <c r="J18">
        <v>3377.90625</v>
      </c>
      <c r="L18" t="str">
        <f t="shared" si="0"/>
        <v>01NOV2023:16:00:00</v>
      </c>
      <c r="M18">
        <v>17</v>
      </c>
      <c r="N18">
        <f t="shared" si="1"/>
        <v>481.97851559999981</v>
      </c>
      <c r="O18" t="str">
        <f t="shared" si="2"/>
        <v/>
      </c>
      <c r="P18">
        <f t="shared" si="3"/>
        <v>481.97851559999981</v>
      </c>
      <c r="Q18" t="str">
        <f t="shared" si="4"/>
        <v/>
      </c>
      <c r="R18">
        <f t="shared" si="5"/>
        <v>1</v>
      </c>
      <c r="S18">
        <f t="shared" si="6"/>
        <v>16.39867085042027</v>
      </c>
      <c r="V18" s="3">
        <v>16</v>
      </c>
      <c r="W18" s="4">
        <v>-145.01741535555561</v>
      </c>
      <c r="X18" s="4">
        <v>198.3245646</v>
      </c>
      <c r="Y18" s="4"/>
      <c r="Z18">
        <v>16</v>
      </c>
      <c r="AA18">
        <f t="shared" si="7"/>
        <v>-145.01741535555561</v>
      </c>
      <c r="AB18">
        <f t="shared" si="7"/>
        <v>198.3245646</v>
      </c>
    </row>
    <row r="19" spans="1:28" x14ac:dyDescent="0.3">
      <c r="A19" t="s">
        <v>43</v>
      </c>
      <c r="B19">
        <v>2945.9892577999999</v>
      </c>
      <c r="C19">
        <v>3522.1201172000001</v>
      </c>
      <c r="D19">
        <v>3394.6252441000001</v>
      </c>
      <c r="E19">
        <v>3218.8156737999998</v>
      </c>
      <c r="F19">
        <v>3522.1201172000001</v>
      </c>
      <c r="G19">
        <v>3529.3300780999998</v>
      </c>
      <c r="H19">
        <v>3541.5500487999998</v>
      </c>
      <c r="I19">
        <v>3442.0100097999998</v>
      </c>
      <c r="J19">
        <v>3479.1381836</v>
      </c>
      <c r="L19" t="str">
        <f t="shared" si="0"/>
        <v>01NOV2023:17:00:00</v>
      </c>
      <c r="M19">
        <v>18</v>
      </c>
      <c r="N19">
        <f t="shared" si="1"/>
        <v>576.13085940000019</v>
      </c>
      <c r="O19" t="str">
        <f t="shared" si="2"/>
        <v/>
      </c>
      <c r="P19">
        <f t="shared" si="3"/>
        <v>576.13085940000019</v>
      </c>
      <c r="Q19" t="str">
        <f t="shared" si="4"/>
        <v/>
      </c>
      <c r="R19">
        <f t="shared" si="5"/>
        <v>1</v>
      </c>
      <c r="S19">
        <f t="shared" si="6"/>
        <v>19.556448071716396</v>
      </c>
      <c r="V19" s="3">
        <v>17</v>
      </c>
      <c r="W19" s="4">
        <v>-184.05170036470597</v>
      </c>
      <c r="X19" s="4">
        <v>192.42031626153843</v>
      </c>
      <c r="Y19" s="4"/>
      <c r="Z19">
        <v>17</v>
      </c>
      <c r="AA19">
        <f t="shared" si="7"/>
        <v>-184.05170036470597</v>
      </c>
      <c r="AB19">
        <f t="shared" si="7"/>
        <v>192.42031626153843</v>
      </c>
    </row>
    <row r="20" spans="1:28" x14ac:dyDescent="0.3">
      <c r="A20" t="s">
        <v>44</v>
      </c>
      <c r="B20">
        <v>3127.1420898000001</v>
      </c>
      <c r="C20">
        <v>3629.3798827999999</v>
      </c>
      <c r="D20">
        <v>3394.3286133000001</v>
      </c>
      <c r="E20">
        <v>3187.5207519999999</v>
      </c>
      <c r="F20">
        <v>3629.3798827999999</v>
      </c>
      <c r="G20">
        <v>3620.1398926000002</v>
      </c>
      <c r="H20">
        <v>3621.1899414</v>
      </c>
      <c r="I20">
        <v>3594.8200683999999</v>
      </c>
      <c r="J20">
        <v>3568.6208495999999</v>
      </c>
      <c r="L20" t="str">
        <f t="shared" si="0"/>
        <v>01NOV2023:18:00:00</v>
      </c>
      <c r="M20">
        <v>19</v>
      </c>
      <c r="N20">
        <f t="shared" si="1"/>
        <v>502.23779299999978</v>
      </c>
      <c r="O20" t="str">
        <f t="shared" si="2"/>
        <v/>
      </c>
      <c r="P20">
        <f t="shared" si="3"/>
        <v>502.23779299999978</v>
      </c>
      <c r="Q20" t="str">
        <f t="shared" si="4"/>
        <v/>
      </c>
      <c r="R20">
        <f t="shared" si="5"/>
        <v>1</v>
      </c>
      <c r="S20">
        <f t="shared" si="6"/>
        <v>16.060600336587871</v>
      </c>
      <c r="V20" s="3">
        <v>18</v>
      </c>
      <c r="W20" s="4">
        <v>-167.66222502631584</v>
      </c>
      <c r="X20" s="4">
        <v>244.96173650909103</v>
      </c>
      <c r="Y20" s="4"/>
      <c r="Z20">
        <v>18</v>
      </c>
      <c r="AA20">
        <f t="shared" si="7"/>
        <v>-167.66222502631584</v>
      </c>
      <c r="AB20">
        <f t="shared" si="7"/>
        <v>244.96173650909103</v>
      </c>
    </row>
    <row r="21" spans="1:28" x14ac:dyDescent="0.3">
      <c r="A21" t="s">
        <v>45</v>
      </c>
      <c r="B21">
        <v>3186.1210937999999</v>
      </c>
      <c r="C21">
        <v>3685.6799316000001</v>
      </c>
      <c r="D21">
        <v>3399.2026366999999</v>
      </c>
      <c r="E21">
        <v>3231.9514159999999</v>
      </c>
      <c r="F21">
        <v>3685.6799316000001</v>
      </c>
      <c r="G21">
        <v>3665.3100586</v>
      </c>
      <c r="H21">
        <v>3646.4599609000002</v>
      </c>
      <c r="I21">
        <v>3661.8798827999999</v>
      </c>
      <c r="J21">
        <v>3607.4414062999999</v>
      </c>
      <c r="L21" t="str">
        <f t="shared" si="0"/>
        <v>01NOV2023:19:00:00</v>
      </c>
      <c r="M21">
        <v>20</v>
      </c>
      <c r="N21">
        <f t="shared" si="1"/>
        <v>499.55883780000022</v>
      </c>
      <c r="O21" t="str">
        <f t="shared" si="2"/>
        <v/>
      </c>
      <c r="P21">
        <f t="shared" si="3"/>
        <v>499.55883780000022</v>
      </c>
      <c r="Q21" t="str">
        <f t="shared" si="4"/>
        <v/>
      </c>
      <c r="R21">
        <f t="shared" si="5"/>
        <v>1</v>
      </c>
      <c r="S21">
        <f t="shared" si="6"/>
        <v>15.679216925311209</v>
      </c>
      <c r="V21" s="3">
        <v>19</v>
      </c>
      <c r="W21" s="4">
        <v>-166.79756887368421</v>
      </c>
      <c r="X21" s="4">
        <v>244.19602272727278</v>
      </c>
      <c r="Y21" s="4"/>
      <c r="Z21">
        <v>19</v>
      </c>
      <c r="AA21">
        <f t="shared" si="7"/>
        <v>-166.79756887368421</v>
      </c>
      <c r="AB21">
        <f t="shared" si="7"/>
        <v>244.19602272727278</v>
      </c>
    </row>
    <row r="22" spans="1:28" x14ac:dyDescent="0.3">
      <c r="A22" t="s">
        <v>46</v>
      </c>
      <c r="B22">
        <v>3356.8132323999998</v>
      </c>
      <c r="C22">
        <v>3769.9299316000001</v>
      </c>
      <c r="D22">
        <v>3439.1149902000002</v>
      </c>
      <c r="E22">
        <v>3305.7160644999999</v>
      </c>
      <c r="F22">
        <v>3769.9299316000001</v>
      </c>
      <c r="G22">
        <v>3741.2099609000002</v>
      </c>
      <c r="H22">
        <v>3735.4699707</v>
      </c>
      <c r="I22">
        <v>3785.9099120999999</v>
      </c>
      <c r="J22">
        <v>3695.3510741999999</v>
      </c>
      <c r="L22" t="str">
        <f t="shared" si="0"/>
        <v>01NOV2023:20:00:00</v>
      </c>
      <c r="M22">
        <v>21</v>
      </c>
      <c r="N22">
        <f t="shared" si="1"/>
        <v>413.11669920000031</v>
      </c>
      <c r="O22" t="str">
        <f t="shared" si="2"/>
        <v/>
      </c>
      <c r="P22">
        <f t="shared" si="3"/>
        <v>413.11669920000031</v>
      </c>
      <c r="Q22" t="str">
        <f t="shared" si="4"/>
        <v/>
      </c>
      <c r="R22">
        <f t="shared" si="5"/>
        <v>1</v>
      </c>
      <c r="S22">
        <f t="shared" si="6"/>
        <v>12.306812163768695</v>
      </c>
      <c r="V22" s="3">
        <v>20</v>
      </c>
      <c r="W22" s="4">
        <v>-186.97974988333334</v>
      </c>
      <c r="X22" s="4">
        <v>197.87520342500002</v>
      </c>
      <c r="Y22" s="4"/>
      <c r="Z22">
        <v>20</v>
      </c>
      <c r="AA22">
        <f t="shared" si="7"/>
        <v>-186.97974988333334</v>
      </c>
      <c r="AB22">
        <f t="shared" si="7"/>
        <v>197.87520342500002</v>
      </c>
    </row>
    <row r="23" spans="1:28" x14ac:dyDescent="0.3">
      <c r="A23" t="s">
        <v>47</v>
      </c>
      <c r="B23">
        <v>3392.0092773000001</v>
      </c>
      <c r="C23">
        <v>3780.9799804999998</v>
      </c>
      <c r="D23">
        <v>3379.4108887000002</v>
      </c>
      <c r="E23">
        <v>3220.1203612999998</v>
      </c>
      <c r="F23">
        <v>3780.9799804999998</v>
      </c>
      <c r="G23">
        <v>3750.1499023000001</v>
      </c>
      <c r="H23">
        <v>3741.1699219000002</v>
      </c>
      <c r="I23">
        <v>3824.5500487999998</v>
      </c>
      <c r="J23">
        <v>3698.7114258000001</v>
      </c>
      <c r="L23" t="str">
        <f t="shared" si="0"/>
        <v>01NOV2023:21:00:00</v>
      </c>
      <c r="M23">
        <v>22</v>
      </c>
      <c r="N23">
        <f t="shared" si="1"/>
        <v>388.97070319999966</v>
      </c>
      <c r="O23" t="str">
        <f t="shared" si="2"/>
        <v/>
      </c>
      <c r="P23">
        <f t="shared" si="3"/>
        <v>388.97070319999966</v>
      </c>
      <c r="Q23" t="str">
        <f t="shared" si="4"/>
        <v/>
      </c>
      <c r="R23">
        <f t="shared" si="5"/>
        <v>1</v>
      </c>
      <c r="S23">
        <f t="shared" si="6"/>
        <v>11.467265310949145</v>
      </c>
      <c r="V23" s="3">
        <v>21</v>
      </c>
      <c r="W23" s="4">
        <v>-154.58952251578953</v>
      </c>
      <c r="X23" s="4">
        <v>159.22356620909093</v>
      </c>
      <c r="Y23" s="4"/>
      <c r="Z23">
        <v>21</v>
      </c>
      <c r="AA23">
        <f t="shared" si="7"/>
        <v>-154.58952251578953</v>
      </c>
      <c r="AB23">
        <f t="shared" si="7"/>
        <v>159.22356620909093</v>
      </c>
    </row>
    <row r="24" spans="1:28" x14ac:dyDescent="0.3">
      <c r="A24" t="s">
        <v>48</v>
      </c>
      <c r="B24">
        <v>3305.6967773000001</v>
      </c>
      <c r="C24">
        <v>3658.2900390999998</v>
      </c>
      <c r="D24">
        <v>3319.9589844000002</v>
      </c>
      <c r="E24">
        <v>3143.8420409999999</v>
      </c>
      <c r="F24">
        <v>3658.2900390999998</v>
      </c>
      <c r="G24">
        <v>3641.7800293</v>
      </c>
      <c r="H24">
        <v>3624.6398926000002</v>
      </c>
      <c r="I24">
        <v>3666.9199219000002</v>
      </c>
      <c r="J24">
        <v>3581.4667969000002</v>
      </c>
      <c r="L24" t="str">
        <f t="shared" si="0"/>
        <v>01NOV2023:22:00:00</v>
      </c>
      <c r="M24">
        <v>23</v>
      </c>
      <c r="N24">
        <f t="shared" si="1"/>
        <v>352.59326179999971</v>
      </c>
      <c r="O24" t="str">
        <f t="shared" si="2"/>
        <v/>
      </c>
      <c r="P24">
        <f t="shared" si="3"/>
        <v>352.59326179999971</v>
      </c>
      <c r="Q24" t="str">
        <f t="shared" si="4"/>
        <v/>
      </c>
      <c r="R24">
        <f t="shared" si="5"/>
        <v>1</v>
      </c>
      <c r="S24">
        <f t="shared" si="6"/>
        <v>10.666231223058151</v>
      </c>
      <c r="V24" s="3">
        <v>22</v>
      </c>
      <c r="W24" s="4">
        <v>-119.78041295238091</v>
      </c>
      <c r="X24" s="4">
        <v>219.41821291111106</v>
      </c>
      <c r="Y24" s="4"/>
      <c r="Z24">
        <v>22</v>
      </c>
      <c r="AA24">
        <f t="shared" si="7"/>
        <v>-119.78041295238091</v>
      </c>
      <c r="AB24">
        <f t="shared" si="7"/>
        <v>219.41821291111106</v>
      </c>
    </row>
    <row r="25" spans="1:28" x14ac:dyDescent="0.3">
      <c r="A25" t="s">
        <v>49</v>
      </c>
      <c r="B25">
        <v>3136.4396972999998</v>
      </c>
      <c r="C25">
        <v>3511</v>
      </c>
      <c r="D25">
        <v>3221.3728027000002</v>
      </c>
      <c r="E25">
        <v>3052.8369140999998</v>
      </c>
      <c r="F25">
        <v>3511</v>
      </c>
      <c r="G25">
        <v>3506.6000976999999</v>
      </c>
      <c r="H25">
        <v>3467.1599120999999</v>
      </c>
      <c r="I25">
        <v>3466.1499023000001</v>
      </c>
      <c r="J25">
        <v>3426.0275879000001</v>
      </c>
      <c r="L25" t="str">
        <f t="shared" si="0"/>
        <v>01NOV2023:23:00:00</v>
      </c>
      <c r="M25">
        <v>24</v>
      </c>
      <c r="N25">
        <f t="shared" si="1"/>
        <v>374.56030270000019</v>
      </c>
      <c r="O25" t="str">
        <f t="shared" si="2"/>
        <v/>
      </c>
      <c r="P25">
        <f t="shared" si="3"/>
        <v>374.56030270000019</v>
      </c>
      <c r="Q25" t="str">
        <f t="shared" si="4"/>
        <v/>
      </c>
      <c r="R25">
        <f t="shared" si="5"/>
        <v>1</v>
      </c>
      <c r="S25">
        <f t="shared" si="6"/>
        <v>11.942212790586728</v>
      </c>
      <c r="V25" s="3">
        <v>23</v>
      </c>
      <c r="W25" s="4">
        <v>-150.28968004117644</v>
      </c>
      <c r="X25" s="4">
        <v>120.29683746153842</v>
      </c>
      <c r="Y25" s="4"/>
      <c r="Z25">
        <v>23</v>
      </c>
      <c r="AA25">
        <f t="shared" si="7"/>
        <v>-150.28968004117644</v>
      </c>
      <c r="AB25">
        <f t="shared" si="7"/>
        <v>120.29683746153842</v>
      </c>
    </row>
    <row r="26" spans="1:28" x14ac:dyDescent="0.3">
      <c r="A26" t="s">
        <v>50</v>
      </c>
      <c r="B26">
        <v>2993.2023926000002</v>
      </c>
      <c r="C26">
        <v>3346.4599609000002</v>
      </c>
      <c r="D26">
        <v>3031.2619629000001</v>
      </c>
      <c r="E26">
        <v>2896.4091797000001</v>
      </c>
      <c r="F26">
        <v>3346.4599609000002</v>
      </c>
      <c r="G26">
        <v>3347.1799316000001</v>
      </c>
      <c r="H26">
        <v>3277.3000487999998</v>
      </c>
      <c r="I26">
        <v>3247.6398926000002</v>
      </c>
      <c r="J26">
        <v>3233.0983887000002</v>
      </c>
      <c r="L26" t="str">
        <f t="shared" si="0"/>
        <v>02NOV2023:00:00:00</v>
      </c>
      <c r="M26">
        <v>1</v>
      </c>
      <c r="N26">
        <f t="shared" si="1"/>
        <v>353.2575683</v>
      </c>
      <c r="O26" t="str">
        <f t="shared" si="2"/>
        <v/>
      </c>
      <c r="P26">
        <f t="shared" si="3"/>
        <v>353.2575683</v>
      </c>
      <c r="Q26" t="str">
        <f t="shared" si="4"/>
        <v/>
      </c>
      <c r="R26">
        <f t="shared" si="5"/>
        <v>1</v>
      </c>
      <c r="S26">
        <f t="shared" si="6"/>
        <v>11.801994050697926</v>
      </c>
      <c r="V26" s="3">
        <v>24</v>
      </c>
      <c r="W26" s="4">
        <v>-124.8067305894736</v>
      </c>
      <c r="X26" s="4">
        <v>152.19358132727265</v>
      </c>
      <c r="Y26" s="4"/>
      <c r="Z26">
        <v>24</v>
      </c>
      <c r="AA26">
        <f t="shared" si="7"/>
        <v>-124.8067305894736</v>
      </c>
      <c r="AB26">
        <f t="shared" si="7"/>
        <v>152.19358132727265</v>
      </c>
    </row>
    <row r="27" spans="1:28" x14ac:dyDescent="0.3">
      <c r="A27" t="s">
        <v>51</v>
      </c>
      <c r="B27">
        <v>2850.2236327999999</v>
      </c>
      <c r="C27">
        <v>3109.25</v>
      </c>
      <c r="D27">
        <v>2931.0427245999999</v>
      </c>
      <c r="E27">
        <v>2745.7155762000002</v>
      </c>
      <c r="F27">
        <v>3109.25</v>
      </c>
      <c r="G27">
        <v>3064.4499512000002</v>
      </c>
      <c r="H27">
        <v>3080.5500487999998</v>
      </c>
      <c r="I27">
        <v>3040.7800293</v>
      </c>
      <c r="J27">
        <v>3039.9777832</v>
      </c>
      <c r="L27" t="str">
        <f t="shared" si="0"/>
        <v>02NOV2023:01:00:00</v>
      </c>
      <c r="M27">
        <v>2</v>
      </c>
      <c r="N27">
        <f t="shared" si="1"/>
        <v>259.0263672000001</v>
      </c>
      <c r="O27" t="str">
        <f t="shared" si="2"/>
        <v/>
      </c>
      <c r="P27">
        <f t="shared" si="3"/>
        <v>259.0263672000001</v>
      </c>
      <c r="Q27" t="str">
        <f t="shared" si="4"/>
        <v/>
      </c>
      <c r="R27">
        <f t="shared" si="5"/>
        <v>1</v>
      </c>
      <c r="S27">
        <f t="shared" si="6"/>
        <v>9.0879313545491165</v>
      </c>
      <c r="V27" s="3" t="s">
        <v>13</v>
      </c>
      <c r="W27" s="4">
        <v>-132.50900276259168</v>
      </c>
      <c r="X27" s="4">
        <v>157.0806947375001</v>
      </c>
      <c r="Y27" s="4"/>
    </row>
    <row r="28" spans="1:28" x14ac:dyDescent="0.3">
      <c r="A28" t="s">
        <v>52</v>
      </c>
      <c r="B28">
        <v>2786.8793945000002</v>
      </c>
      <c r="C28">
        <v>2992.5500487999998</v>
      </c>
      <c r="D28">
        <v>2875.9758301000002</v>
      </c>
      <c r="E28">
        <v>2758.7622070000002</v>
      </c>
      <c r="F28">
        <v>2992.5500487999998</v>
      </c>
      <c r="G28">
        <v>2949.9199219000002</v>
      </c>
      <c r="H28">
        <v>2975.8100586</v>
      </c>
      <c r="I28">
        <v>2931.2099609000002</v>
      </c>
      <c r="J28">
        <v>2941.5480957</v>
      </c>
      <c r="L28" t="str">
        <f t="shared" si="0"/>
        <v>02NOV2023:02:00:00</v>
      </c>
      <c r="M28">
        <v>3</v>
      </c>
      <c r="N28">
        <f t="shared" si="1"/>
        <v>205.67065429999957</v>
      </c>
      <c r="O28" t="str">
        <f t="shared" si="2"/>
        <v/>
      </c>
      <c r="P28">
        <f t="shared" si="3"/>
        <v>205.67065429999957</v>
      </c>
      <c r="Q28" t="str">
        <f t="shared" si="4"/>
        <v/>
      </c>
      <c r="R28">
        <f t="shared" si="5"/>
        <v>1</v>
      </c>
      <c r="S28">
        <f t="shared" si="6"/>
        <v>7.3799625023564879</v>
      </c>
    </row>
    <row r="29" spans="1:28" x14ac:dyDescent="0.3">
      <c r="A29" t="s">
        <v>53</v>
      </c>
      <c r="B29">
        <v>2743.7368164</v>
      </c>
      <c r="C29">
        <v>2970.6398926000002</v>
      </c>
      <c r="D29">
        <v>2870.4658202999999</v>
      </c>
      <c r="E29">
        <v>2834.9729004000001</v>
      </c>
      <c r="F29">
        <v>2970.6398926000002</v>
      </c>
      <c r="G29">
        <v>2928.3100586</v>
      </c>
      <c r="H29">
        <v>2955.4099120999999</v>
      </c>
      <c r="I29">
        <v>2895.6499023000001</v>
      </c>
      <c r="J29">
        <v>2919.3063965000001</v>
      </c>
      <c r="L29" t="str">
        <f t="shared" si="0"/>
        <v>02NOV2023:03:00:00</v>
      </c>
      <c r="M29">
        <v>4</v>
      </c>
      <c r="N29">
        <f t="shared" si="1"/>
        <v>226.90307620000021</v>
      </c>
      <c r="O29" t="str">
        <f t="shared" si="2"/>
        <v/>
      </c>
      <c r="P29">
        <f t="shared" si="3"/>
        <v>226.90307620000021</v>
      </c>
      <c r="Q29" t="str">
        <f t="shared" si="4"/>
        <v/>
      </c>
      <c r="R29">
        <f t="shared" si="5"/>
        <v>1</v>
      </c>
      <c r="S29">
        <f t="shared" si="6"/>
        <v>8.2698557253649074</v>
      </c>
    </row>
    <row r="30" spans="1:28" x14ac:dyDescent="0.3">
      <c r="A30" t="s">
        <v>54</v>
      </c>
      <c r="B30">
        <v>2754.8505859000002</v>
      </c>
      <c r="C30">
        <v>2912.1398926000002</v>
      </c>
      <c r="D30">
        <v>2853.6853027000002</v>
      </c>
      <c r="E30">
        <v>2867.4018554999998</v>
      </c>
      <c r="F30">
        <v>2912.1398926000002</v>
      </c>
      <c r="G30">
        <v>2878.7199707</v>
      </c>
      <c r="H30">
        <v>2904.5</v>
      </c>
      <c r="I30">
        <v>2851.3300780999998</v>
      </c>
      <c r="J30">
        <v>2876.5722655999998</v>
      </c>
      <c r="L30" t="str">
        <f t="shared" si="0"/>
        <v>02NOV2023:04:00:00</v>
      </c>
      <c r="M30">
        <v>5</v>
      </c>
      <c r="N30">
        <f t="shared" si="1"/>
        <v>157.2893067</v>
      </c>
      <c r="O30" t="str">
        <f t="shared" si="2"/>
        <v/>
      </c>
      <c r="P30">
        <f t="shared" si="3"/>
        <v>157.2893067</v>
      </c>
      <c r="Q30" t="str">
        <f t="shared" si="4"/>
        <v/>
      </c>
      <c r="R30">
        <f t="shared" si="5"/>
        <v>1</v>
      </c>
      <c r="S30">
        <f t="shared" si="6"/>
        <v>5.7095403832442013</v>
      </c>
    </row>
    <row r="31" spans="1:28" x14ac:dyDescent="0.3">
      <c r="A31" t="s">
        <v>55</v>
      </c>
      <c r="B31">
        <v>2787.2646484000002</v>
      </c>
      <c r="C31">
        <v>2958.8999023000001</v>
      </c>
      <c r="D31">
        <v>2859.1069336</v>
      </c>
      <c r="E31">
        <v>2894.1870116999999</v>
      </c>
      <c r="F31">
        <v>2958.8999023000001</v>
      </c>
      <c r="G31">
        <v>2926.7700195000002</v>
      </c>
      <c r="H31">
        <v>2957.6101073999998</v>
      </c>
      <c r="I31">
        <v>2890.5400390999998</v>
      </c>
      <c r="J31">
        <v>2914.8334961</v>
      </c>
      <c r="L31" t="str">
        <f t="shared" si="0"/>
        <v>02NOV2023:05:00:00</v>
      </c>
      <c r="M31">
        <v>6</v>
      </c>
      <c r="N31">
        <f t="shared" si="1"/>
        <v>171.63525389999995</v>
      </c>
      <c r="O31" t="str">
        <f t="shared" si="2"/>
        <v/>
      </c>
      <c r="P31">
        <f t="shared" si="3"/>
        <v>171.63525389999995</v>
      </c>
      <c r="Q31" t="str">
        <f t="shared" si="4"/>
        <v/>
      </c>
      <c r="R31">
        <f t="shared" si="5"/>
        <v>1</v>
      </c>
      <c r="S31">
        <f t="shared" si="6"/>
        <v>6.1578384384319351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2877.0988769999999</v>
      </c>
      <c r="C32">
        <v>3202.4899902000002</v>
      </c>
      <c r="D32">
        <v>3004.8493652000002</v>
      </c>
      <c r="E32">
        <v>3077.1958008000001</v>
      </c>
      <c r="F32">
        <v>3202.4899902000002</v>
      </c>
      <c r="G32">
        <v>3167.3500976999999</v>
      </c>
      <c r="H32">
        <v>3213.4399414</v>
      </c>
      <c r="I32">
        <v>3102.8100586</v>
      </c>
      <c r="J32">
        <v>3132.8288573999998</v>
      </c>
      <c r="L32" t="str">
        <f t="shared" si="0"/>
        <v>02NOV2023:06:00:00</v>
      </c>
      <c r="M32">
        <v>7</v>
      </c>
      <c r="N32">
        <f t="shared" si="1"/>
        <v>325.39111320000029</v>
      </c>
      <c r="O32" t="str">
        <f t="shared" si="2"/>
        <v/>
      </c>
      <c r="P32">
        <f t="shared" si="3"/>
        <v>325.39111320000029</v>
      </c>
      <c r="Q32" t="str">
        <f t="shared" si="4"/>
        <v/>
      </c>
      <c r="R32">
        <f t="shared" si="5"/>
        <v>1</v>
      </c>
      <c r="S32">
        <f t="shared" si="6"/>
        <v>11.309695186398709</v>
      </c>
      <c r="V32" s="3">
        <v>1</v>
      </c>
      <c r="W32" s="4">
        <v>17</v>
      </c>
      <c r="X32" s="4">
        <v>14</v>
      </c>
      <c r="Z32">
        <v>1</v>
      </c>
      <c r="AA32">
        <f>W32</f>
        <v>17</v>
      </c>
      <c r="AB32">
        <f>X32</f>
        <v>14</v>
      </c>
    </row>
    <row r="33" spans="1:28" x14ac:dyDescent="0.3">
      <c r="A33" t="s">
        <v>57</v>
      </c>
      <c r="B33">
        <v>3203.1176758000001</v>
      </c>
      <c r="C33">
        <v>3693.9799804999998</v>
      </c>
      <c r="D33">
        <v>3244.0590820000002</v>
      </c>
      <c r="E33">
        <v>3362.8200683999999</v>
      </c>
      <c r="F33">
        <v>3693.9799804999998</v>
      </c>
      <c r="G33">
        <v>3625.6599120999999</v>
      </c>
      <c r="H33">
        <v>3684.3100586</v>
      </c>
      <c r="I33">
        <v>3519.5600586</v>
      </c>
      <c r="J33">
        <v>3541.9370116999999</v>
      </c>
      <c r="L33" t="str">
        <f t="shared" si="0"/>
        <v>02NOV2023:07:00:00</v>
      </c>
      <c r="M33">
        <v>8</v>
      </c>
      <c r="N33">
        <f t="shared" si="1"/>
        <v>490.86230469999964</v>
      </c>
      <c r="O33" t="str">
        <f t="shared" si="2"/>
        <v/>
      </c>
      <c r="P33">
        <f t="shared" si="3"/>
        <v>490.86230469999964</v>
      </c>
      <c r="Q33" t="str">
        <f t="shared" si="4"/>
        <v/>
      </c>
      <c r="R33">
        <f t="shared" si="5"/>
        <v>1</v>
      </c>
      <c r="S33">
        <f t="shared" si="6"/>
        <v>15.324516748433336</v>
      </c>
      <c r="V33" s="3">
        <v>2</v>
      </c>
      <c r="W33" s="4">
        <v>17</v>
      </c>
      <c r="X33" s="4">
        <v>14</v>
      </c>
      <c r="Z33">
        <v>2</v>
      </c>
      <c r="AA33">
        <f t="shared" ref="AA33:AA55" si="8">W33</f>
        <v>17</v>
      </c>
      <c r="AB33">
        <f t="shared" ref="AB33:AB55" si="9">X33</f>
        <v>14</v>
      </c>
    </row>
    <row r="34" spans="1:28" x14ac:dyDescent="0.3">
      <c r="A34" t="s">
        <v>58</v>
      </c>
      <c r="B34">
        <v>3329.9416504000001</v>
      </c>
      <c r="C34">
        <v>3875.75</v>
      </c>
      <c r="D34">
        <v>3338.5444336</v>
      </c>
      <c r="E34">
        <v>3542.4641112999998</v>
      </c>
      <c r="F34">
        <v>3875.75</v>
      </c>
      <c r="G34">
        <v>3804.8200683999999</v>
      </c>
      <c r="H34">
        <v>3876.1999512000002</v>
      </c>
      <c r="I34">
        <v>3669.9499512000002</v>
      </c>
      <c r="J34">
        <v>3699.6108398000001</v>
      </c>
      <c r="L34" t="str">
        <f t="shared" si="0"/>
        <v>02NOV2023:08:00:00</v>
      </c>
      <c r="M34">
        <v>9</v>
      </c>
      <c r="N34">
        <f t="shared" si="1"/>
        <v>545.80834959999993</v>
      </c>
      <c r="O34" t="str">
        <f t="shared" si="2"/>
        <v/>
      </c>
      <c r="P34">
        <f t="shared" si="3"/>
        <v>545.80834959999993</v>
      </c>
      <c r="Q34" t="str">
        <f t="shared" si="4"/>
        <v/>
      </c>
      <c r="R34">
        <f t="shared" si="5"/>
        <v>1</v>
      </c>
      <c r="S34">
        <f t="shared" si="6"/>
        <v>16.390928337571207</v>
      </c>
      <c r="V34" s="3">
        <v>3</v>
      </c>
      <c r="W34" s="4">
        <v>15</v>
      </c>
      <c r="X34" s="4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59</v>
      </c>
      <c r="B35">
        <v>3274.4060058999999</v>
      </c>
      <c r="C35">
        <v>3658.6398926000002</v>
      </c>
      <c r="D35">
        <v>3333.0844726999999</v>
      </c>
      <c r="E35">
        <v>3487.5190429999998</v>
      </c>
      <c r="F35">
        <v>3658.6398926000002</v>
      </c>
      <c r="G35">
        <v>3600.2099609000002</v>
      </c>
      <c r="H35">
        <v>3642</v>
      </c>
      <c r="I35">
        <v>3490.7900390999998</v>
      </c>
      <c r="J35">
        <v>3532.3391112999998</v>
      </c>
      <c r="L35" t="str">
        <f t="shared" si="0"/>
        <v>02NOV2023:09:00:00</v>
      </c>
      <c r="M35">
        <v>10</v>
      </c>
      <c r="N35">
        <f t="shared" si="1"/>
        <v>384.23388670000031</v>
      </c>
      <c r="O35" t="str">
        <f t="shared" si="2"/>
        <v/>
      </c>
      <c r="P35">
        <f t="shared" si="3"/>
        <v>384.23388670000031</v>
      </c>
      <c r="Q35" t="str">
        <f t="shared" si="4"/>
        <v/>
      </c>
      <c r="R35">
        <f t="shared" si="5"/>
        <v>1</v>
      </c>
      <c r="S35">
        <f t="shared" si="6"/>
        <v>11.734460723797451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60</v>
      </c>
      <c r="B36">
        <v>3228.6384277000002</v>
      </c>
      <c r="C36">
        <v>3530.4399414</v>
      </c>
      <c r="D36">
        <v>3395.3889159999999</v>
      </c>
      <c r="E36">
        <v>3491.2028808999999</v>
      </c>
      <c r="F36">
        <v>3530.4399414</v>
      </c>
      <c r="G36">
        <v>3470.8999023000001</v>
      </c>
      <c r="H36">
        <v>3454.5200195000002</v>
      </c>
      <c r="I36">
        <v>3402.1298827999999</v>
      </c>
      <c r="J36">
        <v>3436.2067870999999</v>
      </c>
      <c r="L36" t="str">
        <f t="shared" si="0"/>
        <v>02NOV2023:10:00:00</v>
      </c>
      <c r="M36">
        <v>11</v>
      </c>
      <c r="N36">
        <f t="shared" si="1"/>
        <v>301.80151369999976</v>
      </c>
      <c r="O36" t="str">
        <f t="shared" si="2"/>
        <v/>
      </c>
      <c r="P36">
        <f t="shared" si="3"/>
        <v>301.80151369999976</v>
      </c>
      <c r="Q36" t="str">
        <f t="shared" si="4"/>
        <v/>
      </c>
      <c r="R36">
        <f t="shared" si="5"/>
        <v>1</v>
      </c>
      <c r="S36">
        <f t="shared" si="6"/>
        <v>9.3476405134344969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3">
      <c r="A37" t="s">
        <v>61</v>
      </c>
      <c r="B37">
        <v>3147.5415039</v>
      </c>
      <c r="C37">
        <v>3451.3100586</v>
      </c>
      <c r="D37">
        <v>3343.7551269999999</v>
      </c>
      <c r="E37">
        <v>3249.6013183999999</v>
      </c>
      <c r="F37">
        <v>3451.3100586</v>
      </c>
      <c r="G37">
        <v>3409.8601073999998</v>
      </c>
      <c r="H37">
        <v>3341.3898926000002</v>
      </c>
      <c r="I37">
        <v>3364.0400390999998</v>
      </c>
      <c r="J37">
        <v>3366.4970702999999</v>
      </c>
      <c r="L37" t="str">
        <f t="shared" si="0"/>
        <v>02NOV2023:11:00:00</v>
      </c>
      <c r="M37">
        <v>12</v>
      </c>
      <c r="N37">
        <f t="shared" si="1"/>
        <v>303.7685547000001</v>
      </c>
      <c r="O37" t="str">
        <f t="shared" si="2"/>
        <v/>
      </c>
      <c r="P37">
        <f t="shared" si="3"/>
        <v>303.7685547000001</v>
      </c>
      <c r="Q37" t="str">
        <f t="shared" si="4"/>
        <v/>
      </c>
      <c r="R37">
        <f t="shared" si="5"/>
        <v>1</v>
      </c>
      <c r="S37">
        <f t="shared" si="6"/>
        <v>9.6509785279594222</v>
      </c>
      <c r="V37" s="3">
        <v>6</v>
      </c>
      <c r="W37" s="4">
        <v>16</v>
      </c>
      <c r="X37" s="4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3">
      <c r="A38" t="s">
        <v>62</v>
      </c>
      <c r="B38">
        <v>3024.5329590000001</v>
      </c>
      <c r="C38">
        <v>3367.4299316000001</v>
      </c>
      <c r="D38">
        <v>3348.2133789</v>
      </c>
      <c r="E38">
        <v>3078.3754883000001</v>
      </c>
      <c r="F38">
        <v>3367.4299316000001</v>
      </c>
      <c r="G38">
        <v>3347.5200195000002</v>
      </c>
      <c r="H38">
        <v>3226.3400879000001</v>
      </c>
      <c r="I38">
        <v>3330.0300293</v>
      </c>
      <c r="J38">
        <v>3308.0488280999998</v>
      </c>
      <c r="L38" t="str">
        <f t="shared" si="0"/>
        <v>02NOV2023:12:00:00</v>
      </c>
      <c r="M38">
        <v>13</v>
      </c>
      <c r="N38">
        <f t="shared" si="1"/>
        <v>342.89697260000003</v>
      </c>
      <c r="O38" t="str">
        <f t="shared" si="2"/>
        <v/>
      </c>
      <c r="P38">
        <f t="shared" si="3"/>
        <v>342.89697260000003</v>
      </c>
      <c r="Q38" t="str">
        <f t="shared" si="4"/>
        <v/>
      </c>
      <c r="R38">
        <f t="shared" si="5"/>
        <v>1</v>
      </c>
      <c r="S38">
        <f t="shared" si="6"/>
        <v>11.33718750128522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63</v>
      </c>
      <c r="B39">
        <v>2958.5886230000001</v>
      </c>
      <c r="C39">
        <v>3336.75</v>
      </c>
      <c r="D39">
        <v>3335.2082519999999</v>
      </c>
      <c r="E39">
        <v>3137.1362304999998</v>
      </c>
      <c r="F39">
        <v>3336.75</v>
      </c>
      <c r="G39">
        <v>3308.1201172000001</v>
      </c>
      <c r="H39">
        <v>3131.0400390999998</v>
      </c>
      <c r="I39">
        <v>3329.5400390999998</v>
      </c>
      <c r="J39">
        <v>3269.7028808999999</v>
      </c>
      <c r="L39" t="str">
        <f t="shared" si="0"/>
        <v>02NOV2023:13:00:00</v>
      </c>
      <c r="M39">
        <v>14</v>
      </c>
      <c r="N39">
        <f t="shared" si="1"/>
        <v>378.1613769999999</v>
      </c>
      <c r="O39" t="str">
        <f t="shared" si="2"/>
        <v/>
      </c>
      <c r="P39">
        <f t="shared" si="3"/>
        <v>378.1613769999999</v>
      </c>
      <c r="Q39" t="str">
        <f t="shared" si="4"/>
        <v/>
      </c>
      <c r="R39">
        <f t="shared" si="5"/>
        <v>1</v>
      </c>
      <c r="S39">
        <f t="shared" si="6"/>
        <v>12.781816777776472</v>
      </c>
      <c r="V39" s="3">
        <v>8</v>
      </c>
      <c r="W39" s="4">
        <v>18</v>
      </c>
      <c r="X39" s="4">
        <v>12</v>
      </c>
      <c r="Z39">
        <v>8</v>
      </c>
      <c r="AA39">
        <f t="shared" si="8"/>
        <v>18</v>
      </c>
      <c r="AB39">
        <f t="shared" si="9"/>
        <v>12</v>
      </c>
    </row>
    <row r="40" spans="1:28" x14ac:dyDescent="0.3">
      <c r="A40" t="s">
        <v>64</v>
      </c>
      <c r="B40">
        <v>2958.8649902000002</v>
      </c>
      <c r="C40">
        <v>3404.8500976999999</v>
      </c>
      <c r="D40">
        <v>3362.3559570000002</v>
      </c>
      <c r="E40">
        <v>3116.9492187999999</v>
      </c>
      <c r="F40">
        <v>3404.8500976999999</v>
      </c>
      <c r="G40">
        <v>3383.5400390999998</v>
      </c>
      <c r="H40">
        <v>3147.8000487999998</v>
      </c>
      <c r="I40">
        <v>3433.0400390999998</v>
      </c>
      <c r="J40">
        <v>3325.5622558999999</v>
      </c>
      <c r="L40" t="str">
        <f t="shared" si="0"/>
        <v>02NOV2023:14:00:00</v>
      </c>
      <c r="M40">
        <v>15</v>
      </c>
      <c r="N40">
        <f t="shared" si="1"/>
        <v>445.98510749999969</v>
      </c>
      <c r="O40" t="str">
        <f t="shared" si="2"/>
        <v/>
      </c>
      <c r="P40">
        <f t="shared" si="3"/>
        <v>445.98510749999969</v>
      </c>
      <c r="Q40" t="str">
        <f t="shared" si="4"/>
        <v/>
      </c>
      <c r="R40">
        <f t="shared" si="5"/>
        <v>1</v>
      </c>
      <c r="S40">
        <f t="shared" si="6"/>
        <v>15.072844113440064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65</v>
      </c>
      <c r="B41">
        <v>2929.0454101999999</v>
      </c>
      <c r="C41">
        <v>3472.5300293</v>
      </c>
      <c r="D41">
        <v>3455.7924804999998</v>
      </c>
      <c r="E41">
        <v>3190.0234375</v>
      </c>
      <c r="F41">
        <v>3472.5300293</v>
      </c>
      <c r="G41">
        <v>3460.25</v>
      </c>
      <c r="H41">
        <v>3170.3200683999999</v>
      </c>
      <c r="I41">
        <v>3532.1201172000001</v>
      </c>
      <c r="J41">
        <v>3395.1689452999999</v>
      </c>
      <c r="L41" t="str">
        <f t="shared" si="0"/>
        <v>02NOV2023:15:00:00</v>
      </c>
      <c r="M41">
        <v>16</v>
      </c>
      <c r="N41">
        <f t="shared" si="1"/>
        <v>543.48461910000015</v>
      </c>
      <c r="O41" t="str">
        <f t="shared" si="2"/>
        <v/>
      </c>
      <c r="P41">
        <f t="shared" si="3"/>
        <v>543.48461910000015</v>
      </c>
      <c r="Q41" t="str">
        <f t="shared" si="4"/>
        <v/>
      </c>
      <c r="R41">
        <f t="shared" si="5"/>
        <v>1</v>
      </c>
      <c r="S41">
        <f t="shared" si="6"/>
        <v>18.555008304322946</v>
      </c>
      <c r="V41" s="3">
        <v>10</v>
      </c>
      <c r="W41" s="4">
        <v>20</v>
      </c>
      <c r="X41" s="4">
        <v>10</v>
      </c>
      <c r="Z41">
        <v>10</v>
      </c>
      <c r="AA41">
        <f t="shared" si="8"/>
        <v>20</v>
      </c>
      <c r="AB41">
        <f t="shared" si="9"/>
        <v>10</v>
      </c>
    </row>
    <row r="42" spans="1:28" x14ac:dyDescent="0.3">
      <c r="A42" t="s">
        <v>66</v>
      </c>
      <c r="B42">
        <v>2949.6308594000002</v>
      </c>
      <c r="C42">
        <v>3601.7900390999998</v>
      </c>
      <c r="D42">
        <v>3469.1408691000001</v>
      </c>
      <c r="E42">
        <v>3210.2709961</v>
      </c>
      <c r="F42">
        <v>3601.7900390999998</v>
      </c>
      <c r="G42">
        <v>3584.9799804999998</v>
      </c>
      <c r="H42">
        <v>3253.1799316000001</v>
      </c>
      <c r="I42">
        <v>3668.1000976999999</v>
      </c>
      <c r="J42">
        <v>3488.8891601999999</v>
      </c>
      <c r="L42" t="str">
        <f t="shared" si="0"/>
        <v>02NOV2023:16:00:00</v>
      </c>
      <c r="M42">
        <v>17</v>
      </c>
      <c r="N42">
        <f t="shared" si="1"/>
        <v>652.15917969999964</v>
      </c>
      <c r="O42" t="str">
        <f t="shared" si="2"/>
        <v/>
      </c>
      <c r="P42">
        <f t="shared" si="3"/>
        <v>652.15917969999964</v>
      </c>
      <c r="Q42" t="str">
        <f t="shared" si="4"/>
        <v/>
      </c>
      <c r="R42">
        <f t="shared" si="5"/>
        <v>1</v>
      </c>
      <c r="S42">
        <f t="shared" si="6"/>
        <v>22.109857496970271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67</v>
      </c>
      <c r="B43">
        <v>2987.0097655999998</v>
      </c>
      <c r="C43">
        <v>3754.5</v>
      </c>
      <c r="D43">
        <v>3548.4008789</v>
      </c>
      <c r="E43">
        <v>3301.6523437999999</v>
      </c>
      <c r="F43">
        <v>3754.5</v>
      </c>
      <c r="G43">
        <v>3730.8000487999998</v>
      </c>
      <c r="H43">
        <v>3378.6899414</v>
      </c>
      <c r="I43">
        <v>3797.8500976999999</v>
      </c>
      <c r="J43">
        <v>3611.1723633000001</v>
      </c>
      <c r="L43" t="str">
        <f t="shared" si="0"/>
        <v>02NOV2023:17:00:00</v>
      </c>
      <c r="M43">
        <v>18</v>
      </c>
      <c r="N43">
        <f t="shared" si="1"/>
        <v>767.49023440000019</v>
      </c>
      <c r="O43" t="str">
        <f t="shared" si="2"/>
        <v/>
      </c>
      <c r="P43">
        <f t="shared" si="3"/>
        <v>767.49023440000019</v>
      </c>
      <c r="Q43" t="str">
        <f t="shared" si="4"/>
        <v/>
      </c>
      <c r="R43">
        <f t="shared" si="5"/>
        <v>1</v>
      </c>
      <c r="S43">
        <f t="shared" si="6"/>
        <v>25.69426599266021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68</v>
      </c>
      <c r="B44">
        <v>3015.9992676000002</v>
      </c>
      <c r="C44">
        <v>3841.5600586</v>
      </c>
      <c r="D44">
        <v>3555.2402344000002</v>
      </c>
      <c r="E44">
        <v>3280.4528808999999</v>
      </c>
      <c r="F44">
        <v>3841.5600586</v>
      </c>
      <c r="G44">
        <v>3815.2399902000002</v>
      </c>
      <c r="H44">
        <v>3473.8999023000001</v>
      </c>
      <c r="I44">
        <v>3851.4699707</v>
      </c>
      <c r="J44">
        <v>3674.3393554999998</v>
      </c>
      <c r="L44" t="str">
        <f t="shared" si="0"/>
        <v>02NOV2023:18:00:00</v>
      </c>
      <c r="M44">
        <v>19</v>
      </c>
      <c r="N44">
        <f t="shared" si="1"/>
        <v>825.56079099999988</v>
      </c>
      <c r="O44" t="str">
        <f t="shared" si="2"/>
        <v/>
      </c>
      <c r="P44">
        <f t="shared" si="3"/>
        <v>825.56079099999988</v>
      </c>
      <c r="Q44" t="str">
        <f t="shared" si="4"/>
        <v/>
      </c>
      <c r="R44">
        <f t="shared" si="5"/>
        <v>1</v>
      </c>
      <c r="S44">
        <f t="shared" si="6"/>
        <v>27.372711919023274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69</v>
      </c>
      <c r="B45">
        <v>3123.7153320000002</v>
      </c>
      <c r="C45">
        <v>3820.6499023000001</v>
      </c>
      <c r="D45">
        <v>3564.3720702999999</v>
      </c>
      <c r="E45">
        <v>3326.6225586</v>
      </c>
      <c r="F45">
        <v>3820.6499023000001</v>
      </c>
      <c r="G45">
        <v>3790.1799316000001</v>
      </c>
      <c r="H45">
        <v>3476.3300780999998</v>
      </c>
      <c r="I45">
        <v>3803.9399414</v>
      </c>
      <c r="J45">
        <v>3658.0385741999999</v>
      </c>
      <c r="L45" t="str">
        <f t="shared" si="0"/>
        <v>02NOV2023:19:00:00</v>
      </c>
      <c r="M45">
        <v>20</v>
      </c>
      <c r="N45">
        <f t="shared" si="1"/>
        <v>696.9345702999999</v>
      </c>
      <c r="O45" t="str">
        <f t="shared" si="2"/>
        <v/>
      </c>
      <c r="P45">
        <f t="shared" si="3"/>
        <v>696.9345702999999</v>
      </c>
      <c r="Q45" t="str">
        <f t="shared" si="4"/>
        <v/>
      </c>
      <c r="R45">
        <f t="shared" si="5"/>
        <v>1</v>
      </c>
      <c r="S45">
        <f t="shared" si="6"/>
        <v>22.311078194624677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3">
      <c r="A46" t="s">
        <v>70</v>
      </c>
      <c r="B46">
        <v>3310.2705077999999</v>
      </c>
      <c r="C46">
        <v>3923.9099120999999</v>
      </c>
      <c r="D46">
        <v>3629.8320312999999</v>
      </c>
      <c r="E46">
        <v>3447.3073730000001</v>
      </c>
      <c r="F46">
        <v>3923.9099120999999</v>
      </c>
      <c r="G46">
        <v>3891.1799316000001</v>
      </c>
      <c r="H46">
        <v>3598.1699219000002</v>
      </c>
      <c r="I46">
        <v>3899.9699707</v>
      </c>
      <c r="J46">
        <v>3756.9174804999998</v>
      </c>
      <c r="L46" t="str">
        <f t="shared" si="0"/>
        <v>02NOV2023:20:00:00</v>
      </c>
      <c r="M46">
        <v>21</v>
      </c>
      <c r="N46">
        <f t="shared" si="1"/>
        <v>613.63940430000002</v>
      </c>
      <c r="O46" t="str">
        <f t="shared" si="2"/>
        <v/>
      </c>
      <c r="P46">
        <f t="shared" si="3"/>
        <v>613.63940430000002</v>
      </c>
      <c r="Q46" t="str">
        <f t="shared" si="4"/>
        <v/>
      </c>
      <c r="R46">
        <f t="shared" si="5"/>
        <v>1</v>
      </c>
      <c r="S46">
        <f t="shared" si="6"/>
        <v>18.537439851337819</v>
      </c>
      <c r="V46" s="3">
        <v>15</v>
      </c>
      <c r="W46" s="4">
        <v>16</v>
      </c>
      <c r="X46" s="4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71</v>
      </c>
      <c r="B47">
        <v>3273.5583495999999</v>
      </c>
      <c r="C47">
        <v>3948.1999512000002</v>
      </c>
      <c r="D47">
        <v>3562.7517090000001</v>
      </c>
      <c r="E47">
        <v>3372.0551758000001</v>
      </c>
      <c r="F47">
        <v>3948.1999512000002</v>
      </c>
      <c r="G47">
        <v>3913.1899414</v>
      </c>
      <c r="H47">
        <v>3632.5500487999998</v>
      </c>
      <c r="I47">
        <v>3904.0500487999998</v>
      </c>
      <c r="J47">
        <v>3759.6694336</v>
      </c>
      <c r="L47" t="str">
        <f t="shared" si="0"/>
        <v>02NOV2023:21:00:00</v>
      </c>
      <c r="M47">
        <v>22</v>
      </c>
      <c r="N47">
        <f t="shared" si="1"/>
        <v>674.64160160000029</v>
      </c>
      <c r="O47" t="str">
        <f t="shared" si="2"/>
        <v/>
      </c>
      <c r="P47">
        <f t="shared" si="3"/>
        <v>674.64160160000029</v>
      </c>
      <c r="Q47" t="str">
        <f t="shared" si="4"/>
        <v/>
      </c>
      <c r="R47">
        <f t="shared" si="5"/>
        <v>1</v>
      </c>
      <c r="S47">
        <f t="shared" si="6"/>
        <v>20.608815531955788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3">
      <c r="A48" t="s">
        <v>72</v>
      </c>
      <c r="B48">
        <v>3255.546875</v>
      </c>
      <c r="C48">
        <v>3783.3000487999998</v>
      </c>
      <c r="D48">
        <v>3472.7236327999999</v>
      </c>
      <c r="E48">
        <v>3286.4848633000001</v>
      </c>
      <c r="F48">
        <v>3783.3000487999998</v>
      </c>
      <c r="G48">
        <v>3761.9099120999999</v>
      </c>
      <c r="H48">
        <v>3495.6899414</v>
      </c>
      <c r="I48">
        <v>3757.1599120999999</v>
      </c>
      <c r="J48">
        <v>3624.9208984000002</v>
      </c>
      <c r="L48" t="str">
        <f t="shared" si="0"/>
        <v>02NOV2023:22:00:00</v>
      </c>
      <c r="M48">
        <v>23</v>
      </c>
      <c r="N48">
        <f t="shared" si="1"/>
        <v>527.75317379999979</v>
      </c>
      <c r="O48" t="str">
        <f t="shared" si="2"/>
        <v/>
      </c>
      <c r="P48">
        <f t="shared" si="3"/>
        <v>527.75317379999979</v>
      </c>
      <c r="Q48" t="str">
        <f t="shared" si="4"/>
        <v/>
      </c>
      <c r="R48">
        <f t="shared" si="5"/>
        <v>1</v>
      </c>
      <c r="S48">
        <f t="shared" si="6"/>
        <v>16.210891566413085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73</v>
      </c>
      <c r="B49">
        <v>3066.1462402000002</v>
      </c>
      <c r="C49">
        <v>3525.4099120999999</v>
      </c>
      <c r="D49">
        <v>3359.9809570000002</v>
      </c>
      <c r="E49">
        <v>3192.3728027000002</v>
      </c>
      <c r="F49">
        <v>3525.4099120999999</v>
      </c>
      <c r="G49">
        <v>3514.1298827999999</v>
      </c>
      <c r="H49">
        <v>3287.1599120999999</v>
      </c>
      <c r="I49">
        <v>3524.7800293</v>
      </c>
      <c r="J49">
        <v>3419.5322265999998</v>
      </c>
      <c r="L49" t="str">
        <f t="shared" si="0"/>
        <v>02NOV2023:23:00:00</v>
      </c>
      <c r="M49">
        <v>24</v>
      </c>
      <c r="N49">
        <f t="shared" si="1"/>
        <v>459.26367189999974</v>
      </c>
      <c r="O49" t="str">
        <f t="shared" si="2"/>
        <v/>
      </c>
      <c r="P49">
        <f t="shared" si="3"/>
        <v>459.26367189999974</v>
      </c>
      <c r="Q49" t="str">
        <f t="shared" si="4"/>
        <v/>
      </c>
      <c r="R49">
        <f t="shared" si="5"/>
        <v>1</v>
      </c>
      <c r="S49">
        <f t="shared" si="6"/>
        <v>14.978531221982506</v>
      </c>
      <c r="V49" s="3">
        <v>18</v>
      </c>
      <c r="W49" s="4">
        <v>19</v>
      </c>
      <c r="X49" s="4">
        <v>11</v>
      </c>
      <c r="Z49">
        <v>18</v>
      </c>
      <c r="AA49">
        <f t="shared" si="8"/>
        <v>19</v>
      </c>
      <c r="AB49">
        <f t="shared" si="9"/>
        <v>11</v>
      </c>
    </row>
    <row r="50" spans="1:28" x14ac:dyDescent="0.3">
      <c r="A50" t="s">
        <v>74</v>
      </c>
      <c r="B50">
        <v>2881.1074219000002</v>
      </c>
      <c r="C50">
        <v>3238.6999512000002</v>
      </c>
      <c r="D50">
        <v>3123.4794922000001</v>
      </c>
      <c r="E50">
        <v>2936.4973144999999</v>
      </c>
      <c r="F50">
        <v>3238.6999512000002</v>
      </c>
      <c r="G50">
        <v>3237.4499512000002</v>
      </c>
      <c r="H50">
        <v>3055.0300293</v>
      </c>
      <c r="I50">
        <v>3256.2099609000002</v>
      </c>
      <c r="J50">
        <v>3165.6828612999998</v>
      </c>
      <c r="L50" t="str">
        <f t="shared" si="0"/>
        <v>03NOV2023:00:00:00</v>
      </c>
      <c r="M50">
        <v>1</v>
      </c>
      <c r="N50">
        <f t="shared" si="1"/>
        <v>357.59252930000002</v>
      </c>
      <c r="O50" t="str">
        <f t="shared" si="2"/>
        <v/>
      </c>
      <c r="P50">
        <f t="shared" si="3"/>
        <v>357.59252930000002</v>
      </c>
      <c r="Q50" t="str">
        <f t="shared" si="4"/>
        <v/>
      </c>
      <c r="R50">
        <f t="shared" si="5"/>
        <v>1</v>
      </c>
      <c r="S50">
        <f t="shared" si="6"/>
        <v>12.411634727044609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75</v>
      </c>
      <c r="B51">
        <v>2833.8005370999999</v>
      </c>
      <c r="C51">
        <v>2908.1398926000002</v>
      </c>
      <c r="D51">
        <v>2913.6689452999999</v>
      </c>
      <c r="E51">
        <v>2727.2265625</v>
      </c>
      <c r="F51">
        <v>2898.8999023000001</v>
      </c>
      <c r="G51">
        <v>2908.1398926000002</v>
      </c>
      <c r="H51">
        <v>2891.5500487999998</v>
      </c>
      <c r="I51">
        <v>2896.1000976999999</v>
      </c>
      <c r="J51">
        <v>2899.7329101999999</v>
      </c>
      <c r="L51" t="str">
        <f t="shared" si="0"/>
        <v>03NOV2023:01:00:00</v>
      </c>
      <c r="M51">
        <v>2</v>
      </c>
      <c r="N51">
        <f t="shared" si="1"/>
        <v>74.339355500000238</v>
      </c>
      <c r="O51" t="str">
        <f t="shared" si="2"/>
        <v/>
      </c>
      <c r="P51">
        <f t="shared" si="3"/>
        <v>74.339355500000238</v>
      </c>
      <c r="Q51" t="str">
        <f t="shared" si="4"/>
        <v/>
      </c>
      <c r="R51">
        <f t="shared" si="5"/>
        <v>1</v>
      </c>
      <c r="S51">
        <f t="shared" si="6"/>
        <v>2.6233093870493867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76</v>
      </c>
      <c r="B52">
        <v>2625.5302734000002</v>
      </c>
      <c r="C52">
        <v>2751.1699219000002</v>
      </c>
      <c r="D52">
        <v>2802.7478027000002</v>
      </c>
      <c r="E52">
        <v>2591.4423827999999</v>
      </c>
      <c r="F52">
        <v>2741.9599609000002</v>
      </c>
      <c r="G52">
        <v>2751.1699219000002</v>
      </c>
      <c r="H52">
        <v>2736.3601073999998</v>
      </c>
      <c r="I52">
        <v>2738.5100097999998</v>
      </c>
      <c r="J52">
        <v>2752.3237304999998</v>
      </c>
      <c r="L52" t="str">
        <f t="shared" si="0"/>
        <v>03NOV2023:02:00:00</v>
      </c>
      <c r="M52">
        <v>3</v>
      </c>
      <c r="N52">
        <f t="shared" si="1"/>
        <v>125.63964850000002</v>
      </c>
      <c r="O52" t="str">
        <f t="shared" si="2"/>
        <v/>
      </c>
      <c r="P52">
        <f t="shared" si="3"/>
        <v>125.63964850000002</v>
      </c>
      <c r="Q52" t="str">
        <f t="shared" si="4"/>
        <v/>
      </c>
      <c r="R52">
        <f t="shared" si="5"/>
        <v>1</v>
      </c>
      <c r="S52">
        <f t="shared" si="6"/>
        <v>4.7853056494107618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3">
      <c r="A53" t="s">
        <v>77</v>
      </c>
      <c r="B53">
        <v>2566.7033691000001</v>
      </c>
      <c r="C53">
        <v>2667.0100097999998</v>
      </c>
      <c r="D53">
        <v>2779.5947265999998</v>
      </c>
      <c r="E53">
        <v>2578.3439941000001</v>
      </c>
      <c r="F53">
        <v>2658.9299316000001</v>
      </c>
      <c r="G53">
        <v>2667.0100097999998</v>
      </c>
      <c r="H53">
        <v>2651.2800293</v>
      </c>
      <c r="I53">
        <v>2657.4799804999998</v>
      </c>
      <c r="J53">
        <v>2681.1411133000001</v>
      </c>
      <c r="L53" t="str">
        <f t="shared" si="0"/>
        <v>03NOV2023:03:00:00</v>
      </c>
      <c r="M53">
        <v>4</v>
      </c>
      <c r="N53">
        <f t="shared" si="1"/>
        <v>100.30664069999966</v>
      </c>
      <c r="O53" t="str">
        <f t="shared" si="2"/>
        <v/>
      </c>
      <c r="P53">
        <f t="shared" si="3"/>
        <v>100.30664069999966</v>
      </c>
      <c r="Q53" t="str">
        <f t="shared" si="4"/>
        <v/>
      </c>
      <c r="R53">
        <f t="shared" si="5"/>
        <v>1</v>
      </c>
      <c r="S53">
        <f t="shared" si="6"/>
        <v>3.9079950534046954</v>
      </c>
      <c r="V53" s="3">
        <v>22</v>
      </c>
      <c r="W53" s="4">
        <v>21</v>
      </c>
      <c r="X53" s="4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78</v>
      </c>
      <c r="B54">
        <v>2677.9040527000002</v>
      </c>
      <c r="C54">
        <v>2628.25</v>
      </c>
      <c r="D54">
        <v>2775.6242676000002</v>
      </c>
      <c r="E54">
        <v>2592.3415527000002</v>
      </c>
      <c r="F54">
        <v>2612.5</v>
      </c>
      <c r="G54">
        <v>2628.25</v>
      </c>
      <c r="H54">
        <v>2615.9499512000002</v>
      </c>
      <c r="I54">
        <v>2613.3500976999999</v>
      </c>
      <c r="J54">
        <v>2647.9899902000002</v>
      </c>
      <c r="L54" t="str">
        <f t="shared" si="0"/>
        <v>03NOV2023:04:00:00</v>
      </c>
      <c r="M54">
        <v>5</v>
      </c>
      <c r="N54">
        <f t="shared" si="1"/>
        <v>-49.654052700000193</v>
      </c>
      <c r="O54">
        <f t="shared" si="2"/>
        <v>-49.654052700000193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1.8542132848238695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79</v>
      </c>
      <c r="B55">
        <v>2709.1342773000001</v>
      </c>
      <c r="C55">
        <v>2637.9499512000002</v>
      </c>
      <c r="D55">
        <v>2784.9082030999998</v>
      </c>
      <c r="E55">
        <v>2604.3857422000001</v>
      </c>
      <c r="F55">
        <v>2618.0100097999998</v>
      </c>
      <c r="G55">
        <v>2637.9499512000002</v>
      </c>
      <c r="H55">
        <v>2629.3898926000002</v>
      </c>
      <c r="I55">
        <v>2612.5700683999999</v>
      </c>
      <c r="J55">
        <v>2655.1657715000001</v>
      </c>
      <c r="L55" t="str">
        <f t="shared" si="0"/>
        <v>03NOV2023:05:00:00</v>
      </c>
      <c r="M55">
        <v>6</v>
      </c>
      <c r="N55">
        <f t="shared" si="1"/>
        <v>-71.184326099999907</v>
      </c>
      <c r="O55">
        <f t="shared" si="2"/>
        <v>-71.184326099999907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2.6275672895381259</v>
      </c>
      <c r="V55" s="3">
        <v>24</v>
      </c>
      <c r="W55" s="4">
        <v>19</v>
      </c>
      <c r="X55" s="4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3">
      <c r="A56" t="s">
        <v>80</v>
      </c>
      <c r="B56">
        <v>2721.8237304999998</v>
      </c>
      <c r="C56">
        <v>2756.1000976999999</v>
      </c>
      <c r="D56">
        <v>2908.2922362999998</v>
      </c>
      <c r="E56">
        <v>2701.1608887000002</v>
      </c>
      <c r="F56">
        <v>2733.8000487999998</v>
      </c>
      <c r="G56">
        <v>2756.1000976999999</v>
      </c>
      <c r="H56">
        <v>2751.3999023000001</v>
      </c>
      <c r="I56">
        <v>2720.1398926000002</v>
      </c>
      <c r="J56">
        <v>2772.1103515999998</v>
      </c>
      <c r="L56" t="str">
        <f t="shared" si="0"/>
        <v>03NOV2023:06:00:00</v>
      </c>
      <c r="M56">
        <v>7</v>
      </c>
      <c r="N56">
        <f t="shared" si="1"/>
        <v>34.276367200000095</v>
      </c>
      <c r="O56" t="str">
        <f t="shared" si="2"/>
        <v/>
      </c>
      <c r="P56">
        <f t="shared" si="3"/>
        <v>34.276367200000095</v>
      </c>
      <c r="Q56" t="str">
        <f t="shared" si="4"/>
        <v/>
      </c>
      <c r="R56">
        <f t="shared" si="5"/>
        <v>1</v>
      </c>
      <c r="S56">
        <f t="shared" si="6"/>
        <v>1.2593162009688084</v>
      </c>
      <c r="V56" s="3" t="s">
        <v>13</v>
      </c>
      <c r="W56" s="4">
        <v>409</v>
      </c>
      <c r="X56" s="4">
        <v>312</v>
      </c>
    </row>
    <row r="57" spans="1:28" x14ac:dyDescent="0.3">
      <c r="A57" t="s">
        <v>81</v>
      </c>
      <c r="B57">
        <v>2892.5405273000001</v>
      </c>
      <c r="C57">
        <v>3013.8701172000001</v>
      </c>
      <c r="D57">
        <v>3166.1003418</v>
      </c>
      <c r="E57">
        <v>2986.4389648000001</v>
      </c>
      <c r="F57">
        <v>2992.1499023000001</v>
      </c>
      <c r="G57">
        <v>3013.8701172000001</v>
      </c>
      <c r="H57">
        <v>3008.1201172000001</v>
      </c>
      <c r="I57">
        <v>2959.2600097999998</v>
      </c>
      <c r="J57">
        <v>3024.0361327999999</v>
      </c>
      <c r="L57" t="str">
        <f t="shared" si="0"/>
        <v>03NOV2023:07:00:00</v>
      </c>
      <c r="M57">
        <v>8</v>
      </c>
      <c r="N57">
        <f t="shared" si="1"/>
        <v>121.32958989999997</v>
      </c>
      <c r="O57" t="str">
        <f t="shared" si="2"/>
        <v/>
      </c>
      <c r="P57">
        <f t="shared" si="3"/>
        <v>121.32958989999997</v>
      </c>
      <c r="Q57" t="str">
        <f t="shared" si="4"/>
        <v/>
      </c>
      <c r="R57">
        <f t="shared" si="5"/>
        <v>1</v>
      </c>
      <c r="S57">
        <f t="shared" si="6"/>
        <v>4.1945683648987044</v>
      </c>
    </row>
    <row r="58" spans="1:28" x14ac:dyDescent="0.3">
      <c r="A58" t="s">
        <v>82</v>
      </c>
      <c r="B58">
        <v>3030.2634277000002</v>
      </c>
      <c r="C58">
        <v>3128.8701172000001</v>
      </c>
      <c r="D58">
        <v>3221.6333008000001</v>
      </c>
      <c r="E58">
        <v>3038.0605469000002</v>
      </c>
      <c r="F58">
        <v>3113.3999023000001</v>
      </c>
      <c r="G58">
        <v>3128.8701172000001</v>
      </c>
      <c r="H58">
        <v>3127.6000976999999</v>
      </c>
      <c r="I58">
        <v>3068.2299804999998</v>
      </c>
      <c r="J58">
        <v>3127.3027344000002</v>
      </c>
      <c r="L58" t="str">
        <f t="shared" si="0"/>
        <v>03NOV2023:08:00:00</v>
      </c>
      <c r="M58">
        <v>9</v>
      </c>
      <c r="N58">
        <f t="shared" si="1"/>
        <v>98.606689499999902</v>
      </c>
      <c r="O58" t="str">
        <f t="shared" si="2"/>
        <v/>
      </c>
      <c r="P58">
        <f t="shared" si="3"/>
        <v>98.606689499999902</v>
      </c>
      <c r="Q58" t="str">
        <f t="shared" si="4"/>
        <v/>
      </c>
      <c r="R58">
        <f t="shared" si="5"/>
        <v>1</v>
      </c>
      <c r="S58">
        <f t="shared" si="6"/>
        <v>3.2540632803941851</v>
      </c>
    </row>
    <row r="59" spans="1:28" x14ac:dyDescent="0.3">
      <c r="A59" t="s">
        <v>83</v>
      </c>
      <c r="B59">
        <v>3207.9956054999998</v>
      </c>
      <c r="C59">
        <v>3075.5900879000001</v>
      </c>
      <c r="D59">
        <v>3172.8078612999998</v>
      </c>
      <c r="E59">
        <v>2927.4704590000001</v>
      </c>
      <c r="F59">
        <v>3067.7800293</v>
      </c>
      <c r="G59">
        <v>3075.5900879000001</v>
      </c>
      <c r="H59">
        <v>3066.7800293</v>
      </c>
      <c r="I59">
        <v>3016.7399902000002</v>
      </c>
      <c r="J59">
        <v>3073.9545898000001</v>
      </c>
      <c r="L59" t="str">
        <f t="shared" si="0"/>
        <v>03NOV2023:09:00:00</v>
      </c>
      <c r="M59">
        <v>10</v>
      </c>
      <c r="N59">
        <f t="shared" si="1"/>
        <v>-132.40551759999971</v>
      </c>
      <c r="O59">
        <f t="shared" si="2"/>
        <v>-132.40551759999971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4.1273596937911927</v>
      </c>
    </row>
    <row r="60" spans="1:28" x14ac:dyDescent="0.3">
      <c r="A60" t="s">
        <v>84</v>
      </c>
      <c r="B60">
        <v>3194.3344726999999</v>
      </c>
      <c r="C60">
        <v>3123.8601073999998</v>
      </c>
      <c r="D60">
        <v>3209.4213866999999</v>
      </c>
      <c r="E60">
        <v>2926.9731445000002</v>
      </c>
      <c r="F60">
        <v>3116.2399902000002</v>
      </c>
      <c r="G60">
        <v>3123.8601073999998</v>
      </c>
      <c r="H60">
        <v>3112.9399414</v>
      </c>
      <c r="I60">
        <v>3086.1000976999999</v>
      </c>
      <c r="J60">
        <v>3125.6064452999999</v>
      </c>
      <c r="L60" t="str">
        <f t="shared" si="0"/>
        <v>03NOV2023:10:00:00</v>
      </c>
      <c r="M60">
        <v>11</v>
      </c>
      <c r="N60">
        <f t="shared" si="1"/>
        <v>-70.474365300000045</v>
      </c>
      <c r="O60">
        <f t="shared" si="2"/>
        <v>-70.474365300000045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2.2062299957096179</v>
      </c>
    </row>
    <row r="61" spans="1:28" x14ac:dyDescent="0.3">
      <c r="A61" t="s">
        <v>85</v>
      </c>
      <c r="B61">
        <v>3186.5747070000002</v>
      </c>
      <c r="C61">
        <v>3218.1599120999999</v>
      </c>
      <c r="D61">
        <v>3233.5446777000002</v>
      </c>
      <c r="E61">
        <v>2916.8781737999998</v>
      </c>
      <c r="F61">
        <v>3208.2399902000002</v>
      </c>
      <c r="G61">
        <v>3218.1599120999999</v>
      </c>
      <c r="H61">
        <v>3203.8200683999999</v>
      </c>
      <c r="I61">
        <v>3196.0100097999998</v>
      </c>
      <c r="J61">
        <v>3209.2980957</v>
      </c>
      <c r="L61" t="str">
        <f t="shared" si="0"/>
        <v>03NOV2023:11:00:00</v>
      </c>
      <c r="M61">
        <v>12</v>
      </c>
      <c r="N61">
        <f t="shared" si="1"/>
        <v>31.585205099999712</v>
      </c>
      <c r="O61" t="str">
        <f t="shared" si="2"/>
        <v/>
      </c>
      <c r="P61">
        <f t="shared" si="3"/>
        <v>31.585205099999712</v>
      </c>
      <c r="Q61" t="str">
        <f t="shared" si="4"/>
        <v/>
      </c>
      <c r="R61">
        <f t="shared" si="5"/>
        <v>1</v>
      </c>
      <c r="S61">
        <f t="shared" si="6"/>
        <v>0.9911961276356076</v>
      </c>
    </row>
    <row r="62" spans="1:28" x14ac:dyDescent="0.3">
      <c r="A62" t="s">
        <v>86</v>
      </c>
      <c r="B62">
        <v>3292.9553222999998</v>
      </c>
      <c r="C62">
        <v>3305</v>
      </c>
      <c r="D62">
        <v>3310.0917969000002</v>
      </c>
      <c r="E62">
        <v>3018.4916991999999</v>
      </c>
      <c r="F62">
        <v>3293.4699707</v>
      </c>
      <c r="G62">
        <v>3305</v>
      </c>
      <c r="H62">
        <v>3292.1499023000001</v>
      </c>
      <c r="I62">
        <v>3301.3701172000001</v>
      </c>
      <c r="J62">
        <v>3299.9213866999999</v>
      </c>
      <c r="L62" t="str">
        <f t="shared" si="0"/>
        <v>03NOV2023:12:00:00</v>
      </c>
      <c r="M62">
        <v>13</v>
      </c>
      <c r="N62">
        <f t="shared" si="1"/>
        <v>12.044677700000193</v>
      </c>
      <c r="O62" t="str">
        <f t="shared" si="2"/>
        <v/>
      </c>
      <c r="P62">
        <f t="shared" si="3"/>
        <v>12.044677700000193</v>
      </c>
      <c r="Q62" t="str">
        <f t="shared" si="4"/>
        <v/>
      </c>
      <c r="R62">
        <f t="shared" si="5"/>
        <v>1</v>
      </c>
      <c r="S62">
        <f t="shared" si="6"/>
        <v>0.36577106341022142</v>
      </c>
    </row>
    <row r="63" spans="1:28" x14ac:dyDescent="0.3">
      <c r="A63" t="s">
        <v>87</v>
      </c>
      <c r="B63">
        <v>3293.5256347999998</v>
      </c>
      <c r="C63">
        <v>3387.8500976999999</v>
      </c>
      <c r="D63">
        <v>3352.2375487999998</v>
      </c>
      <c r="E63">
        <v>3153.3161620999999</v>
      </c>
      <c r="F63">
        <v>3378.5700683999999</v>
      </c>
      <c r="G63">
        <v>3387.8500976999999</v>
      </c>
      <c r="H63">
        <v>3386.5400390999998</v>
      </c>
      <c r="I63">
        <v>3417.3100586</v>
      </c>
      <c r="J63">
        <v>3388.2448730000001</v>
      </c>
      <c r="L63" t="str">
        <f t="shared" si="0"/>
        <v>03NOV2023:13:00:00</v>
      </c>
      <c r="M63">
        <v>14</v>
      </c>
      <c r="N63">
        <f t="shared" si="1"/>
        <v>94.324462900000071</v>
      </c>
      <c r="O63" t="str">
        <f t="shared" si="2"/>
        <v/>
      </c>
      <c r="P63">
        <f t="shared" si="3"/>
        <v>94.324462900000071</v>
      </c>
      <c r="Q63" t="str">
        <f t="shared" si="4"/>
        <v/>
      </c>
      <c r="R63">
        <f t="shared" si="5"/>
        <v>1</v>
      </c>
      <c r="S63">
        <f t="shared" si="6"/>
        <v>2.8639358960303936</v>
      </c>
    </row>
    <row r="64" spans="1:28" x14ac:dyDescent="0.3">
      <c r="A64" t="s">
        <v>88</v>
      </c>
      <c r="B64">
        <v>3474.3891601999999</v>
      </c>
      <c r="C64">
        <v>3523.1398926000002</v>
      </c>
      <c r="D64">
        <v>3551.6467284999999</v>
      </c>
      <c r="E64">
        <v>3246.8251952999999</v>
      </c>
      <c r="F64">
        <v>3524.8400879000001</v>
      </c>
      <c r="G64">
        <v>3523.1398926000002</v>
      </c>
      <c r="H64">
        <v>3536.7800293</v>
      </c>
      <c r="I64">
        <v>3573.9799804999998</v>
      </c>
      <c r="J64">
        <v>3548.3554687999999</v>
      </c>
      <c r="L64" t="str">
        <f t="shared" si="0"/>
        <v>03NOV2023:14:00:00</v>
      </c>
      <c r="M64">
        <v>15</v>
      </c>
      <c r="N64">
        <f t="shared" si="1"/>
        <v>48.750732400000288</v>
      </c>
      <c r="O64" t="str">
        <f t="shared" si="2"/>
        <v/>
      </c>
      <c r="P64">
        <f t="shared" si="3"/>
        <v>48.750732400000288</v>
      </c>
      <c r="Q64" t="str">
        <f t="shared" si="4"/>
        <v/>
      </c>
      <c r="R64">
        <f t="shared" si="5"/>
        <v>1</v>
      </c>
      <c r="S64">
        <f t="shared" si="6"/>
        <v>1.4031454207390515</v>
      </c>
    </row>
    <row r="65" spans="1:19" x14ac:dyDescent="0.3">
      <c r="A65" t="s">
        <v>89</v>
      </c>
      <c r="B65">
        <v>3591.8923340000001</v>
      </c>
      <c r="C65">
        <v>3620.0600586</v>
      </c>
      <c r="D65">
        <v>3684.6542969000002</v>
      </c>
      <c r="E65">
        <v>3305.2189941000001</v>
      </c>
      <c r="F65">
        <v>3623.3701172000001</v>
      </c>
      <c r="G65">
        <v>3620.0600586</v>
      </c>
      <c r="H65">
        <v>3648.4399414</v>
      </c>
      <c r="I65">
        <v>3678.0400390999998</v>
      </c>
      <c r="J65">
        <v>3659.2177734000002</v>
      </c>
      <c r="L65" t="str">
        <f t="shared" si="0"/>
        <v>03NOV2023:15:00:00</v>
      </c>
      <c r="M65">
        <v>16</v>
      </c>
      <c r="N65">
        <f t="shared" si="1"/>
        <v>28.167724599999929</v>
      </c>
      <c r="O65" t="str">
        <f t="shared" si="2"/>
        <v/>
      </c>
      <c r="P65">
        <f t="shared" si="3"/>
        <v>28.167724599999929</v>
      </c>
      <c r="Q65" t="str">
        <f t="shared" si="4"/>
        <v/>
      </c>
      <c r="R65">
        <f t="shared" si="5"/>
        <v>1</v>
      </c>
      <c r="S65">
        <f t="shared" si="6"/>
        <v>0.78420292093309518</v>
      </c>
    </row>
    <row r="66" spans="1:19" x14ac:dyDescent="0.3">
      <c r="A66" t="s">
        <v>90</v>
      </c>
      <c r="B66">
        <v>3685.4177245999999</v>
      </c>
      <c r="C66">
        <v>3711.2199707</v>
      </c>
      <c r="D66">
        <v>3679.7026366999999</v>
      </c>
      <c r="E66">
        <v>3333.3115234000002</v>
      </c>
      <c r="F66">
        <v>3712.6298827999999</v>
      </c>
      <c r="G66">
        <v>3711.2199707</v>
      </c>
      <c r="H66">
        <v>3742.1999512000002</v>
      </c>
      <c r="I66">
        <v>3754.2099609000002</v>
      </c>
      <c r="J66">
        <v>3727.2490234000002</v>
      </c>
      <c r="L66" t="str">
        <f t="shared" si="0"/>
        <v>03NOV2023:16:00:00</v>
      </c>
      <c r="M66">
        <v>17</v>
      </c>
      <c r="N66">
        <f t="shared" si="1"/>
        <v>25.802246100000048</v>
      </c>
      <c r="O66" t="str">
        <f t="shared" si="2"/>
        <v/>
      </c>
      <c r="P66">
        <f t="shared" si="3"/>
        <v>25.802246100000048</v>
      </c>
      <c r="Q66" t="str">
        <f t="shared" si="4"/>
        <v/>
      </c>
      <c r="R66">
        <f t="shared" si="5"/>
        <v>1</v>
      </c>
      <c r="S66">
        <f t="shared" si="6"/>
        <v>0.70011727375627464</v>
      </c>
    </row>
    <row r="67" spans="1:19" x14ac:dyDescent="0.3">
      <c r="A67" t="s">
        <v>91</v>
      </c>
      <c r="B67">
        <v>3748.6042480000001</v>
      </c>
      <c r="C67">
        <v>3778.7600097999998</v>
      </c>
      <c r="D67">
        <v>3695.3852539</v>
      </c>
      <c r="E67">
        <v>3393.71875</v>
      </c>
      <c r="F67">
        <v>3782.2600097999998</v>
      </c>
      <c r="G67">
        <v>3778.7600097999998</v>
      </c>
      <c r="H67">
        <v>3812.0500487999998</v>
      </c>
      <c r="I67">
        <v>3801.6499023000001</v>
      </c>
      <c r="J67">
        <v>3779.2890625</v>
      </c>
      <c r="L67" t="str">
        <f t="shared" ref="L67:L130" si="10">A67</f>
        <v>03NOV2023:17:00:00</v>
      </c>
      <c r="M67">
        <v>18</v>
      </c>
      <c r="N67">
        <f t="shared" ref="N67:N130" si="11">C67-B67</f>
        <v>30.155761799999709</v>
      </c>
      <c r="O67" t="str">
        <f t="shared" ref="O67:O130" si="12">IF(N67&lt;0,N67,"")</f>
        <v/>
      </c>
      <c r="P67">
        <f t="shared" ref="P67:P130" si="13">IF(N67&gt;0,N67,"")</f>
        <v>30.155761799999709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0.80445306586014698</v>
      </c>
    </row>
    <row r="68" spans="1:19" x14ac:dyDescent="0.3">
      <c r="A68" t="s">
        <v>92</v>
      </c>
      <c r="B68">
        <v>3655.5935058999999</v>
      </c>
      <c r="C68">
        <v>3776.9499512000002</v>
      </c>
      <c r="D68">
        <v>3713.4597168</v>
      </c>
      <c r="E68">
        <v>3488.125</v>
      </c>
      <c r="F68">
        <v>3777.9199219000002</v>
      </c>
      <c r="G68">
        <v>3776.9499512000002</v>
      </c>
      <c r="H68">
        <v>3803.1599120999999</v>
      </c>
      <c r="I68">
        <v>3783.2099609000002</v>
      </c>
      <c r="J68">
        <v>3774.0898437999999</v>
      </c>
      <c r="L68" t="str">
        <f t="shared" si="10"/>
        <v>03NOV2023:18:00:00</v>
      </c>
      <c r="M68">
        <v>19</v>
      </c>
      <c r="N68">
        <f t="shared" si="11"/>
        <v>121.35644530000036</v>
      </c>
      <c r="O68" t="str">
        <f t="shared" si="12"/>
        <v/>
      </c>
      <c r="P68">
        <f t="shared" si="13"/>
        <v>121.35644530000036</v>
      </c>
      <c r="Q68" t="str">
        <f t="shared" si="14"/>
        <v/>
      </c>
      <c r="R68">
        <f t="shared" si="15"/>
        <v>1</v>
      </c>
      <c r="S68">
        <f t="shared" si="16"/>
        <v>3.319746714292366</v>
      </c>
    </row>
    <row r="69" spans="1:19" x14ac:dyDescent="0.3">
      <c r="A69" t="s">
        <v>93</v>
      </c>
      <c r="B69">
        <v>3581.8488769999999</v>
      </c>
      <c r="C69">
        <v>3687.5200195000002</v>
      </c>
      <c r="D69">
        <v>3642.0847168</v>
      </c>
      <c r="E69">
        <v>3497.4245605000001</v>
      </c>
      <c r="F69">
        <v>3693.5200195000002</v>
      </c>
      <c r="G69">
        <v>3687.5200195000002</v>
      </c>
      <c r="H69">
        <v>3705.1000976999999</v>
      </c>
      <c r="I69">
        <v>3681.4899902000002</v>
      </c>
      <c r="J69">
        <v>3682.4980469000002</v>
      </c>
      <c r="L69" t="str">
        <f t="shared" si="10"/>
        <v>03NOV2023:19:00:00</v>
      </c>
      <c r="M69">
        <v>20</v>
      </c>
      <c r="N69">
        <f t="shared" si="11"/>
        <v>105.67114250000031</v>
      </c>
      <c r="O69" t="str">
        <f t="shared" si="12"/>
        <v/>
      </c>
      <c r="P69">
        <f t="shared" si="13"/>
        <v>105.67114250000031</v>
      </c>
      <c r="Q69" t="str">
        <f t="shared" si="14"/>
        <v/>
      </c>
      <c r="R69">
        <f t="shared" si="15"/>
        <v>1</v>
      </c>
      <c r="S69">
        <f t="shared" si="16"/>
        <v>2.9501842799271265</v>
      </c>
    </row>
    <row r="70" spans="1:19" x14ac:dyDescent="0.3">
      <c r="A70" t="s">
        <v>94</v>
      </c>
      <c r="B70">
        <v>3740.5263672000001</v>
      </c>
      <c r="C70">
        <v>3665.3601073999998</v>
      </c>
      <c r="D70">
        <v>3631.3793945000002</v>
      </c>
      <c r="E70">
        <v>3573.3159179999998</v>
      </c>
      <c r="F70">
        <v>3655.9799804999998</v>
      </c>
      <c r="G70">
        <v>3665.3601073999998</v>
      </c>
      <c r="H70">
        <v>3686.7299804999998</v>
      </c>
      <c r="I70">
        <v>3641.9199219000002</v>
      </c>
      <c r="J70">
        <v>3657.0048827999999</v>
      </c>
      <c r="L70" t="str">
        <f t="shared" si="10"/>
        <v>03NOV2023:20:00:00</v>
      </c>
      <c r="M70">
        <v>21</v>
      </c>
      <c r="N70">
        <f t="shared" si="11"/>
        <v>-75.166259800000262</v>
      </c>
      <c r="O70">
        <f t="shared" si="12"/>
        <v>-75.166259800000262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2.0095102245266765</v>
      </c>
    </row>
    <row r="71" spans="1:19" x14ac:dyDescent="0.3">
      <c r="A71" t="s">
        <v>95</v>
      </c>
      <c r="B71">
        <v>3600.2763672000001</v>
      </c>
      <c r="C71">
        <v>3582.8500976999999</v>
      </c>
      <c r="D71">
        <v>3546.7202148000001</v>
      </c>
      <c r="E71">
        <v>3508.3562012000002</v>
      </c>
      <c r="F71">
        <v>3571.0900879000001</v>
      </c>
      <c r="G71">
        <v>3582.8500976999999</v>
      </c>
      <c r="H71">
        <v>3598.9299316000001</v>
      </c>
      <c r="I71">
        <v>3541.9799804999998</v>
      </c>
      <c r="J71">
        <v>3567.0112304999998</v>
      </c>
      <c r="L71" t="str">
        <f t="shared" si="10"/>
        <v>03NOV2023:21:00:00</v>
      </c>
      <c r="M71">
        <v>22</v>
      </c>
      <c r="N71">
        <f t="shared" si="11"/>
        <v>-17.426269500000217</v>
      </c>
      <c r="O71">
        <f t="shared" si="12"/>
        <v>-17.426269500000217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0.48402588364495314</v>
      </c>
    </row>
    <row r="72" spans="1:19" x14ac:dyDescent="0.3">
      <c r="A72" t="s">
        <v>96</v>
      </c>
      <c r="B72">
        <v>3481.8369140999998</v>
      </c>
      <c r="C72">
        <v>3430.8999023000001</v>
      </c>
      <c r="D72">
        <v>3423.2373047000001</v>
      </c>
      <c r="E72">
        <v>3384.9270019999999</v>
      </c>
      <c r="F72">
        <v>3419.1298827999999</v>
      </c>
      <c r="G72">
        <v>3430.8999023000001</v>
      </c>
      <c r="H72">
        <v>3443.1899414</v>
      </c>
      <c r="I72">
        <v>3383.9199219000002</v>
      </c>
      <c r="J72">
        <v>3417.7834472999998</v>
      </c>
      <c r="L72" t="str">
        <f t="shared" si="10"/>
        <v>03NOV2023:22:00:00</v>
      </c>
      <c r="M72">
        <v>23</v>
      </c>
      <c r="N72">
        <f t="shared" si="11"/>
        <v>-50.937011799999709</v>
      </c>
      <c r="O72">
        <f t="shared" si="12"/>
        <v>-50.937011799999709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1.4629350270176604</v>
      </c>
    </row>
    <row r="73" spans="1:19" x14ac:dyDescent="0.3">
      <c r="A73" t="s">
        <v>97</v>
      </c>
      <c r="B73">
        <v>3327.1899414</v>
      </c>
      <c r="C73">
        <v>3273.8999023000001</v>
      </c>
      <c r="D73">
        <v>3289.5388183999999</v>
      </c>
      <c r="E73">
        <v>3230.0400390999998</v>
      </c>
      <c r="F73">
        <v>3256.8200683999999</v>
      </c>
      <c r="G73">
        <v>3273.8999023000001</v>
      </c>
      <c r="H73">
        <v>3270.3601073999998</v>
      </c>
      <c r="I73">
        <v>3214.0600586</v>
      </c>
      <c r="J73">
        <v>3256.3059082</v>
      </c>
      <c r="L73" t="str">
        <f t="shared" si="10"/>
        <v>03NOV2023:23:00:00</v>
      </c>
      <c r="M73">
        <v>24</v>
      </c>
      <c r="N73">
        <f t="shared" si="11"/>
        <v>-53.290039099999831</v>
      </c>
      <c r="O73">
        <f t="shared" si="12"/>
        <v>-53.290039099999831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1.601653047724011</v>
      </c>
    </row>
    <row r="74" spans="1:19" x14ac:dyDescent="0.3">
      <c r="A74" t="s">
        <v>98</v>
      </c>
      <c r="B74">
        <v>3063.3212890999998</v>
      </c>
      <c r="C74">
        <v>3136.5800780999998</v>
      </c>
      <c r="D74">
        <v>3140.2927245999999</v>
      </c>
      <c r="E74">
        <v>3066.9250487999998</v>
      </c>
      <c r="F74">
        <v>3119.0700683999999</v>
      </c>
      <c r="G74">
        <v>3136.5800780999998</v>
      </c>
      <c r="H74">
        <v>3122.8100586</v>
      </c>
      <c r="I74">
        <v>3085.5300293</v>
      </c>
      <c r="J74">
        <v>3116.1254883000001</v>
      </c>
      <c r="L74" t="str">
        <f t="shared" si="10"/>
        <v>04NOV2023:00:00:00</v>
      </c>
      <c r="M74">
        <v>1</v>
      </c>
      <c r="N74">
        <f t="shared" si="11"/>
        <v>73.258788999999979</v>
      </c>
      <c r="O74" t="str">
        <f t="shared" si="12"/>
        <v/>
      </c>
      <c r="P74">
        <f t="shared" si="13"/>
        <v>73.258788999999979</v>
      </c>
      <c r="Q74" t="str">
        <f t="shared" si="14"/>
        <v/>
      </c>
      <c r="R74">
        <f t="shared" si="15"/>
        <v>1</v>
      </c>
      <c r="S74">
        <f t="shared" si="16"/>
        <v>2.3914823841910269</v>
      </c>
    </row>
    <row r="75" spans="1:19" x14ac:dyDescent="0.3">
      <c r="A75" t="s">
        <v>99</v>
      </c>
      <c r="B75">
        <v>2833.8232422000001</v>
      </c>
      <c r="C75">
        <v>2939.2199707</v>
      </c>
      <c r="D75">
        <v>2904.1423340000001</v>
      </c>
      <c r="E75">
        <v>2871.4946289</v>
      </c>
      <c r="F75">
        <v>2935.8100586</v>
      </c>
      <c r="G75">
        <v>2939.2199707</v>
      </c>
      <c r="H75">
        <v>2900.7600097999998</v>
      </c>
      <c r="I75">
        <v>2942.0600586</v>
      </c>
      <c r="J75">
        <v>2921.1777344000002</v>
      </c>
      <c r="L75" t="str">
        <f t="shared" si="10"/>
        <v>04NOV2023:01:00:00</v>
      </c>
      <c r="M75">
        <v>2</v>
      </c>
      <c r="N75">
        <f t="shared" si="11"/>
        <v>105.39672849999988</v>
      </c>
      <c r="O75" t="str">
        <f t="shared" si="12"/>
        <v/>
      </c>
      <c r="P75">
        <f t="shared" si="13"/>
        <v>105.39672849999988</v>
      </c>
      <c r="Q75" t="str">
        <f t="shared" si="14"/>
        <v/>
      </c>
      <c r="R75">
        <f t="shared" si="15"/>
        <v>1</v>
      </c>
      <c r="S75">
        <f t="shared" si="16"/>
        <v>3.719241444931356</v>
      </c>
    </row>
    <row r="76" spans="1:19" x14ac:dyDescent="0.3">
      <c r="A76" t="s">
        <v>100</v>
      </c>
      <c r="B76">
        <v>2704.6667480000001</v>
      </c>
      <c r="C76">
        <v>2803.2299804999998</v>
      </c>
      <c r="D76">
        <v>2790.9770508000001</v>
      </c>
      <c r="E76">
        <v>2723.6674804999998</v>
      </c>
      <c r="F76">
        <v>2805.4599609000002</v>
      </c>
      <c r="G76">
        <v>2803.2299804999998</v>
      </c>
      <c r="H76">
        <v>2762.1298827999999</v>
      </c>
      <c r="I76">
        <v>2806.2800293</v>
      </c>
      <c r="J76">
        <v>2789.5874023000001</v>
      </c>
      <c r="L76" t="str">
        <f t="shared" si="10"/>
        <v>04NOV2023:02:00:00</v>
      </c>
      <c r="M76">
        <v>3</v>
      </c>
      <c r="N76">
        <f t="shared" si="11"/>
        <v>98.563232499999685</v>
      </c>
      <c r="O76" t="str">
        <f t="shared" si="12"/>
        <v/>
      </c>
      <c r="P76">
        <f t="shared" si="13"/>
        <v>98.563232499999685</v>
      </c>
      <c r="Q76" t="str">
        <f t="shared" si="14"/>
        <v/>
      </c>
      <c r="R76">
        <f t="shared" si="15"/>
        <v>1</v>
      </c>
      <c r="S76">
        <f t="shared" si="16"/>
        <v>3.6441913804310091</v>
      </c>
    </row>
    <row r="77" spans="1:19" x14ac:dyDescent="0.3">
      <c r="A77" t="s">
        <v>101</v>
      </c>
      <c r="B77">
        <v>2593.7983398000001</v>
      </c>
      <c r="C77">
        <v>2725.8798827999999</v>
      </c>
      <c r="D77">
        <v>2718.8466797000001</v>
      </c>
      <c r="E77">
        <v>2646.8315429999998</v>
      </c>
      <c r="F77">
        <v>2729.1398926000002</v>
      </c>
      <c r="G77">
        <v>2725.8798827999999</v>
      </c>
      <c r="H77">
        <v>2689.1298827999999</v>
      </c>
      <c r="I77">
        <v>2728.8000487999998</v>
      </c>
      <c r="J77">
        <v>2714.6503905999998</v>
      </c>
      <c r="L77" t="str">
        <f t="shared" si="10"/>
        <v>04NOV2023:03:00:00</v>
      </c>
      <c r="M77">
        <v>4</v>
      </c>
      <c r="N77">
        <f t="shared" si="11"/>
        <v>132.08154299999978</v>
      </c>
      <c r="O77" t="str">
        <f t="shared" si="12"/>
        <v/>
      </c>
      <c r="P77">
        <f t="shared" si="13"/>
        <v>132.08154299999978</v>
      </c>
      <c r="Q77" t="str">
        <f t="shared" si="14"/>
        <v/>
      </c>
      <c r="R77">
        <f t="shared" si="15"/>
        <v>1</v>
      </c>
      <c r="S77">
        <f t="shared" si="16"/>
        <v>5.0922055494177005</v>
      </c>
    </row>
    <row r="78" spans="1:19" x14ac:dyDescent="0.3">
      <c r="A78" t="s">
        <v>102</v>
      </c>
      <c r="B78">
        <v>2544.6730957</v>
      </c>
      <c r="C78">
        <v>2648.7399902000002</v>
      </c>
      <c r="D78">
        <v>2648.7219237999998</v>
      </c>
      <c r="E78">
        <v>2584.6611327999999</v>
      </c>
      <c r="F78">
        <v>2648.8601073999998</v>
      </c>
      <c r="G78">
        <v>2648.7399902000002</v>
      </c>
      <c r="H78">
        <v>2620.4299316000001</v>
      </c>
      <c r="I78">
        <v>2642.0900879000001</v>
      </c>
      <c r="J78">
        <v>2638.2604980000001</v>
      </c>
      <c r="L78" t="str">
        <f t="shared" si="10"/>
        <v>04NOV2023:04:00:00</v>
      </c>
      <c r="M78">
        <v>5</v>
      </c>
      <c r="N78">
        <f t="shared" si="11"/>
        <v>104.06689450000022</v>
      </c>
      <c r="O78" t="str">
        <f t="shared" si="12"/>
        <v/>
      </c>
      <c r="P78">
        <f t="shared" si="13"/>
        <v>104.06689450000022</v>
      </c>
      <c r="Q78" t="str">
        <f t="shared" si="14"/>
        <v/>
      </c>
      <c r="R78">
        <f t="shared" si="15"/>
        <v>1</v>
      </c>
      <c r="S78">
        <f t="shared" si="16"/>
        <v>4.0895977827506771</v>
      </c>
    </row>
    <row r="79" spans="1:19" x14ac:dyDescent="0.3">
      <c r="A79" t="s">
        <v>103</v>
      </c>
      <c r="B79">
        <v>2541.6088866999999</v>
      </c>
      <c r="C79">
        <v>2618.5500487999998</v>
      </c>
      <c r="D79">
        <v>2643.9399414</v>
      </c>
      <c r="E79">
        <v>2566.7263183999999</v>
      </c>
      <c r="F79">
        <v>2616.3999023000001</v>
      </c>
      <c r="G79">
        <v>2618.5500487999998</v>
      </c>
      <c r="H79">
        <v>2587.6298827999999</v>
      </c>
      <c r="I79">
        <v>2605.3701172000001</v>
      </c>
      <c r="J79">
        <v>2610.1831054999998</v>
      </c>
      <c r="L79" t="str">
        <f t="shared" si="10"/>
        <v>04NOV2023:05:00:00</v>
      </c>
      <c r="M79">
        <v>6</v>
      </c>
      <c r="N79">
        <f t="shared" si="11"/>
        <v>76.941162099999929</v>
      </c>
      <c r="O79" t="str">
        <f t="shared" si="12"/>
        <v/>
      </c>
      <c r="P79">
        <f t="shared" si="13"/>
        <v>76.941162099999929</v>
      </c>
      <c r="Q79" t="str">
        <f t="shared" si="14"/>
        <v/>
      </c>
      <c r="R79">
        <f t="shared" si="15"/>
        <v>1</v>
      </c>
      <c r="S79">
        <f t="shared" si="16"/>
        <v>3.0272620820074163</v>
      </c>
    </row>
    <row r="80" spans="1:19" x14ac:dyDescent="0.3">
      <c r="A80" t="s">
        <v>104</v>
      </c>
      <c r="B80">
        <v>2575.5219726999999</v>
      </c>
      <c r="C80">
        <v>2639.2299804999998</v>
      </c>
      <c r="D80">
        <v>2660.3833008000001</v>
      </c>
      <c r="E80">
        <v>2549.4155273000001</v>
      </c>
      <c r="F80">
        <v>2634.6899414</v>
      </c>
      <c r="G80">
        <v>2639.2299804999998</v>
      </c>
      <c r="H80">
        <v>2611.3898926000002</v>
      </c>
      <c r="I80">
        <v>2624.6699219000002</v>
      </c>
      <c r="J80">
        <v>2630.2866211</v>
      </c>
      <c r="L80" t="str">
        <f t="shared" si="10"/>
        <v>04NOV2023:06:00:00</v>
      </c>
      <c r="M80">
        <v>7</v>
      </c>
      <c r="N80">
        <f t="shared" si="11"/>
        <v>63.708007799999905</v>
      </c>
      <c r="O80" t="str">
        <f t="shared" si="12"/>
        <v/>
      </c>
      <c r="P80">
        <f t="shared" si="13"/>
        <v>63.708007799999905</v>
      </c>
      <c r="Q80" t="str">
        <f t="shared" si="14"/>
        <v/>
      </c>
      <c r="R80">
        <f t="shared" si="15"/>
        <v>1</v>
      </c>
      <c r="S80">
        <f t="shared" si="16"/>
        <v>2.473595972983015</v>
      </c>
    </row>
    <row r="81" spans="1:19" x14ac:dyDescent="0.3">
      <c r="A81" t="s">
        <v>105</v>
      </c>
      <c r="B81">
        <v>2753.0627441000001</v>
      </c>
      <c r="C81">
        <v>2732.2199707</v>
      </c>
      <c r="D81">
        <v>2810.1323241999999</v>
      </c>
      <c r="E81">
        <v>2704.1142577999999</v>
      </c>
      <c r="F81">
        <v>2729.9699707</v>
      </c>
      <c r="G81">
        <v>2732.2199707</v>
      </c>
      <c r="H81">
        <v>2700.0300293</v>
      </c>
      <c r="I81">
        <v>2711.5800780999998</v>
      </c>
      <c r="J81">
        <v>2731.7285155999998</v>
      </c>
      <c r="L81" t="str">
        <f t="shared" si="10"/>
        <v>04NOV2023:07:00:00</v>
      </c>
      <c r="M81">
        <v>8</v>
      </c>
      <c r="N81">
        <f t="shared" si="11"/>
        <v>-20.842773400000169</v>
      </c>
      <c r="O81">
        <f t="shared" si="12"/>
        <v>-20.842773400000169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0.75707585832061564</v>
      </c>
    </row>
    <row r="82" spans="1:19" x14ac:dyDescent="0.3">
      <c r="A82" t="s">
        <v>106</v>
      </c>
      <c r="B82">
        <v>2831.0922851999999</v>
      </c>
      <c r="C82">
        <v>2810.9099120999999</v>
      </c>
      <c r="D82">
        <v>2911.1474609000002</v>
      </c>
      <c r="E82">
        <v>2777.7077637000002</v>
      </c>
      <c r="F82">
        <v>2810.6599120999999</v>
      </c>
      <c r="G82">
        <v>2810.9099120999999</v>
      </c>
      <c r="H82">
        <v>2775.5400390999998</v>
      </c>
      <c r="I82">
        <v>2793.8100586</v>
      </c>
      <c r="J82">
        <v>2815.1916504000001</v>
      </c>
      <c r="L82" t="str">
        <f t="shared" si="10"/>
        <v>04NOV2023:08:00:00</v>
      </c>
      <c r="M82">
        <v>9</v>
      </c>
      <c r="N82">
        <f t="shared" si="11"/>
        <v>-20.18237309999995</v>
      </c>
      <c r="O82">
        <f t="shared" si="12"/>
        <v>-20.18237309999995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0.71288291114728475</v>
      </c>
    </row>
    <row r="83" spans="1:19" x14ac:dyDescent="0.3">
      <c r="A83" t="s">
        <v>107</v>
      </c>
      <c r="B83">
        <v>2932.3994140999998</v>
      </c>
      <c r="C83">
        <v>2845.1398926000002</v>
      </c>
      <c r="D83">
        <v>2914.2346191000001</v>
      </c>
      <c r="E83">
        <v>2741.2602539</v>
      </c>
      <c r="F83">
        <v>2843.1201172000001</v>
      </c>
      <c r="G83">
        <v>2845.1398926000002</v>
      </c>
      <c r="H83">
        <v>2807.8999023000001</v>
      </c>
      <c r="I83">
        <v>2834.5200195000002</v>
      </c>
      <c r="J83">
        <v>2844.3989258000001</v>
      </c>
      <c r="L83" t="str">
        <f t="shared" si="10"/>
        <v>04NOV2023:09:00:00</v>
      </c>
      <c r="M83">
        <v>10</v>
      </c>
      <c r="N83">
        <f t="shared" si="11"/>
        <v>-87.259521499999664</v>
      </c>
      <c r="O83">
        <f t="shared" si="12"/>
        <v>-87.259521499999664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2.9757038239888276</v>
      </c>
    </row>
    <row r="84" spans="1:19" x14ac:dyDescent="0.3">
      <c r="A84" t="s">
        <v>108</v>
      </c>
      <c r="B84">
        <v>3055.0295409999999</v>
      </c>
      <c r="C84">
        <v>2980.9399414</v>
      </c>
      <c r="D84">
        <v>3029.2338866999999</v>
      </c>
      <c r="E84">
        <v>2865.8105469000002</v>
      </c>
      <c r="F84">
        <v>2965.4899902000002</v>
      </c>
      <c r="G84">
        <v>2980.9399414</v>
      </c>
      <c r="H84">
        <v>2935.7800293</v>
      </c>
      <c r="I84">
        <v>2980.6799316000001</v>
      </c>
      <c r="J84">
        <v>2975.4279784999999</v>
      </c>
      <c r="L84" t="str">
        <f t="shared" si="10"/>
        <v>04NOV2023:10:00:00</v>
      </c>
      <c r="M84">
        <v>11</v>
      </c>
      <c r="N84">
        <f t="shared" si="11"/>
        <v>-74.089599599999929</v>
      </c>
      <c r="O84">
        <f t="shared" si="12"/>
        <v>-74.089599599999929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2.4251680255683632</v>
      </c>
    </row>
    <row r="85" spans="1:19" x14ac:dyDescent="0.3">
      <c r="A85" t="s">
        <v>109</v>
      </c>
      <c r="B85">
        <v>3260.4274902000002</v>
      </c>
      <c r="C85">
        <v>3162.7099609000002</v>
      </c>
      <c r="D85">
        <v>3137.1486816000001</v>
      </c>
      <c r="E85">
        <v>3053.5544433999999</v>
      </c>
      <c r="F85">
        <v>3130.5500487999998</v>
      </c>
      <c r="G85">
        <v>3162.7099609000002</v>
      </c>
      <c r="H85">
        <v>3115.1599120999999</v>
      </c>
      <c r="I85">
        <v>3208.0400390999998</v>
      </c>
      <c r="J85">
        <v>3153.7158202999999</v>
      </c>
      <c r="L85" t="str">
        <f t="shared" si="10"/>
        <v>04NOV2023:11:00:00</v>
      </c>
      <c r="M85">
        <v>12</v>
      </c>
      <c r="N85">
        <f t="shared" si="11"/>
        <v>-97.717529300000024</v>
      </c>
      <c r="O85">
        <f t="shared" si="12"/>
        <v>-97.717529300000024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2.9970772113078294</v>
      </c>
    </row>
    <row r="86" spans="1:19" x14ac:dyDescent="0.3">
      <c r="A86" t="s">
        <v>110</v>
      </c>
      <c r="B86">
        <v>3470.2844237999998</v>
      </c>
      <c r="C86">
        <v>3329.4599609000002</v>
      </c>
      <c r="D86">
        <v>3265.2368164</v>
      </c>
      <c r="E86">
        <v>3147.4013672000001</v>
      </c>
      <c r="F86">
        <v>3284.1499023000001</v>
      </c>
      <c r="G86">
        <v>3329.4599609000002</v>
      </c>
      <c r="H86">
        <v>3285.6999512000002</v>
      </c>
      <c r="I86">
        <v>3447.5700683999999</v>
      </c>
      <c r="J86">
        <v>3334.3896484000002</v>
      </c>
      <c r="L86" t="str">
        <f t="shared" si="10"/>
        <v>04NOV2023:12:00:00</v>
      </c>
      <c r="M86">
        <v>13</v>
      </c>
      <c r="N86">
        <f t="shared" si="11"/>
        <v>-140.82446289999962</v>
      </c>
      <c r="O86">
        <f t="shared" si="12"/>
        <v>-140.82446289999962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4.0580092494492215</v>
      </c>
    </row>
    <row r="87" spans="1:19" x14ac:dyDescent="0.3">
      <c r="A87" t="s">
        <v>111</v>
      </c>
      <c r="B87">
        <v>3591.5788573999998</v>
      </c>
      <c r="C87">
        <v>3512.4699707</v>
      </c>
      <c r="D87">
        <v>3397.1511230000001</v>
      </c>
      <c r="E87">
        <v>3249.3142090000001</v>
      </c>
      <c r="F87">
        <v>3451.1101073999998</v>
      </c>
      <c r="G87">
        <v>3512.4699707</v>
      </c>
      <c r="H87">
        <v>3455.3100586</v>
      </c>
      <c r="I87">
        <v>3655.7600097999998</v>
      </c>
      <c r="J87">
        <v>3509.109375</v>
      </c>
      <c r="L87" t="str">
        <f t="shared" si="10"/>
        <v>04NOV2023:13:00:00</v>
      </c>
      <c r="M87">
        <v>14</v>
      </c>
      <c r="N87">
        <f t="shared" si="11"/>
        <v>-79.108886699999857</v>
      </c>
      <c r="O87">
        <f t="shared" si="12"/>
        <v>-79.108886699999857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2.202621460949016</v>
      </c>
    </row>
    <row r="88" spans="1:19" x14ac:dyDescent="0.3">
      <c r="A88" t="s">
        <v>112</v>
      </c>
      <c r="B88">
        <v>3777.4787597999998</v>
      </c>
      <c r="C88">
        <v>3700.6699219000002</v>
      </c>
      <c r="D88">
        <v>3589.9074707</v>
      </c>
      <c r="E88">
        <v>3383.0869140999998</v>
      </c>
      <c r="F88">
        <v>3638.7099609000002</v>
      </c>
      <c r="G88">
        <v>3700.6699219000002</v>
      </c>
      <c r="H88">
        <v>3633.2800293</v>
      </c>
      <c r="I88">
        <v>3840.1699219000002</v>
      </c>
      <c r="J88">
        <v>3693.9545898000001</v>
      </c>
      <c r="L88" t="str">
        <f t="shared" si="10"/>
        <v>04NOV2023:14:00:00</v>
      </c>
      <c r="M88">
        <v>15</v>
      </c>
      <c r="N88">
        <f t="shared" si="11"/>
        <v>-76.808837899999617</v>
      </c>
      <c r="O88">
        <f t="shared" si="12"/>
        <v>-76.808837899999617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2.0333360631276269</v>
      </c>
    </row>
    <row r="89" spans="1:19" x14ac:dyDescent="0.3">
      <c r="A89" t="s">
        <v>113</v>
      </c>
      <c r="B89">
        <v>3899.3403320000002</v>
      </c>
      <c r="C89">
        <v>3845.1201172000001</v>
      </c>
      <c r="D89">
        <v>3679.1608887000002</v>
      </c>
      <c r="E89">
        <v>3421.6440429999998</v>
      </c>
      <c r="F89">
        <v>3780.6599120999999</v>
      </c>
      <c r="G89">
        <v>3845.1201172000001</v>
      </c>
      <c r="H89">
        <v>3774.6599120999999</v>
      </c>
      <c r="I89">
        <v>3960.5100097999998</v>
      </c>
      <c r="J89">
        <v>3818.9611816000001</v>
      </c>
      <c r="L89" t="str">
        <f t="shared" si="10"/>
        <v>04NOV2023:15:00:00</v>
      </c>
      <c r="M89">
        <v>16</v>
      </c>
      <c r="N89">
        <f t="shared" si="11"/>
        <v>-54.220214800000122</v>
      </c>
      <c r="O89">
        <f t="shared" si="12"/>
        <v>-54.220214800000122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1.3904971144744931</v>
      </c>
    </row>
    <row r="90" spans="1:19" x14ac:dyDescent="0.3">
      <c r="A90" t="s">
        <v>114</v>
      </c>
      <c r="B90">
        <v>3966.7412109000002</v>
      </c>
      <c r="C90">
        <v>3974.1699219000002</v>
      </c>
      <c r="D90">
        <v>3748.3469237999998</v>
      </c>
      <c r="E90">
        <v>3503.3203125</v>
      </c>
      <c r="F90">
        <v>3911.3000487999998</v>
      </c>
      <c r="G90">
        <v>3974.1699219000002</v>
      </c>
      <c r="H90">
        <v>3899.4899902000002</v>
      </c>
      <c r="I90">
        <v>4035.4399414</v>
      </c>
      <c r="J90">
        <v>3918.6955566000001</v>
      </c>
      <c r="L90" t="str">
        <f t="shared" si="10"/>
        <v>04NOV2023:16:00:00</v>
      </c>
      <c r="M90">
        <v>17</v>
      </c>
      <c r="N90">
        <f t="shared" si="11"/>
        <v>7.4287110000000212</v>
      </c>
      <c r="O90" t="str">
        <f t="shared" si="12"/>
        <v/>
      </c>
      <c r="P90">
        <f t="shared" si="13"/>
        <v>7.4287110000000212</v>
      </c>
      <c r="Q90" t="str">
        <f t="shared" si="14"/>
        <v/>
      </c>
      <c r="R90">
        <f t="shared" si="15"/>
        <v>1</v>
      </c>
      <c r="S90">
        <f t="shared" si="16"/>
        <v>0.18727490917701048</v>
      </c>
    </row>
    <row r="91" spans="1:19" x14ac:dyDescent="0.3">
      <c r="A91" t="s">
        <v>115</v>
      </c>
      <c r="B91">
        <v>4093.6062012000002</v>
      </c>
      <c r="C91">
        <v>4047.9099120999999</v>
      </c>
      <c r="D91">
        <v>3794.7106933999999</v>
      </c>
      <c r="E91">
        <v>3565.4345702999999</v>
      </c>
      <c r="F91">
        <v>3992.2399902000002</v>
      </c>
      <c r="G91">
        <v>4047.9099120999999</v>
      </c>
      <c r="H91">
        <v>3973.2700195000002</v>
      </c>
      <c r="I91">
        <v>4032.7900390999998</v>
      </c>
      <c r="J91">
        <v>3964.7753905999998</v>
      </c>
      <c r="L91" t="str">
        <f t="shared" si="10"/>
        <v>04NOV2023:17:00:00</v>
      </c>
      <c r="M91">
        <v>18</v>
      </c>
      <c r="N91">
        <f t="shared" si="11"/>
        <v>-45.696289100000286</v>
      </c>
      <c r="O91">
        <f t="shared" si="12"/>
        <v>-45.696289100000286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1.1162844410047275</v>
      </c>
    </row>
    <row r="92" spans="1:19" x14ac:dyDescent="0.3">
      <c r="A92" t="s">
        <v>116</v>
      </c>
      <c r="B92">
        <v>4054.0717773000001</v>
      </c>
      <c r="C92">
        <v>4002.9299316000001</v>
      </c>
      <c r="D92">
        <v>3765.1423340000001</v>
      </c>
      <c r="E92">
        <v>3581.8488769999999</v>
      </c>
      <c r="F92">
        <v>3958.6101073999998</v>
      </c>
      <c r="G92">
        <v>4002.9299316000001</v>
      </c>
      <c r="H92">
        <v>3933.9599609000002</v>
      </c>
      <c r="I92">
        <v>3929.5800780999998</v>
      </c>
      <c r="J92">
        <v>3908.2446289</v>
      </c>
      <c r="L92" t="str">
        <f t="shared" si="10"/>
        <v>04NOV2023:18:00:00</v>
      </c>
      <c r="M92">
        <v>19</v>
      </c>
      <c r="N92">
        <f t="shared" si="11"/>
        <v>-51.141845699999976</v>
      </c>
      <c r="O92">
        <f t="shared" si="12"/>
        <v>-51.141845699999976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1.2614933456866493</v>
      </c>
    </row>
    <row r="93" spans="1:19" x14ac:dyDescent="0.3">
      <c r="A93" t="s">
        <v>117</v>
      </c>
      <c r="B93">
        <v>3912.4291991999999</v>
      </c>
      <c r="C93">
        <v>3860.5900879000001</v>
      </c>
      <c r="D93">
        <v>3741.8225097999998</v>
      </c>
      <c r="E93">
        <v>3630.2966308999999</v>
      </c>
      <c r="F93">
        <v>3830.8500976999999</v>
      </c>
      <c r="G93">
        <v>3860.5900879000001</v>
      </c>
      <c r="H93">
        <v>3812.3300780999998</v>
      </c>
      <c r="I93">
        <v>3765.3601073999998</v>
      </c>
      <c r="J93">
        <v>3790.8154297000001</v>
      </c>
      <c r="L93" t="str">
        <f t="shared" si="10"/>
        <v>04NOV2023:19:00:00</v>
      </c>
      <c r="M93">
        <v>20</v>
      </c>
      <c r="N93">
        <f t="shared" si="11"/>
        <v>-51.839111299999786</v>
      </c>
      <c r="O93">
        <f t="shared" si="12"/>
        <v>-51.839111299999786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1.3249852881836091</v>
      </c>
    </row>
    <row r="94" spans="1:19" x14ac:dyDescent="0.3">
      <c r="A94" t="s">
        <v>118</v>
      </c>
      <c r="B94">
        <v>3877.4492187999999</v>
      </c>
      <c r="C94">
        <v>3803.8500976999999</v>
      </c>
      <c r="D94">
        <v>3754.1921387000002</v>
      </c>
      <c r="E94">
        <v>3715.4299316000001</v>
      </c>
      <c r="F94">
        <v>3780.9099120999999</v>
      </c>
      <c r="G94">
        <v>3803.8500976999999</v>
      </c>
      <c r="H94">
        <v>3778.4599609000002</v>
      </c>
      <c r="I94">
        <v>3745.75</v>
      </c>
      <c r="J94">
        <v>3766.5776366999999</v>
      </c>
      <c r="L94" t="str">
        <f t="shared" si="10"/>
        <v>04NOV2023:20:00:00</v>
      </c>
      <c r="M94">
        <v>21</v>
      </c>
      <c r="N94">
        <f t="shared" si="11"/>
        <v>-73.599121100000048</v>
      </c>
      <c r="O94">
        <f t="shared" si="12"/>
        <v>-73.599121100000048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1.8981324305461216</v>
      </c>
    </row>
    <row r="95" spans="1:19" x14ac:dyDescent="0.3">
      <c r="A95" t="s">
        <v>119</v>
      </c>
      <c r="B95">
        <v>3741.1225586</v>
      </c>
      <c r="C95">
        <v>3689.9299316000001</v>
      </c>
      <c r="D95">
        <v>3605.7727051000002</v>
      </c>
      <c r="E95">
        <v>3613.1716308999999</v>
      </c>
      <c r="F95">
        <v>3665.0900879000001</v>
      </c>
      <c r="G95">
        <v>3689.9299316000001</v>
      </c>
      <c r="H95">
        <v>3679.6499023000001</v>
      </c>
      <c r="I95">
        <v>3652.2199707</v>
      </c>
      <c r="J95">
        <v>3656.2177734000002</v>
      </c>
      <c r="L95" t="str">
        <f t="shared" si="10"/>
        <v>04NOV2023:21:00:00</v>
      </c>
      <c r="M95">
        <v>22</v>
      </c>
      <c r="N95">
        <f t="shared" si="11"/>
        <v>-51.192626999999902</v>
      </c>
      <c r="O95">
        <f t="shared" si="12"/>
        <v>-51.192626999999902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1.3683761009732109</v>
      </c>
    </row>
    <row r="96" spans="1:19" x14ac:dyDescent="0.3">
      <c r="A96" t="s">
        <v>120</v>
      </c>
      <c r="B96">
        <v>3600.9396972999998</v>
      </c>
      <c r="C96">
        <v>3523.0900879000001</v>
      </c>
      <c r="D96">
        <v>3451.8315429999998</v>
      </c>
      <c r="E96">
        <v>3487.6359862999998</v>
      </c>
      <c r="F96">
        <v>3502.7900390999998</v>
      </c>
      <c r="G96">
        <v>3523.0900879000001</v>
      </c>
      <c r="H96">
        <v>3518.1398926000002</v>
      </c>
      <c r="I96">
        <v>3494.0800780999998</v>
      </c>
      <c r="J96">
        <v>3496.6206054999998</v>
      </c>
      <c r="L96" t="str">
        <f t="shared" si="10"/>
        <v>04NOV2023:22:00:00</v>
      </c>
      <c r="M96">
        <v>23</v>
      </c>
      <c r="N96">
        <f t="shared" si="11"/>
        <v>-77.849609399999736</v>
      </c>
      <c r="O96">
        <f t="shared" si="12"/>
        <v>-77.849609399999736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2.161924829187551</v>
      </c>
    </row>
    <row r="97" spans="1:19" x14ac:dyDescent="0.3">
      <c r="A97" t="s">
        <v>121</v>
      </c>
      <c r="B97">
        <v>3376.7509765999998</v>
      </c>
      <c r="C97">
        <v>3339.2700195000002</v>
      </c>
      <c r="D97">
        <v>3277.9780273000001</v>
      </c>
      <c r="E97">
        <v>3301.9409179999998</v>
      </c>
      <c r="F97">
        <v>3312.7099609000002</v>
      </c>
      <c r="G97">
        <v>3339.2700195000002</v>
      </c>
      <c r="H97">
        <v>3326.6799316000001</v>
      </c>
      <c r="I97">
        <v>3306.4499512000002</v>
      </c>
      <c r="J97">
        <v>3310.7329101999999</v>
      </c>
      <c r="L97" t="str">
        <f t="shared" si="10"/>
        <v>04NOV2023:23:00:00</v>
      </c>
      <c r="M97">
        <v>24</v>
      </c>
      <c r="N97">
        <f t="shared" si="11"/>
        <v>-37.480957099999614</v>
      </c>
      <c r="O97">
        <f t="shared" si="12"/>
        <v>-37.480957099999614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1.1099710153260585</v>
      </c>
    </row>
    <row r="98" spans="1:19" x14ac:dyDescent="0.3">
      <c r="A98" t="s">
        <v>122</v>
      </c>
      <c r="B98">
        <v>3224.4406737999998</v>
      </c>
      <c r="C98">
        <v>3167.0200195000002</v>
      </c>
      <c r="D98">
        <v>3114.2854004000001</v>
      </c>
      <c r="E98">
        <v>3137.1318359000002</v>
      </c>
      <c r="F98">
        <v>3139.5100097999998</v>
      </c>
      <c r="G98">
        <v>3167.0200195000002</v>
      </c>
      <c r="H98">
        <v>3147.1999512000002</v>
      </c>
      <c r="I98">
        <v>3118.6999512000002</v>
      </c>
      <c r="J98">
        <v>3133.2802734000002</v>
      </c>
      <c r="L98" t="str">
        <f t="shared" si="10"/>
        <v>05NOV2023:00:00:00</v>
      </c>
      <c r="M98">
        <v>1</v>
      </c>
      <c r="N98">
        <f t="shared" si="11"/>
        <v>-57.420654299999569</v>
      </c>
      <c r="O98">
        <f t="shared" si="12"/>
        <v>-57.420654299999569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1.7807942557779917</v>
      </c>
    </row>
    <row r="99" spans="1:19" x14ac:dyDescent="0.3">
      <c r="A99" t="s">
        <v>123</v>
      </c>
      <c r="B99">
        <v>3054.2399902000002</v>
      </c>
      <c r="C99">
        <v>3013.7099609000002</v>
      </c>
      <c r="D99">
        <v>3005.4636230000001</v>
      </c>
      <c r="E99">
        <v>3068.9250487999998</v>
      </c>
      <c r="F99">
        <v>2977.2800293</v>
      </c>
      <c r="G99">
        <v>3013.7099609000002</v>
      </c>
      <c r="H99">
        <v>2985.8000487999998</v>
      </c>
      <c r="I99">
        <v>2934.5600586</v>
      </c>
      <c r="J99">
        <v>2976.2998047000001</v>
      </c>
      <c r="L99" t="str">
        <f t="shared" si="10"/>
        <v>05NOV2023:01:00:00</v>
      </c>
      <c r="M99">
        <v>2</v>
      </c>
      <c r="N99">
        <f t="shared" si="11"/>
        <v>-40.530029300000024</v>
      </c>
      <c r="O99">
        <f t="shared" si="12"/>
        <v>-40.530029300000024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1.3270086643501122</v>
      </c>
    </row>
    <row r="100" spans="1:19" x14ac:dyDescent="0.3">
      <c r="A100" t="s">
        <v>124</v>
      </c>
      <c r="B100">
        <v>2809.0085448999998</v>
      </c>
      <c r="C100">
        <v>2879.4099120999999</v>
      </c>
      <c r="D100">
        <v>2825.5485840000001</v>
      </c>
      <c r="E100">
        <v>2838.7192383000001</v>
      </c>
      <c r="F100">
        <v>2844.1799316000001</v>
      </c>
      <c r="G100">
        <v>2879.4099120999999</v>
      </c>
      <c r="H100">
        <v>2852.5300293</v>
      </c>
      <c r="I100">
        <v>2788.1699219000002</v>
      </c>
      <c r="J100">
        <v>2829.6787109000002</v>
      </c>
      <c r="L100" t="str">
        <f t="shared" si="10"/>
        <v>05NOV2023:02:00:00</v>
      </c>
      <c r="M100">
        <v>3</v>
      </c>
      <c r="N100">
        <f t="shared" si="11"/>
        <v>70.401367200000095</v>
      </c>
      <c r="O100" t="str">
        <f t="shared" si="12"/>
        <v/>
      </c>
      <c r="P100">
        <f t="shared" si="13"/>
        <v>70.401367200000095</v>
      </c>
      <c r="Q100" t="str">
        <f t="shared" si="14"/>
        <v/>
      </c>
      <c r="R100">
        <f t="shared" si="15"/>
        <v>1</v>
      </c>
      <c r="S100">
        <f t="shared" si="16"/>
        <v>2.5062710231985563</v>
      </c>
    </row>
    <row r="101" spans="1:19" x14ac:dyDescent="0.3">
      <c r="A101" t="s">
        <v>125</v>
      </c>
      <c r="B101">
        <v>2615.2609862999998</v>
      </c>
      <c r="C101">
        <v>2777.5500487999998</v>
      </c>
      <c r="D101">
        <v>2734.1772461</v>
      </c>
      <c r="E101">
        <v>2739.1062012000002</v>
      </c>
      <c r="F101">
        <v>2737.8500976999999</v>
      </c>
      <c r="G101">
        <v>2777.5500487999998</v>
      </c>
      <c r="H101">
        <v>2739.9799804999998</v>
      </c>
      <c r="I101">
        <v>2693.6899414</v>
      </c>
      <c r="J101">
        <v>2728.4765625</v>
      </c>
      <c r="L101" t="str">
        <f t="shared" si="10"/>
        <v>05NOV2023:03:00:00</v>
      </c>
      <c r="M101">
        <v>4</v>
      </c>
      <c r="N101">
        <f t="shared" si="11"/>
        <v>162.2890625</v>
      </c>
      <c r="O101" t="str">
        <f t="shared" si="12"/>
        <v/>
      </c>
      <c r="P101">
        <f t="shared" si="13"/>
        <v>162.2890625</v>
      </c>
      <c r="Q101" t="str">
        <f t="shared" si="14"/>
        <v/>
      </c>
      <c r="R101">
        <f t="shared" si="15"/>
        <v>1</v>
      </c>
      <c r="S101">
        <f t="shared" si="16"/>
        <v>6.2054633686713681</v>
      </c>
    </row>
    <row r="102" spans="1:19" x14ac:dyDescent="0.3">
      <c r="A102" t="s">
        <v>126</v>
      </c>
      <c r="B102">
        <v>2625.2810058999999</v>
      </c>
      <c r="C102">
        <v>2720.1499023000001</v>
      </c>
      <c r="D102">
        <v>2715.2619629000001</v>
      </c>
      <c r="E102">
        <v>2752.4826659999999</v>
      </c>
      <c r="F102">
        <v>2677.75</v>
      </c>
      <c r="G102">
        <v>2720.1499023000001</v>
      </c>
      <c r="H102">
        <v>2681.2099609000002</v>
      </c>
      <c r="I102">
        <v>2653.1899414</v>
      </c>
      <c r="J102">
        <v>2683.1625976999999</v>
      </c>
      <c r="L102" t="str">
        <f t="shared" si="10"/>
        <v>05NOV2023:04:00:00</v>
      </c>
      <c r="M102">
        <v>5</v>
      </c>
      <c r="N102">
        <f t="shared" si="11"/>
        <v>94.868896400000267</v>
      </c>
      <c r="O102" t="str">
        <f t="shared" si="12"/>
        <v/>
      </c>
      <c r="P102">
        <f t="shared" si="13"/>
        <v>94.868896400000267</v>
      </c>
      <c r="Q102" t="str">
        <f t="shared" si="14"/>
        <v/>
      </c>
      <c r="R102">
        <f t="shared" si="15"/>
        <v>1</v>
      </c>
      <c r="S102">
        <f t="shared" si="16"/>
        <v>3.6136663536891462</v>
      </c>
    </row>
    <row r="103" spans="1:19" x14ac:dyDescent="0.3">
      <c r="A103" t="s">
        <v>127</v>
      </c>
      <c r="B103">
        <v>2673.1298827999999</v>
      </c>
      <c r="C103">
        <v>2675.8798827999999</v>
      </c>
      <c r="D103">
        <v>2682.7575683999999</v>
      </c>
      <c r="E103">
        <v>2722.1662597999998</v>
      </c>
      <c r="F103">
        <v>2640.9899902000002</v>
      </c>
      <c r="G103">
        <v>2675.8798827999999</v>
      </c>
      <c r="H103">
        <v>2640.7299804999998</v>
      </c>
      <c r="I103">
        <v>2607.4799804999998</v>
      </c>
      <c r="J103">
        <v>2642.7016601999999</v>
      </c>
      <c r="L103" t="str">
        <f t="shared" si="10"/>
        <v>05NOV2023:05:00:00</v>
      </c>
      <c r="M103">
        <v>6</v>
      </c>
      <c r="N103">
        <f t="shared" si="11"/>
        <v>2.75</v>
      </c>
      <c r="O103" t="str">
        <f t="shared" si="12"/>
        <v/>
      </c>
      <c r="P103">
        <f t="shared" si="13"/>
        <v>2.75</v>
      </c>
      <c r="Q103" t="str">
        <f t="shared" si="14"/>
        <v/>
      </c>
      <c r="R103">
        <f t="shared" si="15"/>
        <v>1</v>
      </c>
      <c r="S103">
        <f t="shared" si="16"/>
        <v>0.10287565964132957</v>
      </c>
    </row>
    <row r="104" spans="1:19" x14ac:dyDescent="0.3">
      <c r="A104" t="s">
        <v>128</v>
      </c>
      <c r="B104">
        <v>2713.7849120999999</v>
      </c>
      <c r="C104">
        <v>2679.3100586</v>
      </c>
      <c r="D104">
        <v>2653.0673827999999</v>
      </c>
      <c r="E104">
        <v>2663.796875</v>
      </c>
      <c r="F104">
        <v>2645.8500976999999</v>
      </c>
      <c r="G104">
        <v>2679.3100586</v>
      </c>
      <c r="H104">
        <v>2639.9899902000002</v>
      </c>
      <c r="I104">
        <v>2620.5600586</v>
      </c>
      <c r="J104">
        <v>2641.2944336</v>
      </c>
      <c r="L104" t="str">
        <f t="shared" si="10"/>
        <v>05NOV2023:06:00:00</v>
      </c>
      <c r="M104">
        <v>7</v>
      </c>
      <c r="N104">
        <f t="shared" si="11"/>
        <v>-34.474853499999881</v>
      </c>
      <c r="O104">
        <f t="shared" si="12"/>
        <v>-34.474853499999881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1.270360570813341</v>
      </c>
    </row>
    <row r="105" spans="1:19" x14ac:dyDescent="0.3">
      <c r="A105" t="s">
        <v>129</v>
      </c>
      <c r="B105">
        <v>2731.9394530999998</v>
      </c>
      <c r="C105">
        <v>2721.1201172000001</v>
      </c>
      <c r="D105">
        <v>2716.1672362999998</v>
      </c>
      <c r="E105">
        <v>2732.6525879000001</v>
      </c>
      <c r="F105">
        <v>2692.8898926000002</v>
      </c>
      <c r="G105">
        <v>2721.1201172000001</v>
      </c>
      <c r="H105">
        <v>2686.3798827999999</v>
      </c>
      <c r="I105">
        <v>2639.7099609000002</v>
      </c>
      <c r="J105">
        <v>2682.4616698999998</v>
      </c>
      <c r="L105" t="str">
        <f t="shared" si="10"/>
        <v>05NOV2023:07:00:00</v>
      </c>
      <c r="M105">
        <v>8</v>
      </c>
      <c r="N105">
        <f t="shared" si="11"/>
        <v>-10.819335899999714</v>
      </c>
      <c r="O105">
        <f t="shared" si="12"/>
        <v>-10.819335899999714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0.39603132081579423</v>
      </c>
    </row>
    <row r="106" spans="1:19" x14ac:dyDescent="0.3">
      <c r="A106" t="s">
        <v>130</v>
      </c>
      <c r="B106">
        <v>2788.2768554999998</v>
      </c>
      <c r="C106">
        <v>2754.2800293</v>
      </c>
      <c r="D106">
        <v>2808.4851073999998</v>
      </c>
      <c r="E106">
        <v>2817.6628418</v>
      </c>
      <c r="F106">
        <v>2728.9899902000002</v>
      </c>
      <c r="G106">
        <v>2754.2800293</v>
      </c>
      <c r="H106">
        <v>2723.5200195000002</v>
      </c>
      <c r="I106">
        <v>2668.5900879000001</v>
      </c>
      <c r="J106">
        <v>2727.6572265999998</v>
      </c>
      <c r="L106" t="str">
        <f t="shared" si="10"/>
        <v>05NOV2023:08:00:00</v>
      </c>
      <c r="M106">
        <v>9</v>
      </c>
      <c r="N106">
        <f t="shared" si="11"/>
        <v>-33.996826199999759</v>
      </c>
      <c r="O106">
        <f t="shared" si="12"/>
        <v>-33.996826199999759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1.2192772799063878</v>
      </c>
    </row>
    <row r="107" spans="1:19" x14ac:dyDescent="0.3">
      <c r="A107" t="s">
        <v>131</v>
      </c>
      <c r="B107">
        <v>2988.9301758000001</v>
      </c>
      <c r="C107">
        <v>2907.6201172000001</v>
      </c>
      <c r="D107">
        <v>2951.3303222999998</v>
      </c>
      <c r="E107">
        <v>2989.9172362999998</v>
      </c>
      <c r="F107">
        <v>2879.9799804999998</v>
      </c>
      <c r="G107">
        <v>2907.6201172000001</v>
      </c>
      <c r="H107">
        <v>2879.4299316000001</v>
      </c>
      <c r="I107">
        <v>2814.3400879000001</v>
      </c>
      <c r="J107">
        <v>2877.1572265999998</v>
      </c>
      <c r="L107" t="str">
        <f t="shared" si="10"/>
        <v>05NOV2023:09:00:00</v>
      </c>
      <c r="M107">
        <v>10</v>
      </c>
      <c r="N107">
        <f t="shared" si="11"/>
        <v>-81.310058600000048</v>
      </c>
      <c r="O107">
        <f t="shared" si="12"/>
        <v>-81.310058600000048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2.72037330474731</v>
      </c>
    </row>
    <row r="108" spans="1:19" x14ac:dyDescent="0.3">
      <c r="A108" t="s">
        <v>132</v>
      </c>
      <c r="B108">
        <v>3181.140625</v>
      </c>
      <c r="C108">
        <v>3146.1799316000001</v>
      </c>
      <c r="D108">
        <v>3150.3015137000002</v>
      </c>
      <c r="E108">
        <v>3119.5935058999999</v>
      </c>
      <c r="F108">
        <v>3117.3898926000002</v>
      </c>
      <c r="G108">
        <v>3146.1799316000001</v>
      </c>
      <c r="H108">
        <v>3119.7199707</v>
      </c>
      <c r="I108">
        <v>3051.7800293</v>
      </c>
      <c r="J108">
        <v>3107.8676758000001</v>
      </c>
      <c r="L108" t="str">
        <f t="shared" si="10"/>
        <v>05NOV2023:10:00:00</v>
      </c>
      <c r="M108">
        <v>11</v>
      </c>
      <c r="N108">
        <f t="shared" si="11"/>
        <v>-34.960693399999855</v>
      </c>
      <c r="O108">
        <f t="shared" si="12"/>
        <v>-34.960693399999855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1.0989986775576717</v>
      </c>
    </row>
    <row r="109" spans="1:19" x14ac:dyDescent="0.3">
      <c r="A109" t="s">
        <v>133</v>
      </c>
      <c r="B109">
        <v>3408.3874512000002</v>
      </c>
      <c r="C109">
        <v>3345.7099609000002</v>
      </c>
      <c r="D109">
        <v>3319.1528320000002</v>
      </c>
      <c r="E109">
        <v>3279.1049804999998</v>
      </c>
      <c r="F109">
        <v>3325.1799316000001</v>
      </c>
      <c r="G109">
        <v>3345.7099609000002</v>
      </c>
      <c r="H109">
        <v>3319.4799804999998</v>
      </c>
      <c r="I109">
        <v>3303.8898926000002</v>
      </c>
      <c r="J109">
        <v>3317.9306640999998</v>
      </c>
      <c r="L109" t="str">
        <f t="shared" si="10"/>
        <v>05NOV2023:11:00:00</v>
      </c>
      <c r="M109">
        <v>12</v>
      </c>
      <c r="N109">
        <f t="shared" si="11"/>
        <v>-62.677490300000045</v>
      </c>
      <c r="O109">
        <f t="shared" si="12"/>
        <v>-62.677490300000045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1.8389191721126956</v>
      </c>
    </row>
    <row r="110" spans="1:19" x14ac:dyDescent="0.3">
      <c r="A110" t="s">
        <v>134</v>
      </c>
      <c r="B110">
        <v>3656.7927245999999</v>
      </c>
      <c r="C110">
        <v>3562.0400390999998</v>
      </c>
      <c r="D110">
        <v>3472.5615234000002</v>
      </c>
      <c r="E110">
        <v>3417.8532715000001</v>
      </c>
      <c r="F110">
        <v>3553.5200195000002</v>
      </c>
      <c r="G110">
        <v>3562.0400390999998</v>
      </c>
      <c r="H110">
        <v>3543.3200683999999</v>
      </c>
      <c r="I110">
        <v>3588.9899902000002</v>
      </c>
      <c r="J110">
        <v>3545.7614745999999</v>
      </c>
      <c r="L110" t="str">
        <f t="shared" si="10"/>
        <v>05NOV2023:12:00:00</v>
      </c>
      <c r="M110">
        <v>13</v>
      </c>
      <c r="N110">
        <f t="shared" si="11"/>
        <v>-94.752685500000098</v>
      </c>
      <c r="O110">
        <f t="shared" si="12"/>
        <v>-94.752685500000098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2.5911418184186163</v>
      </c>
    </row>
    <row r="111" spans="1:19" x14ac:dyDescent="0.3">
      <c r="A111" t="s">
        <v>135</v>
      </c>
      <c r="B111">
        <v>3796.2568359000002</v>
      </c>
      <c r="C111">
        <v>3762.8898926000002</v>
      </c>
      <c r="D111">
        <v>3553.5544433999999</v>
      </c>
      <c r="E111">
        <v>3471.1979980000001</v>
      </c>
      <c r="F111">
        <v>3764.2399902000002</v>
      </c>
      <c r="G111">
        <v>3762.8898926000002</v>
      </c>
      <c r="H111">
        <v>3750.1599120999999</v>
      </c>
      <c r="I111">
        <v>3808.3400879000001</v>
      </c>
      <c r="J111">
        <v>3730.9736327999999</v>
      </c>
      <c r="L111" t="str">
        <f t="shared" si="10"/>
        <v>05NOV2023:13:00:00</v>
      </c>
      <c r="M111">
        <v>14</v>
      </c>
      <c r="N111">
        <f t="shared" si="11"/>
        <v>-33.366943300000003</v>
      </c>
      <c r="O111">
        <f t="shared" si="12"/>
        <v>-33.366943300000003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0.87894325232316661</v>
      </c>
    </row>
    <row r="112" spans="1:19" x14ac:dyDescent="0.3">
      <c r="A112" t="s">
        <v>136</v>
      </c>
      <c r="B112">
        <v>3967.4558105000001</v>
      </c>
      <c r="C112">
        <v>3948.9099120999999</v>
      </c>
      <c r="D112">
        <v>3681.1962890999998</v>
      </c>
      <c r="E112">
        <v>3636.7758789</v>
      </c>
      <c r="F112">
        <v>3943.5100097999998</v>
      </c>
      <c r="G112">
        <v>3948.9099120999999</v>
      </c>
      <c r="H112">
        <v>3927.3400879000001</v>
      </c>
      <c r="I112">
        <v>3974.1599120999999</v>
      </c>
      <c r="J112">
        <v>3895.9313965000001</v>
      </c>
      <c r="L112" t="str">
        <f t="shared" si="10"/>
        <v>05NOV2023:14:00:00</v>
      </c>
      <c r="M112">
        <v>15</v>
      </c>
      <c r="N112">
        <f t="shared" si="11"/>
        <v>-18.545898400000169</v>
      </c>
      <c r="O112">
        <f t="shared" si="12"/>
        <v>-18.545898400000169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0.46745066072110619</v>
      </c>
    </row>
    <row r="113" spans="1:19" x14ac:dyDescent="0.3">
      <c r="A113" t="s">
        <v>137</v>
      </c>
      <c r="B113">
        <v>4111.8305664</v>
      </c>
      <c r="C113">
        <v>4102.0800780999998</v>
      </c>
      <c r="D113">
        <v>3758.7263183999999</v>
      </c>
      <c r="E113">
        <v>3713.0393066000001</v>
      </c>
      <c r="F113">
        <v>4098.3798827999999</v>
      </c>
      <c r="G113">
        <v>4102.0800780999998</v>
      </c>
      <c r="H113">
        <v>4070.7199707</v>
      </c>
      <c r="I113">
        <v>4098.6899414</v>
      </c>
      <c r="J113">
        <v>4022.6142577999999</v>
      </c>
      <c r="L113" t="str">
        <f t="shared" si="10"/>
        <v>05NOV2023:15:00:00</v>
      </c>
      <c r="M113">
        <v>16</v>
      </c>
      <c r="N113">
        <f t="shared" si="11"/>
        <v>-9.7504883000001428</v>
      </c>
      <c r="O113">
        <f t="shared" si="12"/>
        <v>-9.7504883000001428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0.23713254090955682</v>
      </c>
    </row>
    <row r="114" spans="1:19" x14ac:dyDescent="0.3">
      <c r="A114" t="s">
        <v>138</v>
      </c>
      <c r="B114">
        <v>4260.5981444999998</v>
      </c>
      <c r="C114">
        <v>4184.0097655999998</v>
      </c>
      <c r="D114">
        <v>3817.6274414</v>
      </c>
      <c r="E114">
        <v>3809.7243652000002</v>
      </c>
      <c r="F114">
        <v>4180.0297852000003</v>
      </c>
      <c r="G114">
        <v>4184.0097655999998</v>
      </c>
      <c r="H114">
        <v>4146.6401366999999</v>
      </c>
      <c r="I114">
        <v>4131.3701172000001</v>
      </c>
      <c r="J114">
        <v>4083.3327637000002</v>
      </c>
      <c r="L114" t="str">
        <f t="shared" si="10"/>
        <v>05NOV2023:16:00:00</v>
      </c>
      <c r="M114">
        <v>17</v>
      </c>
      <c r="N114">
        <f t="shared" si="11"/>
        <v>-76.588378899999952</v>
      </c>
      <c r="O114">
        <f t="shared" si="12"/>
        <v>-76.588378899999952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1.7975968702626366</v>
      </c>
    </row>
    <row r="115" spans="1:19" x14ac:dyDescent="0.3">
      <c r="A115" t="s">
        <v>139</v>
      </c>
      <c r="B115">
        <v>4142.8393555000002</v>
      </c>
      <c r="C115">
        <v>4173.7998047000001</v>
      </c>
      <c r="D115">
        <v>3789.5263672000001</v>
      </c>
      <c r="E115">
        <v>3822.6757812999999</v>
      </c>
      <c r="F115">
        <v>4161.8598633000001</v>
      </c>
      <c r="G115">
        <v>4173.7998047000001</v>
      </c>
      <c r="H115">
        <v>4129.6499022999997</v>
      </c>
      <c r="I115">
        <v>4056.3500976999999</v>
      </c>
      <c r="J115">
        <v>4047.2712402000002</v>
      </c>
      <c r="L115" t="str">
        <f t="shared" si="10"/>
        <v>05NOV2023:17:00:00</v>
      </c>
      <c r="M115">
        <v>18</v>
      </c>
      <c r="N115">
        <f t="shared" si="11"/>
        <v>30.960449199999857</v>
      </c>
      <c r="O115" t="str">
        <f t="shared" si="12"/>
        <v/>
      </c>
      <c r="P115">
        <f t="shared" si="13"/>
        <v>30.960449199999857</v>
      </c>
      <c r="Q115" t="str">
        <f t="shared" si="14"/>
        <v/>
      </c>
      <c r="R115">
        <f t="shared" si="15"/>
        <v>1</v>
      </c>
      <c r="S115">
        <f t="shared" si="16"/>
        <v>0.74732439622349867</v>
      </c>
    </row>
    <row r="116" spans="1:19" x14ac:dyDescent="0.3">
      <c r="A116" t="s">
        <v>140</v>
      </c>
      <c r="B116">
        <v>3972.8808594000002</v>
      </c>
      <c r="C116">
        <v>4098.8901366999999</v>
      </c>
      <c r="D116">
        <v>3752.4233398000001</v>
      </c>
      <c r="E116">
        <v>3787.5676269999999</v>
      </c>
      <c r="F116">
        <v>4094.4399414</v>
      </c>
      <c r="G116">
        <v>4098.8901366999999</v>
      </c>
      <c r="H116">
        <v>4054.7600097999998</v>
      </c>
      <c r="I116">
        <v>3935.6201172000001</v>
      </c>
      <c r="J116">
        <v>3966.9318847999998</v>
      </c>
      <c r="L116" t="str">
        <f t="shared" si="10"/>
        <v>05NOV2023:18:00:00</v>
      </c>
      <c r="M116">
        <v>19</v>
      </c>
      <c r="N116">
        <f t="shared" si="11"/>
        <v>126.00927729999967</v>
      </c>
      <c r="O116" t="str">
        <f t="shared" si="12"/>
        <v/>
      </c>
      <c r="P116">
        <f t="shared" si="13"/>
        <v>126.00927729999967</v>
      </c>
      <c r="Q116" t="str">
        <f t="shared" si="14"/>
        <v/>
      </c>
      <c r="R116">
        <f t="shared" si="15"/>
        <v>1</v>
      </c>
      <c r="S116">
        <f t="shared" si="16"/>
        <v>3.1717356185463381</v>
      </c>
    </row>
    <row r="117" spans="1:19" x14ac:dyDescent="0.3">
      <c r="A117" t="s">
        <v>141</v>
      </c>
      <c r="B117">
        <v>3971.0544433999999</v>
      </c>
      <c r="C117">
        <v>4108.7998047000001</v>
      </c>
      <c r="D117">
        <v>3671.0273437999999</v>
      </c>
      <c r="E117">
        <v>3746.6938476999999</v>
      </c>
      <c r="F117">
        <v>4141.1098633000001</v>
      </c>
      <c r="G117">
        <v>4108.7998047000001</v>
      </c>
      <c r="H117">
        <v>4077.3701172000001</v>
      </c>
      <c r="I117">
        <v>3936.9099120999999</v>
      </c>
      <c r="J117">
        <v>3963.4807129000001</v>
      </c>
      <c r="L117" t="str">
        <f t="shared" si="10"/>
        <v>05NOV2023:19:00:00</v>
      </c>
      <c r="M117">
        <v>20</v>
      </c>
      <c r="N117">
        <f t="shared" si="11"/>
        <v>137.74536130000024</v>
      </c>
      <c r="O117" t="str">
        <f t="shared" si="12"/>
        <v/>
      </c>
      <c r="P117">
        <f t="shared" si="13"/>
        <v>137.74536130000024</v>
      </c>
      <c r="Q117" t="str">
        <f t="shared" si="14"/>
        <v/>
      </c>
      <c r="R117">
        <f t="shared" si="15"/>
        <v>1</v>
      </c>
      <c r="S117">
        <f t="shared" si="16"/>
        <v>3.4687351499029879</v>
      </c>
    </row>
    <row r="118" spans="1:19" x14ac:dyDescent="0.3">
      <c r="A118" t="s">
        <v>142</v>
      </c>
      <c r="B118">
        <v>3945.3222655999998</v>
      </c>
      <c r="C118">
        <v>3998.1201172000001</v>
      </c>
      <c r="D118">
        <v>3775.1447754000001</v>
      </c>
      <c r="E118">
        <v>3884.7136230000001</v>
      </c>
      <c r="F118">
        <v>4010.3200683999999</v>
      </c>
      <c r="G118">
        <v>3998.1201172000001</v>
      </c>
      <c r="H118">
        <v>3975.4199219000002</v>
      </c>
      <c r="I118">
        <v>3870.4599609000002</v>
      </c>
      <c r="J118">
        <v>3909.6372070000002</v>
      </c>
      <c r="L118" t="str">
        <f t="shared" si="10"/>
        <v>05NOV2023:20:00:00</v>
      </c>
      <c r="M118">
        <v>21</v>
      </c>
      <c r="N118">
        <f t="shared" si="11"/>
        <v>52.797851600000286</v>
      </c>
      <c r="O118" t="str">
        <f t="shared" si="12"/>
        <v/>
      </c>
      <c r="P118">
        <f t="shared" si="13"/>
        <v>52.797851600000286</v>
      </c>
      <c r="Q118" t="str">
        <f t="shared" si="14"/>
        <v/>
      </c>
      <c r="R118">
        <f t="shared" si="15"/>
        <v>1</v>
      </c>
      <c r="S118">
        <f t="shared" si="16"/>
        <v>1.3382392627429855</v>
      </c>
    </row>
    <row r="119" spans="1:19" x14ac:dyDescent="0.3">
      <c r="A119" t="s">
        <v>143</v>
      </c>
      <c r="B119">
        <v>3876.7402344000002</v>
      </c>
      <c r="C119">
        <v>3858.4699707</v>
      </c>
      <c r="D119">
        <v>3689.8920898000001</v>
      </c>
      <c r="E119">
        <v>3804.2207030999998</v>
      </c>
      <c r="F119">
        <v>3852.3898926000002</v>
      </c>
      <c r="G119">
        <v>3858.4699707</v>
      </c>
      <c r="H119">
        <v>3838.6999512000002</v>
      </c>
      <c r="I119">
        <v>3759.9299316000001</v>
      </c>
      <c r="J119">
        <v>3788.6533202999999</v>
      </c>
      <c r="L119" t="str">
        <f t="shared" si="10"/>
        <v>05NOV2023:21:00:00</v>
      </c>
      <c r="M119">
        <v>22</v>
      </c>
      <c r="N119">
        <f t="shared" si="11"/>
        <v>-18.270263700000214</v>
      </c>
      <c r="O119">
        <f t="shared" si="12"/>
        <v>-18.270263700000214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0.47127902813503542</v>
      </c>
    </row>
    <row r="120" spans="1:19" x14ac:dyDescent="0.3">
      <c r="A120" t="s">
        <v>144</v>
      </c>
      <c r="B120">
        <v>3713.2416991999999</v>
      </c>
      <c r="C120">
        <v>3723.6101073999998</v>
      </c>
      <c r="D120">
        <v>3580.7624512000002</v>
      </c>
      <c r="E120">
        <v>3705.7536620999999</v>
      </c>
      <c r="F120">
        <v>3709.2600097999998</v>
      </c>
      <c r="G120">
        <v>3723.6101073999998</v>
      </c>
      <c r="H120">
        <v>3703.0800780999998</v>
      </c>
      <c r="I120">
        <v>3637.2900390999998</v>
      </c>
      <c r="J120">
        <v>3661.5505370999999</v>
      </c>
      <c r="L120" t="str">
        <f t="shared" si="10"/>
        <v>05NOV2023:22:00:00</v>
      </c>
      <c r="M120">
        <v>23</v>
      </c>
      <c r="N120">
        <f t="shared" si="11"/>
        <v>10.368408199999976</v>
      </c>
      <c r="O120" t="str">
        <f t="shared" si="12"/>
        <v/>
      </c>
      <c r="P120">
        <f t="shared" si="13"/>
        <v>10.368408199999976</v>
      </c>
      <c r="Q120" t="str">
        <f t="shared" si="14"/>
        <v/>
      </c>
      <c r="R120">
        <f t="shared" si="15"/>
        <v>1</v>
      </c>
      <c r="S120">
        <f t="shared" si="16"/>
        <v>0.27922793720198175</v>
      </c>
    </row>
    <row r="121" spans="1:19" x14ac:dyDescent="0.3">
      <c r="A121" t="s">
        <v>145</v>
      </c>
      <c r="B121">
        <v>3410.7583008000001</v>
      </c>
      <c r="C121">
        <v>3494.9799804999998</v>
      </c>
      <c r="D121">
        <v>3383.9025879000001</v>
      </c>
      <c r="E121">
        <v>3485.7565918</v>
      </c>
      <c r="F121">
        <v>3476.8500976999999</v>
      </c>
      <c r="G121">
        <v>3494.9799804999998</v>
      </c>
      <c r="H121">
        <v>3466.1298827999999</v>
      </c>
      <c r="I121">
        <v>3416.6499023000001</v>
      </c>
      <c r="J121">
        <v>3438.7978515999998</v>
      </c>
      <c r="L121" t="str">
        <f t="shared" si="10"/>
        <v>05NOV2023:23:00:00</v>
      </c>
      <c r="M121">
        <v>24</v>
      </c>
      <c r="N121">
        <f t="shared" si="11"/>
        <v>84.22167969999964</v>
      </c>
      <c r="O121" t="str">
        <f t="shared" si="12"/>
        <v/>
      </c>
      <c r="P121">
        <f t="shared" si="13"/>
        <v>84.22167969999964</v>
      </c>
      <c r="Q121" t="str">
        <f t="shared" si="14"/>
        <v/>
      </c>
      <c r="R121">
        <f t="shared" si="15"/>
        <v>1</v>
      </c>
      <c r="S121">
        <f t="shared" si="16"/>
        <v>2.4692948685412648</v>
      </c>
    </row>
    <row r="122" spans="1:19" x14ac:dyDescent="0.3">
      <c r="A122" t="s">
        <v>146</v>
      </c>
      <c r="B122">
        <v>3187.9685058999999</v>
      </c>
      <c r="C122">
        <v>3238.4599609000002</v>
      </c>
      <c r="D122">
        <v>3180.6489258000001</v>
      </c>
      <c r="E122">
        <v>3238.3591308999999</v>
      </c>
      <c r="F122">
        <v>3219.6298827999999</v>
      </c>
      <c r="G122">
        <v>3238.4599609000002</v>
      </c>
      <c r="H122">
        <v>3207.3400879000001</v>
      </c>
      <c r="I122">
        <v>3164.6899414</v>
      </c>
      <c r="J122">
        <v>3193.5478515999998</v>
      </c>
      <c r="L122" t="str">
        <f t="shared" si="10"/>
        <v>06NOV2023:00:00:00</v>
      </c>
      <c r="M122">
        <v>1</v>
      </c>
      <c r="N122">
        <f t="shared" si="11"/>
        <v>50.491455000000315</v>
      </c>
      <c r="O122" t="str">
        <f t="shared" si="12"/>
        <v/>
      </c>
      <c r="P122">
        <f t="shared" si="13"/>
        <v>50.491455000000315</v>
      </c>
      <c r="Q122" t="str">
        <f t="shared" si="14"/>
        <v/>
      </c>
      <c r="R122">
        <f t="shared" si="15"/>
        <v>1</v>
      </c>
      <c r="S122">
        <f t="shared" si="16"/>
        <v>1.583812854692741</v>
      </c>
    </row>
    <row r="123" spans="1:19" x14ac:dyDescent="0.3">
      <c r="A123" t="s">
        <v>147</v>
      </c>
      <c r="B123">
        <v>3030.6662597999998</v>
      </c>
      <c r="C123">
        <v>2988.4499512000002</v>
      </c>
      <c r="D123">
        <v>3056.1269530999998</v>
      </c>
      <c r="E123">
        <v>3079.9326172000001</v>
      </c>
      <c r="F123">
        <v>3009.2800293</v>
      </c>
      <c r="G123">
        <v>3008.1599120999999</v>
      </c>
      <c r="H123">
        <v>2988.4499512000002</v>
      </c>
      <c r="I123">
        <v>2994.6101073999998</v>
      </c>
      <c r="J123">
        <v>3007.8874512000002</v>
      </c>
      <c r="L123" t="str">
        <f t="shared" si="10"/>
        <v>06NOV2023:01:00:00</v>
      </c>
      <c r="M123">
        <v>2</v>
      </c>
      <c r="N123">
        <f t="shared" si="11"/>
        <v>-42.216308599999593</v>
      </c>
      <c r="O123">
        <f t="shared" si="12"/>
        <v>-42.216308599999593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1.3929712142829458</v>
      </c>
    </row>
    <row r="124" spans="1:19" x14ac:dyDescent="0.3">
      <c r="A124" t="s">
        <v>148</v>
      </c>
      <c r="B124">
        <v>2894.4719237999998</v>
      </c>
      <c r="C124">
        <v>2847.4799804999998</v>
      </c>
      <c r="D124">
        <v>2923.0551758000001</v>
      </c>
      <c r="E124">
        <v>2914.5432129000001</v>
      </c>
      <c r="F124">
        <v>2875.2700195000002</v>
      </c>
      <c r="G124">
        <v>2869.5200195000002</v>
      </c>
      <c r="H124">
        <v>2847.4799804999998</v>
      </c>
      <c r="I124">
        <v>2864.9599609000002</v>
      </c>
      <c r="J124">
        <v>2872.8222655999998</v>
      </c>
      <c r="L124" t="str">
        <f t="shared" si="10"/>
        <v>06NOV2023:02:00:00</v>
      </c>
      <c r="M124">
        <v>3</v>
      </c>
      <c r="N124">
        <f t="shared" si="11"/>
        <v>-46.991943300000003</v>
      </c>
      <c r="O124">
        <f t="shared" si="12"/>
        <v>-46.991943300000003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1.6235066201059141</v>
      </c>
    </row>
    <row r="125" spans="1:19" x14ac:dyDescent="0.3">
      <c r="A125" t="s">
        <v>149</v>
      </c>
      <c r="B125">
        <v>2786.6433105000001</v>
      </c>
      <c r="C125">
        <v>2740.0600586</v>
      </c>
      <c r="D125">
        <v>2850.6669922000001</v>
      </c>
      <c r="E125">
        <v>2811.484375</v>
      </c>
      <c r="F125">
        <v>2773.3601073999998</v>
      </c>
      <c r="G125">
        <v>2762.4899902000002</v>
      </c>
      <c r="H125">
        <v>2740.0600586</v>
      </c>
      <c r="I125">
        <v>2761.6398926000002</v>
      </c>
      <c r="J125">
        <v>2774.2285155999998</v>
      </c>
      <c r="L125" t="str">
        <f t="shared" si="10"/>
        <v>06NOV2023:03:00:00</v>
      </c>
      <c r="M125">
        <v>4</v>
      </c>
      <c r="N125">
        <f t="shared" si="11"/>
        <v>-46.58325190000005</v>
      </c>
      <c r="O125">
        <f t="shared" si="12"/>
        <v>-46.58325190000005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1.6716618063200108</v>
      </c>
    </row>
    <row r="126" spans="1:19" x14ac:dyDescent="0.3">
      <c r="A126" t="s">
        <v>150</v>
      </c>
      <c r="B126">
        <v>2752.5639648000001</v>
      </c>
      <c r="C126">
        <v>2707.4199219000002</v>
      </c>
      <c r="D126">
        <v>2835.3996582</v>
      </c>
      <c r="E126">
        <v>2792.3266601999999</v>
      </c>
      <c r="F126">
        <v>2738.4299316000001</v>
      </c>
      <c r="G126">
        <v>2733.2800293</v>
      </c>
      <c r="H126">
        <v>2707.4199219000002</v>
      </c>
      <c r="I126">
        <v>2741.0200195000002</v>
      </c>
      <c r="J126">
        <v>2748.7832030999998</v>
      </c>
      <c r="L126" t="str">
        <f t="shared" si="10"/>
        <v>06NOV2023:04:00:00</v>
      </c>
      <c r="M126">
        <v>5</v>
      </c>
      <c r="N126">
        <f t="shared" si="11"/>
        <v>-45.144042899999931</v>
      </c>
      <c r="O126">
        <f t="shared" si="12"/>
        <v>-45.144042899999931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1.6400724370915782</v>
      </c>
    </row>
    <row r="127" spans="1:19" x14ac:dyDescent="0.3">
      <c r="A127" t="s">
        <v>151</v>
      </c>
      <c r="B127">
        <v>2790.1345215000001</v>
      </c>
      <c r="C127">
        <v>2707.5400390999998</v>
      </c>
      <c r="D127">
        <v>2827.2094726999999</v>
      </c>
      <c r="E127">
        <v>2789.8183594000002</v>
      </c>
      <c r="F127">
        <v>2743.9299316000001</v>
      </c>
      <c r="G127">
        <v>2737.6298827999999</v>
      </c>
      <c r="H127">
        <v>2707.5400390999998</v>
      </c>
      <c r="I127">
        <v>2746.7700195000002</v>
      </c>
      <c r="J127">
        <v>2749.8908691000001</v>
      </c>
      <c r="L127" t="str">
        <f t="shared" si="10"/>
        <v>06NOV2023:05:00:00</v>
      </c>
      <c r="M127">
        <v>6</v>
      </c>
      <c r="N127">
        <f t="shared" si="11"/>
        <v>-82.594482400000288</v>
      </c>
      <c r="O127">
        <f t="shared" si="12"/>
        <v>-82.594482400000288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2.960232983877666</v>
      </c>
    </row>
    <row r="128" spans="1:19" x14ac:dyDescent="0.3">
      <c r="A128" t="s">
        <v>152</v>
      </c>
      <c r="B128">
        <v>2849.5485840000001</v>
      </c>
      <c r="C128">
        <v>2812.8601073999998</v>
      </c>
      <c r="D128">
        <v>2879.8515625</v>
      </c>
      <c r="E128">
        <v>2838.9670409999999</v>
      </c>
      <c r="F128">
        <v>2845.1298827999999</v>
      </c>
      <c r="G128">
        <v>2842.1599120999999</v>
      </c>
      <c r="H128">
        <v>2812.8601073999998</v>
      </c>
      <c r="I128">
        <v>2843.7399902000002</v>
      </c>
      <c r="J128">
        <v>2841.6794433999999</v>
      </c>
      <c r="L128" t="str">
        <f t="shared" si="10"/>
        <v>06NOV2023:06:00:00</v>
      </c>
      <c r="M128">
        <v>7</v>
      </c>
      <c r="N128">
        <f t="shared" si="11"/>
        <v>-36.688476600000286</v>
      </c>
      <c r="O128">
        <f t="shared" si="12"/>
        <v>-36.688476600000286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1.2875189005726488</v>
      </c>
    </row>
    <row r="129" spans="1:19" x14ac:dyDescent="0.3">
      <c r="A129" t="s">
        <v>153</v>
      </c>
      <c r="B129">
        <v>3081.2739258000001</v>
      </c>
      <c r="C129">
        <v>3003.8798827999999</v>
      </c>
      <c r="D129">
        <v>3096.3891601999999</v>
      </c>
      <c r="E129">
        <v>3090.3381347999998</v>
      </c>
      <c r="F129">
        <v>3045.2600097999998</v>
      </c>
      <c r="G129">
        <v>3036.9499512000002</v>
      </c>
      <c r="H129">
        <v>3003.8798827999999</v>
      </c>
      <c r="I129">
        <v>3024.5800780999998</v>
      </c>
      <c r="J129">
        <v>3036.0368652000002</v>
      </c>
      <c r="L129" t="str">
        <f t="shared" si="10"/>
        <v>06NOV2023:07:00:00</v>
      </c>
      <c r="M129">
        <v>8</v>
      </c>
      <c r="N129">
        <f t="shared" si="11"/>
        <v>-77.394043000000238</v>
      </c>
      <c r="O129">
        <f t="shared" si="12"/>
        <v>-77.394043000000238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2.5117547113214287</v>
      </c>
    </row>
    <row r="130" spans="1:19" x14ac:dyDescent="0.3">
      <c r="A130" t="s">
        <v>154</v>
      </c>
      <c r="B130">
        <v>3153.1323241999999</v>
      </c>
      <c r="C130">
        <v>3116.1599120999999</v>
      </c>
      <c r="D130">
        <v>3233.9719237999998</v>
      </c>
      <c r="E130">
        <v>3196.9455566000001</v>
      </c>
      <c r="F130">
        <v>3152.2399902000002</v>
      </c>
      <c r="G130">
        <v>3147.5300293</v>
      </c>
      <c r="H130">
        <v>3116.1599120999999</v>
      </c>
      <c r="I130">
        <v>3131.9799804999998</v>
      </c>
      <c r="J130">
        <v>3151.2133789</v>
      </c>
      <c r="L130" t="str">
        <f t="shared" si="10"/>
        <v>06NOV2023:08:00:00</v>
      </c>
      <c r="M130">
        <v>9</v>
      </c>
      <c r="N130">
        <f t="shared" si="11"/>
        <v>-36.972412099999929</v>
      </c>
      <c r="O130">
        <f t="shared" si="12"/>
        <v>-36.972412099999929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1.1725613865374465</v>
      </c>
    </row>
    <row r="131" spans="1:19" x14ac:dyDescent="0.3">
      <c r="A131" t="s">
        <v>155</v>
      </c>
      <c r="B131">
        <v>3282.3278808999999</v>
      </c>
      <c r="C131">
        <v>3231.6398926000002</v>
      </c>
      <c r="D131">
        <v>3299.1679687999999</v>
      </c>
      <c r="E131">
        <v>3312.1235351999999</v>
      </c>
      <c r="F131">
        <v>3259.9699707</v>
      </c>
      <c r="G131">
        <v>3251.7299804999998</v>
      </c>
      <c r="H131">
        <v>3231.6398926000002</v>
      </c>
      <c r="I131">
        <v>3228.0700683999999</v>
      </c>
      <c r="J131">
        <v>3248.9167480000001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-50.687988299999688</v>
      </c>
      <c r="O131">
        <f t="shared" ref="O131:O194" si="19">IF(N131&lt;0,N131,"")</f>
        <v>-50.687988299999688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1.5442694983324232</v>
      </c>
    </row>
    <row r="132" spans="1:19" x14ac:dyDescent="0.3">
      <c r="A132" t="s">
        <v>156</v>
      </c>
      <c r="B132">
        <v>3483.4916991999999</v>
      </c>
      <c r="C132">
        <v>3473</v>
      </c>
      <c r="D132">
        <v>3452.6965332</v>
      </c>
      <c r="E132">
        <v>3430.1169433999999</v>
      </c>
      <c r="F132">
        <v>3464.7900390999998</v>
      </c>
      <c r="G132">
        <v>3457.7399902000002</v>
      </c>
      <c r="H132">
        <v>3473</v>
      </c>
      <c r="I132">
        <v>3407.5200195000002</v>
      </c>
      <c r="J132">
        <v>3446.9484862999998</v>
      </c>
      <c r="L132" t="str">
        <f t="shared" si="17"/>
        <v>06NOV2023:10:00:00</v>
      </c>
      <c r="M132">
        <v>11</v>
      </c>
      <c r="N132">
        <f t="shared" si="18"/>
        <v>-10.491699199999857</v>
      </c>
      <c r="O132">
        <f t="shared" si="19"/>
        <v>-10.491699199999857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0.30118341325197717</v>
      </c>
    </row>
    <row r="133" spans="1:19" x14ac:dyDescent="0.3">
      <c r="A133" t="s">
        <v>157</v>
      </c>
      <c r="B133">
        <v>3689.6916504000001</v>
      </c>
      <c r="C133">
        <v>3719.8400879000001</v>
      </c>
      <c r="D133">
        <v>3604.9902344000002</v>
      </c>
      <c r="E133">
        <v>3604.1499023000001</v>
      </c>
      <c r="F133">
        <v>3678.0400390999998</v>
      </c>
      <c r="G133">
        <v>3675.9499512000002</v>
      </c>
      <c r="H133">
        <v>3719.8400879000001</v>
      </c>
      <c r="I133">
        <v>3611.6699219000002</v>
      </c>
      <c r="J133">
        <v>3655.8500976999999</v>
      </c>
      <c r="L133" t="str">
        <f t="shared" si="17"/>
        <v>06NOV2023:11:00:00</v>
      </c>
      <c r="M133">
        <v>12</v>
      </c>
      <c r="N133">
        <f t="shared" si="18"/>
        <v>30.1484375</v>
      </c>
      <c r="O133" t="str">
        <f t="shared" si="19"/>
        <v/>
      </c>
      <c r="P133">
        <f t="shared" si="20"/>
        <v>30.1484375</v>
      </c>
      <c r="Q133" t="str">
        <f t="shared" si="21"/>
        <v/>
      </c>
      <c r="R133">
        <f t="shared" si="22"/>
        <v>1</v>
      </c>
      <c r="S133">
        <f t="shared" si="23"/>
        <v>0.81709910628254256</v>
      </c>
    </row>
    <row r="134" spans="1:19" x14ac:dyDescent="0.3">
      <c r="A134" t="s">
        <v>158</v>
      </c>
      <c r="B134">
        <v>3876.6552734000002</v>
      </c>
      <c r="C134">
        <v>4001.8200683999999</v>
      </c>
      <c r="D134">
        <v>3764.2854004000001</v>
      </c>
      <c r="E134">
        <v>3770.8337402000002</v>
      </c>
      <c r="F134">
        <v>3917.5700683999999</v>
      </c>
      <c r="G134">
        <v>3922.3999023000001</v>
      </c>
      <c r="H134">
        <v>4001.8200683999999</v>
      </c>
      <c r="I134">
        <v>3851.7099609000002</v>
      </c>
      <c r="J134">
        <v>3892.9130859000002</v>
      </c>
      <c r="L134" t="str">
        <f t="shared" si="17"/>
        <v>06NOV2023:12:00:00</v>
      </c>
      <c r="M134">
        <v>13</v>
      </c>
      <c r="N134">
        <f t="shared" si="18"/>
        <v>125.16479499999969</v>
      </c>
      <c r="O134" t="str">
        <f t="shared" si="19"/>
        <v/>
      </c>
      <c r="P134">
        <f t="shared" si="20"/>
        <v>125.16479499999969</v>
      </c>
      <c r="Q134" t="str">
        <f t="shared" si="21"/>
        <v/>
      </c>
      <c r="R134">
        <f t="shared" si="22"/>
        <v>1</v>
      </c>
      <c r="S134">
        <f t="shared" si="23"/>
        <v>3.2286800391778079</v>
      </c>
    </row>
    <row r="135" spans="1:19" x14ac:dyDescent="0.3">
      <c r="A135" t="s">
        <v>159</v>
      </c>
      <c r="B135">
        <v>4143.1186522999997</v>
      </c>
      <c r="C135">
        <v>4241.8901366999999</v>
      </c>
      <c r="D135">
        <v>3888.0090332</v>
      </c>
      <c r="E135">
        <v>3893.7663573999998</v>
      </c>
      <c r="F135">
        <v>4110.5200194999998</v>
      </c>
      <c r="G135">
        <v>4124.5698241999999</v>
      </c>
      <c r="H135">
        <v>4241.8901366999999</v>
      </c>
      <c r="I135">
        <v>4035.5600586</v>
      </c>
      <c r="J135">
        <v>4084.3461914</v>
      </c>
      <c r="L135" t="str">
        <f t="shared" si="17"/>
        <v>06NOV2023:13:00:00</v>
      </c>
      <c r="M135">
        <v>14</v>
      </c>
      <c r="N135">
        <f t="shared" si="18"/>
        <v>98.77148440000019</v>
      </c>
      <c r="O135" t="str">
        <f t="shared" si="19"/>
        <v/>
      </c>
      <c r="P135">
        <f t="shared" si="20"/>
        <v>98.77148440000019</v>
      </c>
      <c r="Q135" t="str">
        <f t="shared" si="21"/>
        <v/>
      </c>
      <c r="R135">
        <f t="shared" si="22"/>
        <v>1</v>
      </c>
      <c r="S135">
        <f t="shared" si="23"/>
        <v>2.3839887941700262</v>
      </c>
    </row>
    <row r="136" spans="1:19" x14ac:dyDescent="0.3">
      <c r="A136" t="s">
        <v>160</v>
      </c>
      <c r="B136">
        <v>4215.7055664</v>
      </c>
      <c r="C136">
        <v>4463.8100586</v>
      </c>
      <c r="D136">
        <v>4030.0961914</v>
      </c>
      <c r="E136">
        <v>4066.8107909999999</v>
      </c>
      <c r="F136">
        <v>4313.5600586</v>
      </c>
      <c r="G136">
        <v>4328.3701172000001</v>
      </c>
      <c r="H136">
        <v>4463.8100586</v>
      </c>
      <c r="I136">
        <v>4223.2700194999998</v>
      </c>
      <c r="J136">
        <v>4276.3364258000001</v>
      </c>
      <c r="L136" t="str">
        <f t="shared" si="17"/>
        <v>06NOV2023:14:00:00</v>
      </c>
      <c r="M136">
        <v>15</v>
      </c>
      <c r="N136">
        <f t="shared" si="18"/>
        <v>248.1044922000001</v>
      </c>
      <c r="O136" t="str">
        <f t="shared" si="19"/>
        <v/>
      </c>
      <c r="P136">
        <f t="shared" si="20"/>
        <v>248.1044922000001</v>
      </c>
      <c r="Q136" t="str">
        <f t="shared" si="21"/>
        <v/>
      </c>
      <c r="R136">
        <f t="shared" si="22"/>
        <v>1</v>
      </c>
      <c r="S136">
        <f t="shared" si="23"/>
        <v>5.8852424177210461</v>
      </c>
    </row>
    <row r="137" spans="1:19" x14ac:dyDescent="0.3">
      <c r="A137" t="s">
        <v>161</v>
      </c>
      <c r="B137">
        <v>4246.5683594000002</v>
      </c>
      <c r="C137">
        <v>4608.5</v>
      </c>
      <c r="D137">
        <v>4116.3496094000002</v>
      </c>
      <c r="E137">
        <v>4161.3066405999998</v>
      </c>
      <c r="F137">
        <v>4453.5</v>
      </c>
      <c r="G137">
        <v>4473.8398438000004</v>
      </c>
      <c r="H137">
        <v>4608.5</v>
      </c>
      <c r="I137">
        <v>4356.6499022999997</v>
      </c>
      <c r="J137">
        <v>4405.5493164</v>
      </c>
      <c r="L137" t="str">
        <f t="shared" si="17"/>
        <v>06NOV2023:15:00:00</v>
      </c>
      <c r="M137">
        <v>16</v>
      </c>
      <c r="N137">
        <f t="shared" si="18"/>
        <v>361.93164059999981</v>
      </c>
      <c r="O137" t="str">
        <f t="shared" si="19"/>
        <v/>
      </c>
      <c r="P137">
        <f t="shared" si="20"/>
        <v>361.93164059999981</v>
      </c>
      <c r="Q137" t="str">
        <f t="shared" si="21"/>
        <v/>
      </c>
      <c r="R137">
        <f t="shared" si="22"/>
        <v>1</v>
      </c>
      <c r="S137">
        <f t="shared" si="23"/>
        <v>8.522920390504142</v>
      </c>
    </row>
    <row r="138" spans="1:19" x14ac:dyDescent="0.3">
      <c r="A138" t="s">
        <v>162</v>
      </c>
      <c r="B138">
        <v>4253.2207030999998</v>
      </c>
      <c r="C138">
        <v>4651.9501952999999</v>
      </c>
      <c r="D138">
        <v>4157.7460938000004</v>
      </c>
      <c r="E138">
        <v>4212.5664063000004</v>
      </c>
      <c r="F138">
        <v>4511.1899414</v>
      </c>
      <c r="G138">
        <v>4526.5498047000001</v>
      </c>
      <c r="H138">
        <v>4651.9501952999999</v>
      </c>
      <c r="I138">
        <v>4399.5800780999998</v>
      </c>
      <c r="J138">
        <v>4450.7822266000003</v>
      </c>
      <c r="L138" t="str">
        <f t="shared" si="17"/>
        <v>06NOV2023:16:00:00</v>
      </c>
      <c r="M138">
        <v>17</v>
      </c>
      <c r="N138">
        <f t="shared" si="18"/>
        <v>398.7294922000001</v>
      </c>
      <c r="O138" t="str">
        <f t="shared" si="19"/>
        <v/>
      </c>
      <c r="P138">
        <f t="shared" si="20"/>
        <v>398.7294922000001</v>
      </c>
      <c r="Q138" t="str">
        <f t="shared" si="21"/>
        <v/>
      </c>
      <c r="R138">
        <f t="shared" si="22"/>
        <v>1</v>
      </c>
      <c r="S138">
        <f t="shared" si="23"/>
        <v>9.3747660898335798</v>
      </c>
    </row>
    <row r="139" spans="1:19" x14ac:dyDescent="0.3">
      <c r="A139" t="s">
        <v>163</v>
      </c>
      <c r="B139">
        <v>4185.7490233999997</v>
      </c>
      <c r="C139">
        <v>4595.9902344000002</v>
      </c>
      <c r="D139">
        <v>4222.5063477000003</v>
      </c>
      <c r="E139">
        <v>4281.4360352000003</v>
      </c>
      <c r="F139">
        <v>4478.8701172000001</v>
      </c>
      <c r="G139">
        <v>4482.6801758000001</v>
      </c>
      <c r="H139">
        <v>4595.9902344000002</v>
      </c>
      <c r="I139">
        <v>4352.7700194999998</v>
      </c>
      <c r="J139">
        <v>4425.2846680000002</v>
      </c>
      <c r="L139" t="str">
        <f t="shared" si="17"/>
        <v>06NOV2023:17:00:00</v>
      </c>
      <c r="M139">
        <v>18</v>
      </c>
      <c r="N139">
        <f t="shared" si="18"/>
        <v>410.24121100000048</v>
      </c>
      <c r="O139" t="str">
        <f t="shared" si="19"/>
        <v/>
      </c>
      <c r="P139">
        <f t="shared" si="20"/>
        <v>410.24121100000048</v>
      </c>
      <c r="Q139" t="str">
        <f t="shared" si="21"/>
        <v/>
      </c>
      <c r="R139">
        <f t="shared" si="22"/>
        <v>1</v>
      </c>
      <c r="S139">
        <f t="shared" si="23"/>
        <v>9.8009032244071292</v>
      </c>
    </row>
    <row r="140" spans="1:19" x14ac:dyDescent="0.3">
      <c r="A140" t="s">
        <v>164</v>
      </c>
      <c r="B140">
        <v>4182.3681641000003</v>
      </c>
      <c r="C140">
        <v>4462.5</v>
      </c>
      <c r="D140">
        <v>4190.7441405999998</v>
      </c>
      <c r="E140">
        <v>4225.6293944999998</v>
      </c>
      <c r="F140">
        <v>4371.3999022999997</v>
      </c>
      <c r="G140">
        <v>4363.0498047000001</v>
      </c>
      <c r="H140">
        <v>4462.5</v>
      </c>
      <c r="I140">
        <v>4237.2402344000002</v>
      </c>
      <c r="J140">
        <v>4321.515625</v>
      </c>
      <c r="L140" t="str">
        <f t="shared" si="17"/>
        <v>06NOV2023:18:00:00</v>
      </c>
      <c r="M140">
        <v>19</v>
      </c>
      <c r="N140">
        <f t="shared" si="18"/>
        <v>280.13183589999971</v>
      </c>
      <c r="O140" t="str">
        <f t="shared" si="19"/>
        <v/>
      </c>
      <c r="P140">
        <f t="shared" si="20"/>
        <v>280.13183589999971</v>
      </c>
      <c r="Q140" t="str">
        <f t="shared" si="21"/>
        <v/>
      </c>
      <c r="R140">
        <f t="shared" si="22"/>
        <v>1</v>
      </c>
      <c r="S140">
        <f t="shared" si="23"/>
        <v>6.697923877303638</v>
      </c>
    </row>
    <row r="141" spans="1:19" x14ac:dyDescent="0.3">
      <c r="A141" t="s">
        <v>165</v>
      </c>
      <c r="B141">
        <v>4247.9169922000001</v>
      </c>
      <c r="C141">
        <v>4412.3798827999999</v>
      </c>
      <c r="D141">
        <v>4071.8176269999999</v>
      </c>
      <c r="E141">
        <v>4082.2915039</v>
      </c>
      <c r="F141">
        <v>4352.4501952999999</v>
      </c>
      <c r="G141">
        <v>4333.4702147999997</v>
      </c>
      <c r="H141">
        <v>4412.3798827999999</v>
      </c>
      <c r="I141">
        <v>4209.7202147999997</v>
      </c>
      <c r="J141">
        <v>4269.5854491999999</v>
      </c>
      <c r="L141" t="str">
        <f t="shared" si="17"/>
        <v>06NOV2023:19:00:00</v>
      </c>
      <c r="M141">
        <v>20</v>
      </c>
      <c r="N141">
        <f t="shared" si="18"/>
        <v>164.46289059999981</v>
      </c>
      <c r="O141" t="str">
        <f t="shared" si="19"/>
        <v/>
      </c>
      <c r="P141">
        <f t="shared" si="20"/>
        <v>164.46289059999981</v>
      </c>
      <c r="Q141" t="str">
        <f t="shared" si="21"/>
        <v/>
      </c>
      <c r="R141">
        <f t="shared" si="22"/>
        <v>1</v>
      </c>
      <c r="S141">
        <f t="shared" si="23"/>
        <v>3.8716126257171593</v>
      </c>
    </row>
    <row r="142" spans="1:19" x14ac:dyDescent="0.3">
      <c r="A142" t="s">
        <v>166</v>
      </c>
      <c r="B142">
        <v>4183.7744141000003</v>
      </c>
      <c r="C142">
        <v>4245.3999022999997</v>
      </c>
      <c r="D142">
        <v>4127.2641602000003</v>
      </c>
      <c r="E142">
        <v>4119.3500977000003</v>
      </c>
      <c r="F142">
        <v>4206.6899414</v>
      </c>
      <c r="G142">
        <v>4197.3300780999998</v>
      </c>
      <c r="H142">
        <v>4245.3999022999997</v>
      </c>
      <c r="I142">
        <v>4109.7700194999998</v>
      </c>
      <c r="J142">
        <v>4172.4057616999999</v>
      </c>
      <c r="L142" t="str">
        <f t="shared" si="17"/>
        <v>06NOV2023:20:00:00</v>
      </c>
      <c r="M142">
        <v>21</v>
      </c>
      <c r="N142">
        <f t="shared" si="18"/>
        <v>61.625488199999381</v>
      </c>
      <c r="O142" t="str">
        <f t="shared" si="19"/>
        <v/>
      </c>
      <c r="P142">
        <f t="shared" si="20"/>
        <v>61.625488199999381</v>
      </c>
      <c r="Q142" t="str">
        <f t="shared" si="21"/>
        <v/>
      </c>
      <c r="R142">
        <f t="shared" si="22"/>
        <v>1</v>
      </c>
      <c r="S142">
        <f t="shared" si="23"/>
        <v>1.4729639340092395</v>
      </c>
    </row>
    <row r="143" spans="1:19" x14ac:dyDescent="0.3">
      <c r="A143" t="s">
        <v>167</v>
      </c>
      <c r="B143">
        <v>4055.0639648000001</v>
      </c>
      <c r="C143">
        <v>4074.5400390999998</v>
      </c>
      <c r="D143">
        <v>4036.7517090000001</v>
      </c>
      <c r="E143">
        <v>4041.9299316000001</v>
      </c>
      <c r="F143">
        <v>4052.1101073999998</v>
      </c>
      <c r="G143">
        <v>4043.4699707</v>
      </c>
      <c r="H143">
        <v>4074.5400390999998</v>
      </c>
      <c r="I143">
        <v>3970.6201172000001</v>
      </c>
      <c r="J143">
        <v>4030.4565429999998</v>
      </c>
      <c r="L143" t="str">
        <f t="shared" si="17"/>
        <v>06NOV2023:21:00:00</v>
      </c>
      <c r="M143">
        <v>22</v>
      </c>
      <c r="N143">
        <f t="shared" si="18"/>
        <v>19.476074299999709</v>
      </c>
      <c r="O143" t="str">
        <f t="shared" si="19"/>
        <v/>
      </c>
      <c r="P143">
        <f t="shared" si="20"/>
        <v>19.476074299999709</v>
      </c>
      <c r="Q143" t="str">
        <f t="shared" si="21"/>
        <v/>
      </c>
      <c r="R143">
        <f t="shared" si="22"/>
        <v>1</v>
      </c>
      <c r="S143">
        <f t="shared" si="23"/>
        <v>0.48029018701213727</v>
      </c>
    </row>
    <row r="144" spans="1:19" x14ac:dyDescent="0.3">
      <c r="A144" t="s">
        <v>168</v>
      </c>
      <c r="B144">
        <v>3867.6716308999999</v>
      </c>
      <c r="C144">
        <v>3887.6599120999999</v>
      </c>
      <c r="D144">
        <v>3898.0661620999999</v>
      </c>
      <c r="E144">
        <v>3928.0805664</v>
      </c>
      <c r="F144">
        <v>3883.7399902000002</v>
      </c>
      <c r="G144">
        <v>3875.6599120999999</v>
      </c>
      <c r="H144">
        <v>3887.6599120999999</v>
      </c>
      <c r="I144">
        <v>3820.5700683999999</v>
      </c>
      <c r="J144">
        <v>3868.0219726999999</v>
      </c>
      <c r="L144" t="str">
        <f t="shared" si="17"/>
        <v>06NOV2023:22:00:00</v>
      </c>
      <c r="M144">
        <v>23</v>
      </c>
      <c r="N144">
        <f t="shared" si="18"/>
        <v>19.988281200000074</v>
      </c>
      <c r="O144" t="str">
        <f t="shared" si="19"/>
        <v/>
      </c>
      <c r="P144">
        <f t="shared" si="20"/>
        <v>19.988281200000074</v>
      </c>
      <c r="Q144" t="str">
        <f t="shared" si="21"/>
        <v/>
      </c>
      <c r="R144">
        <f t="shared" si="22"/>
        <v>1</v>
      </c>
      <c r="S144">
        <f t="shared" si="23"/>
        <v>0.5168039871923884</v>
      </c>
    </row>
    <row r="145" spans="1:19" x14ac:dyDescent="0.3">
      <c r="A145" t="s">
        <v>169</v>
      </c>
      <c r="B145">
        <v>3570.5839844000002</v>
      </c>
      <c r="C145">
        <v>3611.6699219000002</v>
      </c>
      <c r="D145">
        <v>3649.7980957</v>
      </c>
      <c r="E145">
        <v>3685.1259765999998</v>
      </c>
      <c r="F145">
        <v>3635.9699707</v>
      </c>
      <c r="G145">
        <v>3622.5600586</v>
      </c>
      <c r="H145">
        <v>3611.6699219000002</v>
      </c>
      <c r="I145">
        <v>3589.7700195000002</v>
      </c>
      <c r="J145">
        <v>3616.2446289</v>
      </c>
      <c r="L145" t="str">
        <f t="shared" si="17"/>
        <v>06NOV2023:23:00:00</v>
      </c>
      <c r="M145">
        <v>24</v>
      </c>
      <c r="N145">
        <f t="shared" si="18"/>
        <v>41.0859375</v>
      </c>
      <c r="O145" t="str">
        <f t="shared" si="19"/>
        <v/>
      </c>
      <c r="P145">
        <f t="shared" si="20"/>
        <v>41.0859375</v>
      </c>
      <c r="Q145" t="str">
        <f t="shared" si="21"/>
        <v/>
      </c>
      <c r="R145">
        <f t="shared" si="22"/>
        <v>1</v>
      </c>
      <c r="S145">
        <f t="shared" si="23"/>
        <v>1.1506783674464969</v>
      </c>
    </row>
    <row r="146" spans="1:19" x14ac:dyDescent="0.3">
      <c r="A146" t="s">
        <v>170</v>
      </c>
      <c r="B146">
        <v>3389.4489745999999</v>
      </c>
      <c r="C146">
        <v>3313.1599120999999</v>
      </c>
      <c r="D146">
        <v>3370.4248047000001</v>
      </c>
      <c r="E146">
        <v>3435.4799804999998</v>
      </c>
      <c r="F146">
        <v>3367.1499023000001</v>
      </c>
      <c r="G146">
        <v>3344.4699707</v>
      </c>
      <c r="H146">
        <v>3313.1599120999999</v>
      </c>
      <c r="I146">
        <v>3328.1298827999999</v>
      </c>
      <c r="J146">
        <v>3337.6337890999998</v>
      </c>
      <c r="L146" t="str">
        <f t="shared" si="17"/>
        <v>07NOV2023:00:00:00</v>
      </c>
      <c r="M146">
        <v>1</v>
      </c>
      <c r="N146">
        <f t="shared" si="18"/>
        <v>-76.2890625</v>
      </c>
      <c r="O146">
        <f t="shared" si="19"/>
        <v>-76.2890625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2.2507806747261365</v>
      </c>
    </row>
    <row r="147" spans="1:19" x14ac:dyDescent="0.3">
      <c r="A147" t="s">
        <v>171</v>
      </c>
      <c r="B147">
        <v>3199.6787109000002</v>
      </c>
      <c r="C147">
        <v>3108.5100097999998</v>
      </c>
      <c r="D147">
        <v>3149.0402832</v>
      </c>
      <c r="E147">
        <v>3166.5192870999999</v>
      </c>
      <c r="F147">
        <v>3124.8898926000002</v>
      </c>
      <c r="G147">
        <v>3108.5100097999998</v>
      </c>
      <c r="H147">
        <v>3143.8100586</v>
      </c>
      <c r="I147">
        <v>3268.25</v>
      </c>
      <c r="J147">
        <v>3176.7661133000001</v>
      </c>
      <c r="L147" t="str">
        <f t="shared" si="17"/>
        <v>07NOV2023:01:00:00</v>
      </c>
      <c r="M147">
        <v>2</v>
      </c>
      <c r="N147">
        <f t="shared" si="18"/>
        <v>-91.168701100000362</v>
      </c>
      <c r="O147">
        <f t="shared" si="19"/>
        <v>-91.168701100000362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2.8493079879997261</v>
      </c>
    </row>
    <row r="148" spans="1:19" x14ac:dyDescent="0.3">
      <c r="A148" t="s">
        <v>172</v>
      </c>
      <c r="B148">
        <v>3028.1455077999999</v>
      </c>
      <c r="C148">
        <v>2970.0200195000002</v>
      </c>
      <c r="D148">
        <v>2959.6352539</v>
      </c>
      <c r="E148">
        <v>2982.2534179999998</v>
      </c>
      <c r="F148">
        <v>2987</v>
      </c>
      <c r="G148">
        <v>2970.0200195000002</v>
      </c>
      <c r="H148">
        <v>3018.4399414</v>
      </c>
      <c r="I148">
        <v>3158.0100097999998</v>
      </c>
      <c r="J148">
        <v>3040.5642090000001</v>
      </c>
      <c r="L148" t="str">
        <f t="shared" si="17"/>
        <v>07NOV2023:02:00:00</v>
      </c>
      <c r="M148">
        <v>3</v>
      </c>
      <c r="N148">
        <f t="shared" si="18"/>
        <v>-58.125488299999688</v>
      </c>
      <c r="O148">
        <f t="shared" si="19"/>
        <v>-58.125488299999688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1.9195077696985856</v>
      </c>
    </row>
    <row r="149" spans="1:19" x14ac:dyDescent="0.3">
      <c r="A149" t="s">
        <v>173</v>
      </c>
      <c r="B149">
        <v>2924.0922851999999</v>
      </c>
      <c r="C149">
        <v>2863.4099120999999</v>
      </c>
      <c r="D149">
        <v>2866.6486816000001</v>
      </c>
      <c r="E149">
        <v>2875.0773926000002</v>
      </c>
      <c r="F149">
        <v>2883.6599120999999</v>
      </c>
      <c r="G149">
        <v>2863.4099120999999</v>
      </c>
      <c r="H149">
        <v>2916.8500976999999</v>
      </c>
      <c r="I149">
        <v>3070.1599120999999</v>
      </c>
      <c r="J149">
        <v>2944.1398926000002</v>
      </c>
      <c r="L149" t="str">
        <f t="shared" si="17"/>
        <v>07NOV2023:03:00:00</v>
      </c>
      <c r="M149">
        <v>4</v>
      </c>
      <c r="N149">
        <f t="shared" si="18"/>
        <v>-60.68237309999995</v>
      </c>
      <c r="O149">
        <f t="shared" si="19"/>
        <v>-60.68237309999995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2.075255059737263</v>
      </c>
    </row>
    <row r="150" spans="1:19" x14ac:dyDescent="0.3">
      <c r="A150" t="s">
        <v>174</v>
      </c>
      <c r="B150">
        <v>2843.8569336</v>
      </c>
      <c r="C150">
        <v>2820.9699707</v>
      </c>
      <c r="D150">
        <v>2855.0800780999998</v>
      </c>
      <c r="E150">
        <v>2850.8393554999998</v>
      </c>
      <c r="F150">
        <v>2829.0500487999998</v>
      </c>
      <c r="G150">
        <v>2820.9699707</v>
      </c>
      <c r="H150">
        <v>2883.4199219000002</v>
      </c>
      <c r="I150">
        <v>3005.3400879000001</v>
      </c>
      <c r="J150">
        <v>2902.6459961</v>
      </c>
      <c r="L150" t="str">
        <f t="shared" si="17"/>
        <v>07NOV2023:04:00:00</v>
      </c>
      <c r="M150">
        <v>5</v>
      </c>
      <c r="N150">
        <f t="shared" si="18"/>
        <v>-22.886962900000071</v>
      </c>
      <c r="O150">
        <f t="shared" si="19"/>
        <v>-22.886962900000071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0.80478601541420625</v>
      </c>
    </row>
    <row r="151" spans="1:19" x14ac:dyDescent="0.3">
      <c r="A151" t="s">
        <v>175</v>
      </c>
      <c r="B151">
        <v>2851.8417969000002</v>
      </c>
      <c r="C151">
        <v>2822.2700195000002</v>
      </c>
      <c r="D151">
        <v>2849.0725097999998</v>
      </c>
      <c r="E151">
        <v>2857.3115234000002</v>
      </c>
      <c r="F151">
        <v>2827.1201172000001</v>
      </c>
      <c r="G151">
        <v>2822.2700195000002</v>
      </c>
      <c r="H151">
        <v>2884.7900390999998</v>
      </c>
      <c r="I151">
        <v>2984.5</v>
      </c>
      <c r="J151">
        <v>2895.5407715000001</v>
      </c>
      <c r="L151" t="str">
        <f t="shared" si="17"/>
        <v>07NOV2023:05:00:00</v>
      </c>
      <c r="M151">
        <v>6</v>
      </c>
      <c r="N151">
        <f t="shared" si="18"/>
        <v>-29.571777399999974</v>
      </c>
      <c r="O151">
        <f t="shared" si="19"/>
        <v>-29.571777399999974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1.0369361102759975</v>
      </c>
    </row>
    <row r="152" spans="1:19" x14ac:dyDescent="0.3">
      <c r="A152" t="s">
        <v>176</v>
      </c>
      <c r="B152">
        <v>2967.2080077999999</v>
      </c>
      <c r="C152">
        <v>2924.3000487999998</v>
      </c>
      <c r="D152">
        <v>2909.7189941000001</v>
      </c>
      <c r="E152">
        <v>2919.6411133000001</v>
      </c>
      <c r="F152">
        <v>2926.8999023000001</v>
      </c>
      <c r="G152">
        <v>2924.3000487999998</v>
      </c>
      <c r="H152">
        <v>2979.7900390999998</v>
      </c>
      <c r="I152">
        <v>3062.8200683999999</v>
      </c>
      <c r="J152">
        <v>2979.8471679999998</v>
      </c>
      <c r="L152" t="str">
        <f t="shared" si="17"/>
        <v>07NOV2023:06:00:00</v>
      </c>
      <c r="M152">
        <v>7</v>
      </c>
      <c r="N152">
        <f t="shared" si="18"/>
        <v>-42.907959000000119</v>
      </c>
      <c r="O152">
        <f t="shared" si="19"/>
        <v>-42.907959000000119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1.4460718253390565</v>
      </c>
    </row>
    <row r="153" spans="1:19" x14ac:dyDescent="0.3">
      <c r="A153" t="s">
        <v>177</v>
      </c>
      <c r="B153">
        <v>3136.2070312999999</v>
      </c>
      <c r="C153">
        <v>3142</v>
      </c>
      <c r="D153">
        <v>3154.7087402000002</v>
      </c>
      <c r="E153">
        <v>3165.8574219000002</v>
      </c>
      <c r="F153">
        <v>3153.5</v>
      </c>
      <c r="G153">
        <v>3142</v>
      </c>
      <c r="H153">
        <v>3177.0200195000002</v>
      </c>
      <c r="I153">
        <v>3254.4399414</v>
      </c>
      <c r="J153">
        <v>3189.9296875</v>
      </c>
      <c r="L153" t="str">
        <f t="shared" si="17"/>
        <v>07NOV2023:07:00:00</v>
      </c>
      <c r="M153">
        <v>8</v>
      </c>
      <c r="N153">
        <f t="shared" si="18"/>
        <v>5.792968700000074</v>
      </c>
      <c r="O153" t="str">
        <f t="shared" si="19"/>
        <v/>
      </c>
      <c r="P153">
        <f t="shared" si="20"/>
        <v>5.792968700000074</v>
      </c>
      <c r="Q153" t="str">
        <f t="shared" si="21"/>
        <v/>
      </c>
      <c r="R153">
        <f t="shared" si="22"/>
        <v>1</v>
      </c>
      <c r="S153">
        <f t="shared" si="23"/>
        <v>0.18471257293236826</v>
      </c>
    </row>
    <row r="154" spans="1:19" x14ac:dyDescent="0.3">
      <c r="A154" t="s">
        <v>178</v>
      </c>
      <c r="B154">
        <v>3190.3115234000002</v>
      </c>
      <c r="C154">
        <v>3240.5</v>
      </c>
      <c r="D154">
        <v>3251.2624512000002</v>
      </c>
      <c r="E154">
        <v>3271.5290527000002</v>
      </c>
      <c r="F154">
        <v>3249.8100586</v>
      </c>
      <c r="G154">
        <v>3240.5</v>
      </c>
      <c r="H154">
        <v>3263.9399414</v>
      </c>
      <c r="I154">
        <v>3317.0200195000002</v>
      </c>
      <c r="J154">
        <v>3273.5715332</v>
      </c>
      <c r="L154" t="str">
        <f t="shared" si="17"/>
        <v>07NOV2023:08:00:00</v>
      </c>
      <c r="M154">
        <v>9</v>
      </c>
      <c r="N154">
        <f t="shared" si="18"/>
        <v>50.188476599999831</v>
      </c>
      <c r="O154" t="str">
        <f t="shared" si="19"/>
        <v/>
      </c>
      <c r="P154">
        <f t="shared" si="20"/>
        <v>50.188476599999831</v>
      </c>
      <c r="Q154" t="str">
        <f t="shared" si="21"/>
        <v/>
      </c>
      <c r="R154">
        <f t="shared" si="22"/>
        <v>1</v>
      </c>
      <c r="S154">
        <f t="shared" si="23"/>
        <v>1.5731528482996742</v>
      </c>
    </row>
    <row r="155" spans="1:19" x14ac:dyDescent="0.3">
      <c r="A155" t="s">
        <v>179</v>
      </c>
      <c r="B155">
        <v>3291.9545898000001</v>
      </c>
      <c r="C155">
        <v>3341.8400879000001</v>
      </c>
      <c r="D155">
        <v>3356.7502441000001</v>
      </c>
      <c r="E155">
        <v>3393.6308594000002</v>
      </c>
      <c r="F155">
        <v>3351.7900390999998</v>
      </c>
      <c r="G155">
        <v>3341.8400879000001</v>
      </c>
      <c r="H155">
        <v>3360.9599609000002</v>
      </c>
      <c r="I155">
        <v>3414.8000487999998</v>
      </c>
      <c r="J155">
        <v>3373.4414062999999</v>
      </c>
      <c r="L155" t="str">
        <f t="shared" si="17"/>
        <v>07NOV2023:09:00:00</v>
      </c>
      <c r="M155">
        <v>10</v>
      </c>
      <c r="N155">
        <f t="shared" si="18"/>
        <v>49.88549809999995</v>
      </c>
      <c r="O155" t="str">
        <f t="shared" si="19"/>
        <v/>
      </c>
      <c r="P155">
        <f t="shared" si="20"/>
        <v>49.88549809999995</v>
      </c>
      <c r="Q155" t="str">
        <f t="shared" si="21"/>
        <v/>
      </c>
      <c r="R155">
        <f t="shared" si="22"/>
        <v>1</v>
      </c>
      <c r="S155">
        <f t="shared" si="23"/>
        <v>1.5153762525937728</v>
      </c>
    </row>
    <row r="156" spans="1:19" x14ac:dyDescent="0.3">
      <c r="A156" t="s">
        <v>180</v>
      </c>
      <c r="B156">
        <v>3493.7155762000002</v>
      </c>
      <c r="C156">
        <v>3548.5500487999998</v>
      </c>
      <c r="D156">
        <v>3514.8017577999999</v>
      </c>
      <c r="E156">
        <v>3506.2404784999999</v>
      </c>
      <c r="F156">
        <v>3553.9299316000001</v>
      </c>
      <c r="G156">
        <v>3548.5500487999998</v>
      </c>
      <c r="H156">
        <v>3554.5</v>
      </c>
      <c r="I156">
        <v>3627.8400879000001</v>
      </c>
      <c r="J156">
        <v>3567.9106445000002</v>
      </c>
      <c r="L156" t="str">
        <f t="shared" si="17"/>
        <v>07NOV2023:10:00:00</v>
      </c>
      <c r="M156">
        <v>11</v>
      </c>
      <c r="N156">
        <f t="shared" si="18"/>
        <v>54.834472599999572</v>
      </c>
      <c r="O156" t="str">
        <f t="shared" si="19"/>
        <v/>
      </c>
      <c r="P156">
        <f t="shared" si="20"/>
        <v>54.834472599999572</v>
      </c>
      <c r="Q156" t="str">
        <f t="shared" si="21"/>
        <v/>
      </c>
      <c r="R156">
        <f t="shared" si="22"/>
        <v>1</v>
      </c>
      <c r="S156">
        <f t="shared" si="23"/>
        <v>1.5695173635067692</v>
      </c>
    </row>
    <row r="157" spans="1:19" x14ac:dyDescent="0.3">
      <c r="A157" t="s">
        <v>181</v>
      </c>
      <c r="B157">
        <v>3766.6030273000001</v>
      </c>
      <c r="C157">
        <v>3781.3601073999998</v>
      </c>
      <c r="D157">
        <v>3693.1564941000001</v>
      </c>
      <c r="E157">
        <v>3704.9365234000002</v>
      </c>
      <c r="F157">
        <v>3783.0900879000001</v>
      </c>
      <c r="G157">
        <v>3781.3601073999998</v>
      </c>
      <c r="H157">
        <v>3788.6799316000001</v>
      </c>
      <c r="I157">
        <v>3838.6201172000001</v>
      </c>
      <c r="J157">
        <v>3783.2661133000001</v>
      </c>
      <c r="L157" t="str">
        <f t="shared" si="17"/>
        <v>07NOV2023:11:00:00</v>
      </c>
      <c r="M157">
        <v>12</v>
      </c>
      <c r="N157">
        <f t="shared" si="18"/>
        <v>14.757080099999712</v>
      </c>
      <c r="O157" t="str">
        <f t="shared" si="19"/>
        <v/>
      </c>
      <c r="P157">
        <f t="shared" si="20"/>
        <v>14.757080099999712</v>
      </c>
      <c r="Q157" t="str">
        <f t="shared" si="21"/>
        <v/>
      </c>
      <c r="R157">
        <f t="shared" si="22"/>
        <v>1</v>
      </c>
      <c r="S157">
        <f t="shared" si="23"/>
        <v>0.39178750702003162</v>
      </c>
    </row>
    <row r="158" spans="1:19" x14ac:dyDescent="0.3">
      <c r="A158" t="s">
        <v>182</v>
      </c>
      <c r="B158">
        <v>4017.4448241999999</v>
      </c>
      <c r="C158">
        <v>4032.2800293</v>
      </c>
      <c r="D158">
        <v>3874.2089844000002</v>
      </c>
      <c r="E158">
        <v>3889.9379883000001</v>
      </c>
      <c r="F158">
        <v>4021.2800293</v>
      </c>
      <c r="G158">
        <v>4032.2800293</v>
      </c>
      <c r="H158">
        <v>4035.4199219000002</v>
      </c>
      <c r="I158">
        <v>4023.5</v>
      </c>
      <c r="J158">
        <v>3997.8737793</v>
      </c>
      <c r="L158" t="str">
        <f t="shared" si="17"/>
        <v>07NOV2023:12:00:00</v>
      </c>
      <c r="M158">
        <v>13</v>
      </c>
      <c r="N158">
        <f t="shared" si="18"/>
        <v>14.835205100000167</v>
      </c>
      <c r="O158" t="str">
        <f t="shared" si="19"/>
        <v/>
      </c>
      <c r="P158">
        <f t="shared" si="20"/>
        <v>14.835205100000167</v>
      </c>
      <c r="Q158" t="str">
        <f t="shared" si="21"/>
        <v/>
      </c>
      <c r="R158">
        <f t="shared" si="22"/>
        <v>1</v>
      </c>
      <c r="S158">
        <f t="shared" si="23"/>
        <v>0.36926966639683284</v>
      </c>
    </row>
    <row r="159" spans="1:19" x14ac:dyDescent="0.3">
      <c r="A159" t="s">
        <v>183</v>
      </c>
      <c r="B159">
        <v>4141.4555664</v>
      </c>
      <c r="C159">
        <v>4246.6699219000002</v>
      </c>
      <c r="D159">
        <v>4006.3483887000002</v>
      </c>
      <c r="E159">
        <v>4025.9230957</v>
      </c>
      <c r="F159">
        <v>4228.8398438000004</v>
      </c>
      <c r="G159">
        <v>4246.6699219000002</v>
      </c>
      <c r="H159">
        <v>4240.9799805000002</v>
      </c>
      <c r="I159">
        <v>4202.1601563000004</v>
      </c>
      <c r="J159">
        <v>4181.7626952999999</v>
      </c>
      <c r="L159" t="str">
        <f t="shared" si="17"/>
        <v>07NOV2023:13:00:00</v>
      </c>
      <c r="M159">
        <v>14</v>
      </c>
      <c r="N159">
        <f t="shared" si="18"/>
        <v>105.21435550000024</v>
      </c>
      <c r="O159" t="str">
        <f t="shared" si="19"/>
        <v/>
      </c>
      <c r="P159">
        <f t="shared" si="20"/>
        <v>105.21435550000024</v>
      </c>
      <c r="Q159" t="str">
        <f t="shared" si="21"/>
        <v/>
      </c>
      <c r="R159">
        <f t="shared" si="22"/>
        <v>1</v>
      </c>
      <c r="S159">
        <f t="shared" si="23"/>
        <v>2.5405163429402391</v>
      </c>
    </row>
    <row r="160" spans="1:19" x14ac:dyDescent="0.3">
      <c r="A160" t="s">
        <v>184</v>
      </c>
      <c r="B160">
        <v>4411.7036133000001</v>
      </c>
      <c r="C160">
        <v>4449.5600586</v>
      </c>
      <c r="D160">
        <v>4156.1777344000002</v>
      </c>
      <c r="E160">
        <v>4202.6479491999999</v>
      </c>
      <c r="F160">
        <v>4430.7001952999999</v>
      </c>
      <c r="G160">
        <v>4449.5600586</v>
      </c>
      <c r="H160">
        <v>4430.6098633000001</v>
      </c>
      <c r="I160">
        <v>4386.0800780999998</v>
      </c>
      <c r="J160">
        <v>4364.2685547000001</v>
      </c>
      <c r="L160" t="str">
        <f t="shared" si="17"/>
        <v>07NOV2023:14:00:00</v>
      </c>
      <c r="M160">
        <v>15</v>
      </c>
      <c r="N160">
        <f t="shared" si="18"/>
        <v>37.856445299999905</v>
      </c>
      <c r="O160" t="str">
        <f t="shared" si="19"/>
        <v/>
      </c>
      <c r="P160">
        <f t="shared" si="20"/>
        <v>37.856445299999905</v>
      </c>
      <c r="Q160" t="str">
        <f t="shared" si="21"/>
        <v/>
      </c>
      <c r="R160">
        <f t="shared" si="22"/>
        <v>1</v>
      </c>
      <c r="S160">
        <f t="shared" si="23"/>
        <v>0.8580913093498338</v>
      </c>
    </row>
    <row r="161" spans="1:19" x14ac:dyDescent="0.3">
      <c r="A161" t="s">
        <v>185</v>
      </c>
      <c r="B161">
        <v>4447.6357422000001</v>
      </c>
      <c r="C161">
        <v>4610.6801758000001</v>
      </c>
      <c r="D161">
        <v>4271.5649414</v>
      </c>
      <c r="E161">
        <v>4323.6401366999999</v>
      </c>
      <c r="F161">
        <v>4575.7900391000003</v>
      </c>
      <c r="G161">
        <v>4610.6801758000001</v>
      </c>
      <c r="H161">
        <v>4581.9702147999997</v>
      </c>
      <c r="I161">
        <v>4521.4101563000004</v>
      </c>
      <c r="J161">
        <v>4503.9741211</v>
      </c>
      <c r="L161" t="str">
        <f t="shared" si="17"/>
        <v>07NOV2023:15:00:00</v>
      </c>
      <c r="M161">
        <v>16</v>
      </c>
      <c r="N161">
        <f t="shared" si="18"/>
        <v>163.04443360000005</v>
      </c>
      <c r="O161" t="str">
        <f t="shared" si="19"/>
        <v/>
      </c>
      <c r="P161">
        <f t="shared" si="20"/>
        <v>163.04443360000005</v>
      </c>
      <c r="Q161" t="str">
        <f t="shared" si="21"/>
        <v/>
      </c>
      <c r="R161">
        <f t="shared" si="22"/>
        <v>1</v>
      </c>
      <c r="S161">
        <f t="shared" si="23"/>
        <v>3.6658675091803032</v>
      </c>
    </row>
    <row r="162" spans="1:19" x14ac:dyDescent="0.3">
      <c r="A162" t="s">
        <v>186</v>
      </c>
      <c r="B162">
        <v>4525.5307616999999</v>
      </c>
      <c r="C162">
        <v>4665.8500977000003</v>
      </c>
      <c r="D162">
        <v>4322.5332030999998</v>
      </c>
      <c r="E162">
        <v>4397.2075194999998</v>
      </c>
      <c r="F162">
        <v>4629</v>
      </c>
      <c r="G162">
        <v>4665.8500977000003</v>
      </c>
      <c r="H162">
        <v>4627.8398438000004</v>
      </c>
      <c r="I162">
        <v>4573.9902344000002</v>
      </c>
      <c r="J162">
        <v>4554.5410155999998</v>
      </c>
      <c r="L162" t="str">
        <f t="shared" si="17"/>
        <v>07NOV2023:16:00:00</v>
      </c>
      <c r="M162">
        <v>17</v>
      </c>
      <c r="N162">
        <f t="shared" si="18"/>
        <v>140.31933600000048</v>
      </c>
      <c r="O162" t="str">
        <f t="shared" si="19"/>
        <v/>
      </c>
      <c r="P162">
        <f t="shared" si="20"/>
        <v>140.31933600000048</v>
      </c>
      <c r="Q162" t="str">
        <f t="shared" si="21"/>
        <v/>
      </c>
      <c r="R162">
        <f t="shared" si="22"/>
        <v>1</v>
      </c>
      <c r="S162">
        <f t="shared" si="23"/>
        <v>3.1006161130874736</v>
      </c>
    </row>
    <row r="163" spans="1:19" x14ac:dyDescent="0.3">
      <c r="A163" t="s">
        <v>187</v>
      </c>
      <c r="B163">
        <v>4537.3359375</v>
      </c>
      <c r="C163">
        <v>4646.5898438000004</v>
      </c>
      <c r="D163">
        <v>4343.1899414</v>
      </c>
      <c r="E163">
        <v>4439.2568358999997</v>
      </c>
      <c r="F163">
        <v>4613.6298827999999</v>
      </c>
      <c r="G163">
        <v>4646.5898438000004</v>
      </c>
      <c r="H163">
        <v>4599.9199219000002</v>
      </c>
      <c r="I163">
        <v>4570.9399414</v>
      </c>
      <c r="J163">
        <v>4545.9179688000004</v>
      </c>
      <c r="L163" t="str">
        <f t="shared" si="17"/>
        <v>07NOV2023:17:00:00</v>
      </c>
      <c r="M163">
        <v>18</v>
      </c>
      <c r="N163">
        <f t="shared" si="18"/>
        <v>109.25390630000038</v>
      </c>
      <c r="O163" t="str">
        <f t="shared" si="19"/>
        <v/>
      </c>
      <c r="P163">
        <f t="shared" si="20"/>
        <v>109.25390630000038</v>
      </c>
      <c r="Q163" t="str">
        <f t="shared" si="21"/>
        <v/>
      </c>
      <c r="R163">
        <f t="shared" si="22"/>
        <v>1</v>
      </c>
      <c r="S163">
        <f t="shared" si="23"/>
        <v>2.4078866498960965</v>
      </c>
    </row>
    <row r="164" spans="1:19" x14ac:dyDescent="0.3">
      <c r="A164" t="s">
        <v>188</v>
      </c>
      <c r="B164">
        <v>4390.6245116999999</v>
      </c>
      <c r="C164">
        <v>4519.8798827999999</v>
      </c>
      <c r="D164">
        <v>4291.5473633000001</v>
      </c>
      <c r="E164">
        <v>4365.7666016000003</v>
      </c>
      <c r="F164">
        <v>4494.4101563000004</v>
      </c>
      <c r="G164">
        <v>4519.8798827999999</v>
      </c>
      <c r="H164">
        <v>4471.2797852000003</v>
      </c>
      <c r="I164">
        <v>4468.9199219000002</v>
      </c>
      <c r="J164">
        <v>4441.7988280999998</v>
      </c>
      <c r="L164" t="str">
        <f t="shared" si="17"/>
        <v>07NOV2023:18:00:00</v>
      </c>
      <c r="M164">
        <v>19</v>
      </c>
      <c r="N164">
        <f t="shared" si="18"/>
        <v>129.25537110000005</v>
      </c>
      <c r="O164" t="str">
        <f t="shared" si="19"/>
        <v/>
      </c>
      <c r="P164">
        <f t="shared" si="20"/>
        <v>129.25537110000005</v>
      </c>
      <c r="Q164" t="str">
        <f t="shared" si="21"/>
        <v/>
      </c>
      <c r="R164">
        <f t="shared" si="22"/>
        <v>1</v>
      </c>
      <c r="S164">
        <f t="shared" si="23"/>
        <v>2.9438949004991057</v>
      </c>
    </row>
    <row r="165" spans="1:19" x14ac:dyDescent="0.3">
      <c r="A165" t="s">
        <v>189</v>
      </c>
      <c r="B165">
        <v>4421.0415039</v>
      </c>
      <c r="C165">
        <v>4474.0800780999998</v>
      </c>
      <c r="D165">
        <v>4175.6020508000001</v>
      </c>
      <c r="E165">
        <v>4223.5444336</v>
      </c>
      <c r="F165">
        <v>4464.7099608999997</v>
      </c>
      <c r="G165">
        <v>4474.0800780999998</v>
      </c>
      <c r="H165">
        <v>4418.3999022999997</v>
      </c>
      <c r="I165">
        <v>4441.7299805000002</v>
      </c>
      <c r="J165">
        <v>4387.0385741999999</v>
      </c>
      <c r="L165" t="str">
        <f t="shared" si="17"/>
        <v>07NOV2023:19:00:00</v>
      </c>
      <c r="M165">
        <v>20</v>
      </c>
      <c r="N165">
        <f t="shared" si="18"/>
        <v>53.038574199999857</v>
      </c>
      <c r="O165" t="str">
        <f t="shared" si="19"/>
        <v/>
      </c>
      <c r="P165">
        <f t="shared" si="20"/>
        <v>53.038574199999857</v>
      </c>
      <c r="Q165" t="str">
        <f t="shared" si="21"/>
        <v/>
      </c>
      <c r="R165">
        <f t="shared" si="22"/>
        <v>1</v>
      </c>
      <c r="S165">
        <f t="shared" si="23"/>
        <v>1.1996850550534788</v>
      </c>
    </row>
    <row r="166" spans="1:19" x14ac:dyDescent="0.3">
      <c r="A166" t="s">
        <v>190</v>
      </c>
      <c r="B166">
        <v>4229.9511719000002</v>
      </c>
      <c r="C166">
        <v>4320.8999022999997</v>
      </c>
      <c r="D166">
        <v>4242.0268555000002</v>
      </c>
      <c r="E166">
        <v>4265.7729491999999</v>
      </c>
      <c r="F166">
        <v>4292.8598633000001</v>
      </c>
      <c r="G166">
        <v>4320.8999022999997</v>
      </c>
      <c r="H166">
        <v>4291.1098633000001</v>
      </c>
      <c r="I166">
        <v>4298.8798827999999</v>
      </c>
      <c r="J166">
        <v>4286.7783202999999</v>
      </c>
      <c r="L166" t="str">
        <f t="shared" si="17"/>
        <v>07NOV2023:20:00:00</v>
      </c>
      <c r="M166">
        <v>21</v>
      </c>
      <c r="N166">
        <f t="shared" si="18"/>
        <v>90.948730399999477</v>
      </c>
      <c r="O166" t="str">
        <f t="shared" si="19"/>
        <v/>
      </c>
      <c r="P166">
        <f t="shared" si="20"/>
        <v>90.948730399999477</v>
      </c>
      <c r="Q166" t="str">
        <f t="shared" si="21"/>
        <v/>
      </c>
      <c r="R166">
        <f t="shared" si="22"/>
        <v>1</v>
      </c>
      <c r="S166">
        <f t="shared" si="23"/>
        <v>2.1501130084947842</v>
      </c>
    </row>
    <row r="167" spans="1:19" x14ac:dyDescent="0.3">
      <c r="A167" t="s">
        <v>191</v>
      </c>
      <c r="B167">
        <v>4257.6606444999998</v>
      </c>
      <c r="C167">
        <v>4149.1201172000001</v>
      </c>
      <c r="D167">
        <v>4139.7065430000002</v>
      </c>
      <c r="E167">
        <v>4183.4052733999997</v>
      </c>
      <c r="F167">
        <v>4119.5097655999998</v>
      </c>
      <c r="G167">
        <v>4149.1201172000001</v>
      </c>
      <c r="H167">
        <v>4128.4199219000002</v>
      </c>
      <c r="I167">
        <v>4146.4399414</v>
      </c>
      <c r="J167">
        <v>4137.2622069999998</v>
      </c>
      <c r="L167" t="str">
        <f t="shared" si="17"/>
        <v>07NOV2023:21:00:00</v>
      </c>
      <c r="M167">
        <v>22</v>
      </c>
      <c r="N167">
        <f t="shared" si="18"/>
        <v>-108.54052729999967</v>
      </c>
      <c r="O167">
        <f t="shared" si="19"/>
        <v>-108.54052729999967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2.5492996357098385</v>
      </c>
    </row>
    <row r="168" spans="1:19" x14ac:dyDescent="0.3">
      <c r="A168" t="s">
        <v>192</v>
      </c>
      <c r="B168">
        <v>4114.0361327999999</v>
      </c>
      <c r="C168">
        <v>3974.2199707</v>
      </c>
      <c r="D168">
        <v>3998.3759765999998</v>
      </c>
      <c r="E168">
        <v>4064.4636230000001</v>
      </c>
      <c r="F168">
        <v>3942.4599609000002</v>
      </c>
      <c r="G168">
        <v>3974.2199707</v>
      </c>
      <c r="H168">
        <v>3956.75</v>
      </c>
      <c r="I168">
        <v>3981.8400879000001</v>
      </c>
      <c r="J168">
        <v>3972.9204101999999</v>
      </c>
      <c r="L168" t="str">
        <f t="shared" si="17"/>
        <v>07NOV2023:22:00:00</v>
      </c>
      <c r="M168">
        <v>23</v>
      </c>
      <c r="N168">
        <f t="shared" si="18"/>
        <v>-139.81616209999993</v>
      </c>
      <c r="O168">
        <f t="shared" si="19"/>
        <v>-139.81616209999993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3.3985156568093018</v>
      </c>
    </row>
    <row r="169" spans="1:19" x14ac:dyDescent="0.3">
      <c r="A169" t="s">
        <v>193</v>
      </c>
      <c r="B169">
        <v>3739.3093262000002</v>
      </c>
      <c r="C169">
        <v>3735.0100097999998</v>
      </c>
      <c r="D169">
        <v>3736.2929687999999</v>
      </c>
      <c r="E169">
        <v>3805.3457030999998</v>
      </c>
      <c r="F169">
        <v>3707.7600097999998</v>
      </c>
      <c r="G169">
        <v>3735.0100097999998</v>
      </c>
      <c r="H169">
        <v>3755.5300293</v>
      </c>
      <c r="I169">
        <v>3786.2099609000002</v>
      </c>
      <c r="J169">
        <v>3754.0578612999998</v>
      </c>
      <c r="L169" t="str">
        <f t="shared" si="17"/>
        <v>07NOV2023:23:00:00</v>
      </c>
      <c r="M169">
        <v>24</v>
      </c>
      <c r="N169">
        <f t="shared" si="18"/>
        <v>-4.2993164000004072</v>
      </c>
      <c r="O169">
        <f t="shared" si="19"/>
        <v>-4.2993164000004072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0.11497621686113631</v>
      </c>
    </row>
    <row r="170" spans="1:19" x14ac:dyDescent="0.3">
      <c r="A170" t="s">
        <v>194</v>
      </c>
      <c r="B170">
        <v>3605.4533691000001</v>
      </c>
      <c r="C170">
        <v>3472.2800293</v>
      </c>
      <c r="D170">
        <v>3464.1455077999999</v>
      </c>
      <c r="E170">
        <v>3565.0664062999999</v>
      </c>
      <c r="F170">
        <v>3456.6398926000002</v>
      </c>
      <c r="G170">
        <v>3472.2800293</v>
      </c>
      <c r="H170">
        <v>3529.2800293</v>
      </c>
      <c r="I170">
        <v>3572.1101073999998</v>
      </c>
      <c r="J170">
        <v>3516.1384277000002</v>
      </c>
      <c r="L170" t="str">
        <f t="shared" si="17"/>
        <v>08NOV2023:00:00:00</v>
      </c>
      <c r="M170">
        <v>1</v>
      </c>
      <c r="N170">
        <f t="shared" si="18"/>
        <v>-133.17333980000012</v>
      </c>
      <c r="O170">
        <f t="shared" si="19"/>
        <v>-133.17333980000012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3.6936641849633212</v>
      </c>
    </row>
    <row r="171" spans="1:19" x14ac:dyDescent="0.3">
      <c r="A171" t="s">
        <v>195</v>
      </c>
      <c r="B171">
        <v>3366.7424316000001</v>
      </c>
      <c r="C171">
        <v>3265.5</v>
      </c>
      <c r="D171">
        <v>3249.6567383000001</v>
      </c>
      <c r="E171">
        <v>3275.4545898000001</v>
      </c>
      <c r="F171">
        <v>3268.9199219000002</v>
      </c>
      <c r="G171">
        <v>3265.5</v>
      </c>
      <c r="H171">
        <v>3265.5</v>
      </c>
      <c r="I171">
        <v>3416.5200195000002</v>
      </c>
      <c r="J171">
        <v>3307.9794922000001</v>
      </c>
      <c r="L171" t="str">
        <f t="shared" si="17"/>
        <v>08NOV2023:01:00:00</v>
      </c>
      <c r="M171">
        <v>2</v>
      </c>
      <c r="N171">
        <f t="shared" si="18"/>
        <v>-101.24243160000015</v>
      </c>
      <c r="O171">
        <f t="shared" si="19"/>
        <v>-101.24243160000015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3.007133264776837</v>
      </c>
    </row>
    <row r="172" spans="1:19" x14ac:dyDescent="0.3">
      <c r="A172" t="s">
        <v>196</v>
      </c>
      <c r="B172">
        <v>3242.2666015999998</v>
      </c>
      <c r="C172">
        <v>3131.8500976999999</v>
      </c>
      <c r="D172">
        <v>3061.8627929999998</v>
      </c>
      <c r="E172">
        <v>3105.9096679999998</v>
      </c>
      <c r="F172">
        <v>3139.2299804999998</v>
      </c>
      <c r="G172">
        <v>3131.8500976999999</v>
      </c>
      <c r="H172">
        <v>3131.8500976999999</v>
      </c>
      <c r="I172">
        <v>3300.3999023000001</v>
      </c>
      <c r="J172">
        <v>3169.1557616999999</v>
      </c>
      <c r="L172" t="str">
        <f t="shared" si="17"/>
        <v>08NOV2023:02:00:00</v>
      </c>
      <c r="M172">
        <v>3</v>
      </c>
      <c r="N172">
        <f t="shared" si="18"/>
        <v>-110.41650389999995</v>
      </c>
      <c r="O172">
        <f t="shared" si="19"/>
        <v>-110.41650389999995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3.4055343828145226</v>
      </c>
    </row>
    <row r="173" spans="1:19" x14ac:dyDescent="0.3">
      <c r="A173" t="s">
        <v>197</v>
      </c>
      <c r="B173">
        <v>3131.2385254000001</v>
      </c>
      <c r="C173">
        <v>3023.6999512000002</v>
      </c>
      <c r="D173">
        <v>2954.0803222999998</v>
      </c>
      <c r="E173">
        <v>2982.5134277000002</v>
      </c>
      <c r="F173">
        <v>3039.3898926000002</v>
      </c>
      <c r="G173">
        <v>3023.6999512000002</v>
      </c>
      <c r="H173">
        <v>3023.6999512000002</v>
      </c>
      <c r="I173">
        <v>3232.1000976999999</v>
      </c>
      <c r="J173">
        <v>3073.8652344000002</v>
      </c>
      <c r="L173" t="str">
        <f t="shared" si="17"/>
        <v>08NOV2023:03:00:00</v>
      </c>
      <c r="M173">
        <v>4</v>
      </c>
      <c r="N173">
        <f t="shared" si="18"/>
        <v>-107.53857419999986</v>
      </c>
      <c r="O173">
        <f t="shared" si="19"/>
        <v>-107.53857419999986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3.4343782285401701</v>
      </c>
    </row>
    <row r="174" spans="1:19" x14ac:dyDescent="0.3">
      <c r="A174" t="s">
        <v>198</v>
      </c>
      <c r="B174">
        <v>3008.9367676000002</v>
      </c>
      <c r="C174">
        <v>2966.8999023000001</v>
      </c>
      <c r="D174">
        <v>2941.6215820000002</v>
      </c>
      <c r="E174">
        <v>2960.8161620999999</v>
      </c>
      <c r="F174">
        <v>2975.6201172000001</v>
      </c>
      <c r="G174">
        <v>2966.8999023000001</v>
      </c>
      <c r="H174">
        <v>2966.8999023000001</v>
      </c>
      <c r="I174">
        <v>3206.75</v>
      </c>
      <c r="J174">
        <v>3034.6713866999999</v>
      </c>
      <c r="L174" t="str">
        <f t="shared" si="17"/>
        <v>08NOV2023:04:00:00</v>
      </c>
      <c r="M174">
        <v>5</v>
      </c>
      <c r="N174">
        <f t="shared" si="18"/>
        <v>-42.036865300000045</v>
      </c>
      <c r="O174">
        <f t="shared" si="19"/>
        <v>-42.036865300000045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1.3970670887022214</v>
      </c>
    </row>
    <row r="175" spans="1:19" x14ac:dyDescent="0.3">
      <c r="A175" t="s">
        <v>199</v>
      </c>
      <c r="B175">
        <v>3016.1486816000001</v>
      </c>
      <c r="C175">
        <v>2952.2299804999998</v>
      </c>
      <c r="D175">
        <v>2941.2319336</v>
      </c>
      <c r="E175">
        <v>2972.4792480000001</v>
      </c>
      <c r="F175">
        <v>2954.2099609000002</v>
      </c>
      <c r="G175">
        <v>2952.2299804999998</v>
      </c>
      <c r="H175">
        <v>2952.2299804999998</v>
      </c>
      <c r="I175">
        <v>3214.8500976999999</v>
      </c>
      <c r="J175">
        <v>3029.0144043</v>
      </c>
      <c r="L175" t="str">
        <f t="shared" si="17"/>
        <v>08NOV2023:05:00:00</v>
      </c>
      <c r="M175">
        <v>6</v>
      </c>
      <c r="N175">
        <f t="shared" si="18"/>
        <v>-63.918701100000362</v>
      </c>
      <c r="O175">
        <f t="shared" si="19"/>
        <v>-63.918701100000362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2.1192158559667855</v>
      </c>
    </row>
    <row r="176" spans="1:19" x14ac:dyDescent="0.3">
      <c r="A176" t="s">
        <v>200</v>
      </c>
      <c r="B176">
        <v>3118.5009765999998</v>
      </c>
      <c r="C176">
        <v>3037.25</v>
      </c>
      <c r="D176">
        <v>2995.1010741999999</v>
      </c>
      <c r="E176">
        <v>3028.8671875</v>
      </c>
      <c r="F176">
        <v>3036.4799804999998</v>
      </c>
      <c r="G176">
        <v>3037.25</v>
      </c>
      <c r="H176">
        <v>3037.25</v>
      </c>
      <c r="I176">
        <v>3221.8300780999998</v>
      </c>
      <c r="J176">
        <v>3084.1174316000001</v>
      </c>
      <c r="L176" t="str">
        <f t="shared" si="17"/>
        <v>08NOV2023:06:00:00</v>
      </c>
      <c r="M176">
        <v>7</v>
      </c>
      <c r="N176">
        <f t="shared" si="18"/>
        <v>-81.250976599999831</v>
      </c>
      <c r="O176">
        <f t="shared" si="19"/>
        <v>-81.250976599999831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2.6054497724924599</v>
      </c>
    </row>
    <row r="177" spans="1:19" x14ac:dyDescent="0.3">
      <c r="A177" t="s">
        <v>201</v>
      </c>
      <c r="B177">
        <v>3309.0336914</v>
      </c>
      <c r="C177">
        <v>3236.8200683999999</v>
      </c>
      <c r="D177">
        <v>3248.7502441000001</v>
      </c>
      <c r="E177">
        <v>3276.6940918</v>
      </c>
      <c r="F177">
        <v>3235.6000976999999</v>
      </c>
      <c r="G177">
        <v>3236.8200683999999</v>
      </c>
      <c r="H177">
        <v>3236.8200683999999</v>
      </c>
      <c r="I177">
        <v>3406.3500976999999</v>
      </c>
      <c r="J177">
        <v>3289.9431152000002</v>
      </c>
      <c r="L177" t="str">
        <f t="shared" si="17"/>
        <v>08NOV2023:07:00:00</v>
      </c>
      <c r="M177">
        <v>8</v>
      </c>
      <c r="N177">
        <f t="shared" si="18"/>
        <v>-72.213623000000098</v>
      </c>
      <c r="O177">
        <f t="shared" si="19"/>
        <v>-72.213623000000098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2.1823175505187331</v>
      </c>
    </row>
    <row r="178" spans="1:19" x14ac:dyDescent="0.3">
      <c r="A178" t="s">
        <v>202</v>
      </c>
      <c r="B178">
        <v>3329.7209472999998</v>
      </c>
      <c r="C178">
        <v>3321.8898926000002</v>
      </c>
      <c r="D178">
        <v>3332.3979491999999</v>
      </c>
      <c r="E178">
        <v>3379.2019043</v>
      </c>
      <c r="F178">
        <v>3320.2199707</v>
      </c>
      <c r="G178">
        <v>3321.8898926000002</v>
      </c>
      <c r="H178">
        <v>3321.8898926000002</v>
      </c>
      <c r="I178">
        <v>3449.1699219000002</v>
      </c>
      <c r="J178">
        <v>3362.0085448999998</v>
      </c>
      <c r="L178" t="str">
        <f t="shared" si="17"/>
        <v>08NOV2023:08:00:00</v>
      </c>
      <c r="M178">
        <v>9</v>
      </c>
      <c r="N178">
        <f t="shared" si="18"/>
        <v>-7.8310546999996404</v>
      </c>
      <c r="O178">
        <f t="shared" si="19"/>
        <v>-7.8310546999996404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0.23518651634605228</v>
      </c>
    </row>
    <row r="179" spans="1:19" x14ac:dyDescent="0.3">
      <c r="A179" t="s">
        <v>203</v>
      </c>
      <c r="B179">
        <v>3456.1545409999999</v>
      </c>
      <c r="C179">
        <v>3426.5500487999998</v>
      </c>
      <c r="D179">
        <v>3483.6166991999999</v>
      </c>
      <c r="E179">
        <v>3516.9663086</v>
      </c>
      <c r="F179">
        <v>3425.1999512000002</v>
      </c>
      <c r="G179">
        <v>3426.5500487999998</v>
      </c>
      <c r="H179">
        <v>3426.5500487999998</v>
      </c>
      <c r="I179">
        <v>3631.6398926000002</v>
      </c>
      <c r="J179">
        <v>3499.3554687999999</v>
      </c>
      <c r="L179" t="str">
        <f t="shared" si="17"/>
        <v>08NOV2023:09:00:00</v>
      </c>
      <c r="M179">
        <v>10</v>
      </c>
      <c r="N179">
        <f t="shared" si="18"/>
        <v>-29.604492200000095</v>
      </c>
      <c r="O179">
        <f t="shared" si="19"/>
        <v>-29.604492200000095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0.85657316097428815</v>
      </c>
    </row>
    <row r="180" spans="1:19" x14ac:dyDescent="0.3">
      <c r="A180" t="s">
        <v>204</v>
      </c>
      <c r="B180">
        <v>3708.1875</v>
      </c>
      <c r="C180">
        <v>3651.0400390999998</v>
      </c>
      <c r="D180">
        <v>3693.7050780999998</v>
      </c>
      <c r="E180">
        <v>3712.1804198999998</v>
      </c>
      <c r="F180">
        <v>3651.5200195000002</v>
      </c>
      <c r="G180">
        <v>3651.0400390999998</v>
      </c>
      <c r="H180">
        <v>3651.0400390999998</v>
      </c>
      <c r="I180">
        <v>3804.7399902000002</v>
      </c>
      <c r="J180">
        <v>3705.7309570000002</v>
      </c>
      <c r="L180" t="str">
        <f t="shared" si="17"/>
        <v>08NOV2023:10:00:00</v>
      </c>
      <c r="M180">
        <v>11</v>
      </c>
      <c r="N180">
        <f t="shared" si="18"/>
        <v>-57.147460900000169</v>
      </c>
      <c r="O180">
        <f t="shared" si="19"/>
        <v>-57.147460900000169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1.5411157310680803</v>
      </c>
    </row>
    <row r="181" spans="1:19" x14ac:dyDescent="0.3">
      <c r="A181" t="s">
        <v>205</v>
      </c>
      <c r="B181">
        <v>3933.7937012000002</v>
      </c>
      <c r="C181">
        <v>3901.6699219000002</v>
      </c>
      <c r="D181">
        <v>3911.9208984000002</v>
      </c>
      <c r="E181">
        <v>3945.2280273000001</v>
      </c>
      <c r="F181">
        <v>3893.2199707</v>
      </c>
      <c r="G181">
        <v>3901.6699219000002</v>
      </c>
      <c r="H181">
        <v>3901.6699219000002</v>
      </c>
      <c r="I181">
        <v>3976.6499023000001</v>
      </c>
      <c r="J181">
        <v>3925.3691405999998</v>
      </c>
      <c r="L181" t="str">
        <f t="shared" si="17"/>
        <v>08NOV2023:11:00:00</v>
      </c>
      <c r="M181">
        <v>12</v>
      </c>
      <c r="N181">
        <f t="shared" si="18"/>
        <v>-32.123779300000024</v>
      </c>
      <c r="O181">
        <f t="shared" si="19"/>
        <v>-32.123779300000024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0.81661067508956275</v>
      </c>
    </row>
    <row r="182" spans="1:19" x14ac:dyDescent="0.3">
      <c r="A182" t="s">
        <v>206</v>
      </c>
      <c r="B182">
        <v>4165.0810547000001</v>
      </c>
      <c r="C182">
        <v>4169.6699219000002</v>
      </c>
      <c r="D182">
        <v>4109.2314452999999</v>
      </c>
      <c r="E182">
        <v>4151.1860352000003</v>
      </c>
      <c r="F182">
        <v>4142.7797852000003</v>
      </c>
      <c r="G182">
        <v>4169.6699219000002</v>
      </c>
      <c r="H182">
        <v>4169.6699219000002</v>
      </c>
      <c r="I182">
        <v>4147.4799805000002</v>
      </c>
      <c r="J182">
        <v>4148.2363280999998</v>
      </c>
      <c r="L182" t="str">
        <f t="shared" si="17"/>
        <v>08NOV2023:12:00:00</v>
      </c>
      <c r="M182">
        <v>13</v>
      </c>
      <c r="N182">
        <f t="shared" si="18"/>
        <v>4.5888672000000952</v>
      </c>
      <c r="O182" t="str">
        <f t="shared" si="19"/>
        <v/>
      </c>
      <c r="P182">
        <f t="shared" si="20"/>
        <v>4.5888672000000952</v>
      </c>
      <c r="Q182" t="str">
        <f t="shared" si="21"/>
        <v/>
      </c>
      <c r="R182">
        <f t="shared" si="22"/>
        <v>1</v>
      </c>
      <c r="S182">
        <f t="shared" si="23"/>
        <v>0.11017473945247433</v>
      </c>
    </row>
    <row r="183" spans="1:19" x14ac:dyDescent="0.3">
      <c r="A183" t="s">
        <v>207</v>
      </c>
      <c r="B183">
        <v>4491.6323241999999</v>
      </c>
      <c r="C183">
        <v>4398.1000977000003</v>
      </c>
      <c r="D183">
        <v>4266.3076172000001</v>
      </c>
      <c r="E183">
        <v>4324.9331055000002</v>
      </c>
      <c r="F183">
        <v>4359.8300780999998</v>
      </c>
      <c r="G183">
        <v>4398.1000977000003</v>
      </c>
      <c r="H183">
        <v>4398.1000977000003</v>
      </c>
      <c r="I183">
        <v>4318.4399414</v>
      </c>
      <c r="J183">
        <v>4344.0166016000003</v>
      </c>
      <c r="L183" t="str">
        <f t="shared" si="17"/>
        <v>08NOV2023:13:00:00</v>
      </c>
      <c r="M183">
        <v>14</v>
      </c>
      <c r="N183">
        <f t="shared" si="18"/>
        <v>-93.532226499999524</v>
      </c>
      <c r="O183">
        <f t="shared" si="19"/>
        <v>-93.532226499999524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2.0823660475517318</v>
      </c>
    </row>
    <row r="184" spans="1:19" x14ac:dyDescent="0.3">
      <c r="A184" t="s">
        <v>208</v>
      </c>
      <c r="B184">
        <v>4689.7729491999999</v>
      </c>
      <c r="C184">
        <v>4592.8701172000001</v>
      </c>
      <c r="D184">
        <v>4385.1635741999999</v>
      </c>
      <c r="E184">
        <v>4437.0117188000004</v>
      </c>
      <c r="F184">
        <v>4544.3798827999999</v>
      </c>
      <c r="G184">
        <v>4592.8701172000001</v>
      </c>
      <c r="H184">
        <v>4592.8701172000001</v>
      </c>
      <c r="I184">
        <v>4385.8500977000003</v>
      </c>
      <c r="J184">
        <v>4484.3740233999997</v>
      </c>
      <c r="L184" t="str">
        <f t="shared" si="17"/>
        <v>08NOV2023:14:00:00</v>
      </c>
      <c r="M184">
        <v>15</v>
      </c>
      <c r="N184">
        <f t="shared" si="18"/>
        <v>-96.902831999999762</v>
      </c>
      <c r="O184">
        <f t="shared" si="19"/>
        <v>-96.902831999999762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2.0662584958730212</v>
      </c>
    </row>
    <row r="185" spans="1:19" x14ac:dyDescent="0.3">
      <c r="A185" t="s">
        <v>209</v>
      </c>
      <c r="B185">
        <v>4846.1162108999997</v>
      </c>
      <c r="C185">
        <v>4743.3398438000004</v>
      </c>
      <c r="D185">
        <v>4481.3559569999998</v>
      </c>
      <c r="E185">
        <v>4533.7470702999999</v>
      </c>
      <c r="F185">
        <v>4687.8300780999998</v>
      </c>
      <c r="G185">
        <v>4743.3398438000004</v>
      </c>
      <c r="H185">
        <v>4743.3398438000004</v>
      </c>
      <c r="I185">
        <v>4424.8398438000004</v>
      </c>
      <c r="J185">
        <v>4589.8422852000003</v>
      </c>
      <c r="L185" t="str">
        <f t="shared" si="17"/>
        <v>08NOV2023:15:00:00</v>
      </c>
      <c r="M185">
        <v>16</v>
      </c>
      <c r="N185">
        <f t="shared" si="18"/>
        <v>-102.77636709999933</v>
      </c>
      <c r="O185">
        <f t="shared" si="19"/>
        <v>-102.77636709999933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2.1207986483863568</v>
      </c>
    </row>
    <row r="186" spans="1:19" x14ac:dyDescent="0.3">
      <c r="A186" t="s">
        <v>210</v>
      </c>
      <c r="B186">
        <v>4854.0307616999999</v>
      </c>
      <c r="C186">
        <v>4782.3901366999999</v>
      </c>
      <c r="D186">
        <v>4533.0097655999998</v>
      </c>
      <c r="E186">
        <v>4559.1860352000003</v>
      </c>
      <c r="F186">
        <v>4729.6401366999999</v>
      </c>
      <c r="G186">
        <v>4782.3901366999999</v>
      </c>
      <c r="H186">
        <v>4782.3901366999999</v>
      </c>
      <c r="I186">
        <v>4427.0498047000001</v>
      </c>
      <c r="J186">
        <v>4620.6367188000004</v>
      </c>
      <c r="L186" t="str">
        <f t="shared" si="17"/>
        <v>08NOV2023:16:00:00</v>
      </c>
      <c r="M186">
        <v>17</v>
      </c>
      <c r="N186">
        <f t="shared" si="18"/>
        <v>-71.640625</v>
      </c>
      <c r="O186">
        <f t="shared" si="19"/>
        <v>-71.640625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1.4758996907326913</v>
      </c>
    </row>
    <row r="187" spans="1:19" x14ac:dyDescent="0.3">
      <c r="A187" t="s">
        <v>211</v>
      </c>
      <c r="B187">
        <v>4776.4267577999999</v>
      </c>
      <c r="C187">
        <v>4761.1098633000001</v>
      </c>
      <c r="D187">
        <v>4568.2407227000003</v>
      </c>
      <c r="E187">
        <v>4571.2797852000003</v>
      </c>
      <c r="F187">
        <v>4714.7202147999997</v>
      </c>
      <c r="G187">
        <v>4761.1098633000001</v>
      </c>
      <c r="H187">
        <v>4761.1098633000001</v>
      </c>
      <c r="I187">
        <v>4399.7402344000002</v>
      </c>
      <c r="J187">
        <v>4609.4863280999998</v>
      </c>
      <c r="L187" t="str">
        <f t="shared" si="17"/>
        <v>08NOV2023:17:00:00</v>
      </c>
      <c r="M187">
        <v>18</v>
      </c>
      <c r="N187">
        <f t="shared" si="18"/>
        <v>-15.316894499999762</v>
      </c>
      <c r="O187">
        <f t="shared" si="19"/>
        <v>-15.316894499999762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0.32067684226471116</v>
      </c>
    </row>
    <row r="188" spans="1:19" x14ac:dyDescent="0.3">
      <c r="A188" t="s">
        <v>212</v>
      </c>
      <c r="B188">
        <v>4561.8427733999997</v>
      </c>
      <c r="C188">
        <v>4635.1601563000004</v>
      </c>
      <c r="D188">
        <v>4512.4628905999998</v>
      </c>
      <c r="E188">
        <v>4516.5927733999997</v>
      </c>
      <c r="F188">
        <v>4600.7299805000002</v>
      </c>
      <c r="G188">
        <v>4635.1601563000004</v>
      </c>
      <c r="H188">
        <v>4635.1601563000004</v>
      </c>
      <c r="I188">
        <v>4375.8300780999998</v>
      </c>
      <c r="J188">
        <v>4529.3789063000004</v>
      </c>
      <c r="L188" t="str">
        <f t="shared" si="17"/>
        <v>08NOV2023:18:00:00</v>
      </c>
      <c r="M188">
        <v>19</v>
      </c>
      <c r="N188">
        <f t="shared" si="18"/>
        <v>73.317382900000666</v>
      </c>
      <c r="O188" t="str">
        <f t="shared" si="19"/>
        <v/>
      </c>
      <c r="P188">
        <f t="shared" si="20"/>
        <v>73.317382900000666</v>
      </c>
      <c r="Q188" t="str">
        <f t="shared" si="21"/>
        <v/>
      </c>
      <c r="R188">
        <f t="shared" si="22"/>
        <v>1</v>
      </c>
      <c r="S188">
        <f t="shared" si="23"/>
        <v>1.6071878524072034</v>
      </c>
    </row>
    <row r="189" spans="1:19" x14ac:dyDescent="0.3">
      <c r="A189" t="s">
        <v>213</v>
      </c>
      <c r="B189">
        <v>4594.5864258000001</v>
      </c>
      <c r="C189">
        <v>4584.3798827999999</v>
      </c>
      <c r="D189">
        <v>4476.7983397999997</v>
      </c>
      <c r="E189">
        <v>4508.4399414</v>
      </c>
      <c r="F189">
        <v>4565.8300780999998</v>
      </c>
      <c r="G189">
        <v>4584.3798827999999</v>
      </c>
      <c r="H189">
        <v>4584.3798827999999</v>
      </c>
      <c r="I189">
        <v>4437.2797852000003</v>
      </c>
      <c r="J189">
        <v>4516.8784180000002</v>
      </c>
      <c r="L189" t="str">
        <f t="shared" si="17"/>
        <v>08NOV2023:19:00:00</v>
      </c>
      <c r="M189">
        <v>20</v>
      </c>
      <c r="N189">
        <f t="shared" si="18"/>
        <v>-10.206543000000238</v>
      </c>
      <c r="O189">
        <f t="shared" si="19"/>
        <v>-10.206543000000238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0.22214280142141621</v>
      </c>
    </row>
    <row r="190" spans="1:19" x14ac:dyDescent="0.3">
      <c r="A190" t="s">
        <v>214</v>
      </c>
      <c r="B190">
        <v>4471.3862305000002</v>
      </c>
      <c r="C190">
        <v>4401.3798827999999</v>
      </c>
      <c r="D190">
        <v>4436.8896483999997</v>
      </c>
      <c r="E190">
        <v>4451.9575194999998</v>
      </c>
      <c r="F190">
        <v>4380.0200194999998</v>
      </c>
      <c r="G190">
        <v>4401.3798827999999</v>
      </c>
      <c r="H190">
        <v>4401.3798827999999</v>
      </c>
      <c r="I190">
        <v>4416.2402344000002</v>
      </c>
      <c r="J190">
        <v>4410.8037108999997</v>
      </c>
      <c r="L190" t="str">
        <f t="shared" si="17"/>
        <v>08NOV2023:20:00:00</v>
      </c>
      <c r="M190">
        <v>21</v>
      </c>
      <c r="N190">
        <f t="shared" si="18"/>
        <v>-70.006347700000333</v>
      </c>
      <c r="O190">
        <f t="shared" si="19"/>
        <v>-70.006347700000333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1.5656519945084695</v>
      </c>
    </row>
    <row r="191" spans="1:19" x14ac:dyDescent="0.3">
      <c r="A191" t="s">
        <v>215</v>
      </c>
      <c r="B191">
        <v>4338.5087891000003</v>
      </c>
      <c r="C191">
        <v>4222.8701172000001</v>
      </c>
      <c r="D191">
        <v>4300.5932616999999</v>
      </c>
      <c r="E191">
        <v>4338.9750977000003</v>
      </c>
      <c r="F191">
        <v>4207.5</v>
      </c>
      <c r="G191">
        <v>4222.8701172000001</v>
      </c>
      <c r="H191">
        <v>4222.8701172000001</v>
      </c>
      <c r="I191">
        <v>4281.1699219000002</v>
      </c>
      <c r="J191">
        <v>4254.3676758000001</v>
      </c>
      <c r="L191" t="str">
        <f t="shared" si="17"/>
        <v>08NOV2023:21:00:00</v>
      </c>
      <c r="M191">
        <v>22</v>
      </c>
      <c r="N191">
        <f t="shared" si="18"/>
        <v>-115.63867190000019</v>
      </c>
      <c r="O191">
        <f t="shared" si="19"/>
        <v>-115.63867190000019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2.6654013515088164</v>
      </c>
    </row>
    <row r="192" spans="1:19" x14ac:dyDescent="0.3">
      <c r="A192" t="s">
        <v>216</v>
      </c>
      <c r="B192">
        <v>4111.9741211</v>
      </c>
      <c r="C192">
        <v>4030.7700195000002</v>
      </c>
      <c r="D192">
        <v>4111.4306641000003</v>
      </c>
      <c r="E192">
        <v>4171.6445313000004</v>
      </c>
      <c r="F192">
        <v>4020.3601073999998</v>
      </c>
      <c r="G192">
        <v>4030.7700195000002</v>
      </c>
      <c r="H192">
        <v>4030.7700195000002</v>
      </c>
      <c r="I192">
        <v>4113.6499022999997</v>
      </c>
      <c r="J192">
        <v>4070.7253418</v>
      </c>
      <c r="L192" t="str">
        <f t="shared" si="17"/>
        <v>08NOV2023:22:00:00</v>
      </c>
      <c r="M192">
        <v>23</v>
      </c>
      <c r="N192">
        <f t="shared" si="18"/>
        <v>-81.204101599999831</v>
      </c>
      <c r="O192">
        <f t="shared" si="19"/>
        <v>-81.204101599999831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1.9748203468332337</v>
      </c>
    </row>
    <row r="193" spans="1:19" x14ac:dyDescent="0.3">
      <c r="A193" t="s">
        <v>217</v>
      </c>
      <c r="B193">
        <v>3891.2377929999998</v>
      </c>
      <c r="C193">
        <v>3809.0600586</v>
      </c>
      <c r="D193">
        <v>3814.0754394999999</v>
      </c>
      <c r="E193">
        <v>3873.59375</v>
      </c>
      <c r="F193">
        <v>3793.1201172000001</v>
      </c>
      <c r="G193">
        <v>3809.0600586</v>
      </c>
      <c r="H193">
        <v>3809.0600586</v>
      </c>
      <c r="I193">
        <v>3908.1201172000001</v>
      </c>
      <c r="J193">
        <v>3838.1872558999999</v>
      </c>
      <c r="L193" t="str">
        <f t="shared" si="17"/>
        <v>08NOV2023:23:00:00</v>
      </c>
      <c r="M193">
        <v>24</v>
      </c>
      <c r="N193">
        <f t="shared" si="18"/>
        <v>-82.177734399999736</v>
      </c>
      <c r="O193">
        <f t="shared" si="19"/>
        <v>-82.177734399999736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2.111866166283396</v>
      </c>
    </row>
    <row r="194" spans="1:19" x14ac:dyDescent="0.3">
      <c r="A194" t="s">
        <v>218</v>
      </c>
      <c r="B194">
        <v>3665.3264159999999</v>
      </c>
      <c r="C194">
        <v>3543.9699707</v>
      </c>
      <c r="D194">
        <v>3572.09375</v>
      </c>
      <c r="E194">
        <v>3655.6157226999999</v>
      </c>
      <c r="F194">
        <v>3538.4299316000001</v>
      </c>
      <c r="G194">
        <v>3543.9699707</v>
      </c>
      <c r="H194">
        <v>3543.9699707</v>
      </c>
      <c r="I194">
        <v>3724.2700195000002</v>
      </c>
      <c r="J194">
        <v>3603.1306152000002</v>
      </c>
      <c r="L194" t="str">
        <f t="shared" si="17"/>
        <v>09NOV2023:00:00:00</v>
      </c>
      <c r="M194">
        <v>1</v>
      </c>
      <c r="N194">
        <f t="shared" si="18"/>
        <v>-121.3564452999999</v>
      </c>
      <c r="O194">
        <f t="shared" si="19"/>
        <v>-121.3564452999999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3.310931456752416</v>
      </c>
    </row>
    <row r="195" spans="1:19" x14ac:dyDescent="0.3">
      <c r="A195" t="s">
        <v>219</v>
      </c>
      <c r="B195">
        <v>3423.4284668</v>
      </c>
      <c r="C195">
        <v>3570.7199707</v>
      </c>
      <c r="D195">
        <v>3381.5043945000002</v>
      </c>
      <c r="E195">
        <v>3473.8615722999998</v>
      </c>
      <c r="F195">
        <v>3382.6899414</v>
      </c>
      <c r="G195">
        <v>3404.3999023000001</v>
      </c>
      <c r="H195">
        <v>3404.3999023000001</v>
      </c>
      <c r="I195">
        <v>3570.7199707</v>
      </c>
      <c r="J195">
        <v>3447.5461426000002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147.29150389999995</v>
      </c>
      <c r="O195" t="str">
        <f t="shared" ref="O195:O258" si="26">IF(N195&lt;0,N195,"")</f>
        <v/>
      </c>
      <c r="P195">
        <f t="shared" ref="P195:P258" si="27">IF(N195&gt;0,N195,"")</f>
        <v>147.29150389999995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4.3024560123985456</v>
      </c>
    </row>
    <row r="196" spans="1:19" x14ac:dyDescent="0.3">
      <c r="A196" t="s">
        <v>220</v>
      </c>
      <c r="B196">
        <v>3332.8037109000002</v>
      </c>
      <c r="C196">
        <v>3415.1999512000002</v>
      </c>
      <c r="D196">
        <v>3179.3193359000002</v>
      </c>
      <c r="E196">
        <v>3280.1340332</v>
      </c>
      <c r="F196">
        <v>3245.8500976999999</v>
      </c>
      <c r="G196">
        <v>3260.6899414</v>
      </c>
      <c r="H196">
        <v>3260.6899414</v>
      </c>
      <c r="I196">
        <v>3415.1999512000002</v>
      </c>
      <c r="J196">
        <v>3289.2851562999999</v>
      </c>
      <c r="L196" t="str">
        <f t="shared" si="24"/>
        <v>09NOV2023:02:00:00</v>
      </c>
      <c r="M196">
        <v>3</v>
      </c>
      <c r="N196">
        <f t="shared" si="25"/>
        <v>82.396240300000045</v>
      </c>
      <c r="O196" t="str">
        <f t="shared" si="26"/>
        <v/>
      </c>
      <c r="P196">
        <f t="shared" si="27"/>
        <v>82.396240300000045</v>
      </c>
      <c r="Q196" t="str">
        <f t="shared" si="28"/>
        <v/>
      </c>
      <c r="R196">
        <f t="shared" si="29"/>
        <v>1</v>
      </c>
      <c r="S196">
        <f t="shared" si="30"/>
        <v>2.4722800214882596</v>
      </c>
    </row>
    <row r="197" spans="1:19" x14ac:dyDescent="0.3">
      <c r="A197" t="s">
        <v>221</v>
      </c>
      <c r="B197">
        <v>3253.4270019999999</v>
      </c>
      <c r="C197">
        <v>3320.5200195000002</v>
      </c>
      <c r="D197">
        <v>3070.3718262000002</v>
      </c>
      <c r="E197">
        <v>3159.5632323999998</v>
      </c>
      <c r="F197">
        <v>3139.6699219000002</v>
      </c>
      <c r="G197">
        <v>3150.4899902000002</v>
      </c>
      <c r="H197">
        <v>3150.4899902000002</v>
      </c>
      <c r="I197">
        <v>3320.5200195000002</v>
      </c>
      <c r="J197">
        <v>3184.3933105000001</v>
      </c>
      <c r="L197" t="str">
        <f t="shared" si="24"/>
        <v>09NOV2023:03:00:00</v>
      </c>
      <c r="M197">
        <v>4</v>
      </c>
      <c r="N197">
        <f t="shared" si="25"/>
        <v>67.093017500000315</v>
      </c>
      <c r="O197" t="str">
        <f t="shared" si="26"/>
        <v/>
      </c>
      <c r="P197">
        <f t="shared" si="27"/>
        <v>67.093017500000315</v>
      </c>
      <c r="Q197" t="str">
        <f t="shared" si="28"/>
        <v/>
      </c>
      <c r="R197">
        <f t="shared" si="29"/>
        <v>1</v>
      </c>
      <c r="S197">
        <f t="shared" si="30"/>
        <v>2.0622259991927216</v>
      </c>
    </row>
    <row r="198" spans="1:19" x14ac:dyDescent="0.3">
      <c r="A198" t="s">
        <v>222</v>
      </c>
      <c r="B198">
        <v>3151.9228515999998</v>
      </c>
      <c r="C198">
        <v>3225.0800780999998</v>
      </c>
      <c r="D198">
        <v>3017.2636719000002</v>
      </c>
      <c r="E198">
        <v>3075.2675780999998</v>
      </c>
      <c r="F198">
        <v>3078.9399414</v>
      </c>
      <c r="G198">
        <v>3096.1000976999999</v>
      </c>
      <c r="H198">
        <v>3096.1000976999999</v>
      </c>
      <c r="I198">
        <v>3225.0800780999998</v>
      </c>
      <c r="J198">
        <v>3117.3110351999999</v>
      </c>
      <c r="L198" t="str">
        <f t="shared" si="24"/>
        <v>09NOV2023:04:00:00</v>
      </c>
      <c r="M198">
        <v>5</v>
      </c>
      <c r="N198">
        <f t="shared" si="25"/>
        <v>73.157226499999979</v>
      </c>
      <c r="O198" t="str">
        <f t="shared" si="26"/>
        <v/>
      </c>
      <c r="P198">
        <f t="shared" si="27"/>
        <v>73.157226499999979</v>
      </c>
      <c r="Q198" t="str">
        <f t="shared" si="28"/>
        <v/>
      </c>
      <c r="R198">
        <f t="shared" si="29"/>
        <v>1</v>
      </c>
      <c r="S198">
        <f t="shared" si="30"/>
        <v>2.3210348077797471</v>
      </c>
    </row>
    <row r="199" spans="1:19" x14ac:dyDescent="0.3">
      <c r="A199" t="s">
        <v>223</v>
      </c>
      <c r="B199">
        <v>3154.1916504000001</v>
      </c>
      <c r="C199">
        <v>3222.8100586</v>
      </c>
      <c r="D199">
        <v>3013.8300780999998</v>
      </c>
      <c r="E199">
        <v>3069.0476073999998</v>
      </c>
      <c r="F199">
        <v>3066.6699219000002</v>
      </c>
      <c r="G199">
        <v>3083.1799316000001</v>
      </c>
      <c r="H199">
        <v>3083.1799316000001</v>
      </c>
      <c r="I199">
        <v>3222.8100586</v>
      </c>
      <c r="J199">
        <v>3109.5480957</v>
      </c>
      <c r="L199" t="str">
        <f t="shared" si="24"/>
        <v>09NOV2023:05:00:00</v>
      </c>
      <c r="M199">
        <v>6</v>
      </c>
      <c r="N199">
        <f t="shared" si="25"/>
        <v>68.618408199999976</v>
      </c>
      <c r="O199" t="str">
        <f t="shared" si="26"/>
        <v/>
      </c>
      <c r="P199">
        <f t="shared" si="27"/>
        <v>68.618408199999976</v>
      </c>
      <c r="Q199" t="str">
        <f t="shared" si="28"/>
        <v/>
      </c>
      <c r="R199">
        <f t="shared" si="29"/>
        <v>1</v>
      </c>
      <c r="S199">
        <f t="shared" si="30"/>
        <v>2.175467308440123</v>
      </c>
    </row>
    <row r="200" spans="1:19" x14ac:dyDescent="0.3">
      <c r="A200" t="s">
        <v>224</v>
      </c>
      <c r="B200">
        <v>3235.8188476999999</v>
      </c>
      <c r="C200">
        <v>3287.7600097999998</v>
      </c>
      <c r="D200">
        <v>3109.6716308999999</v>
      </c>
      <c r="E200">
        <v>3179.2673340000001</v>
      </c>
      <c r="F200">
        <v>3141.6201172000001</v>
      </c>
      <c r="G200">
        <v>3153.3701172000001</v>
      </c>
      <c r="H200">
        <v>3153.3701172000001</v>
      </c>
      <c r="I200">
        <v>3287.7600097999998</v>
      </c>
      <c r="J200">
        <v>3183.7724609000002</v>
      </c>
      <c r="L200" t="str">
        <f t="shared" si="24"/>
        <v>09NOV2023:06:00:00</v>
      </c>
      <c r="M200">
        <v>7</v>
      </c>
      <c r="N200">
        <f t="shared" si="25"/>
        <v>51.941162099999929</v>
      </c>
      <c r="O200" t="str">
        <f t="shared" si="26"/>
        <v/>
      </c>
      <c r="P200">
        <f t="shared" si="27"/>
        <v>51.941162099999929</v>
      </c>
      <c r="Q200" t="str">
        <f t="shared" si="28"/>
        <v/>
      </c>
      <c r="R200">
        <f t="shared" si="29"/>
        <v>1</v>
      </c>
      <c r="S200">
        <f t="shared" si="30"/>
        <v>1.6051937560385798</v>
      </c>
    </row>
    <row r="201" spans="1:19" x14ac:dyDescent="0.3">
      <c r="A201" t="s">
        <v>225</v>
      </c>
      <c r="B201">
        <v>3523.5104980000001</v>
      </c>
      <c r="C201">
        <v>3424.6499023000001</v>
      </c>
      <c r="D201">
        <v>3343.1140137000002</v>
      </c>
      <c r="E201">
        <v>3397.3522948999998</v>
      </c>
      <c r="F201">
        <v>3321.8601073999998</v>
      </c>
      <c r="G201">
        <v>3324.9699707</v>
      </c>
      <c r="H201">
        <v>3324.9699707</v>
      </c>
      <c r="I201">
        <v>3424.6499023000001</v>
      </c>
      <c r="J201">
        <v>3358.1918945000002</v>
      </c>
      <c r="L201" t="str">
        <f t="shared" si="24"/>
        <v>09NOV2023:07:00:00</v>
      </c>
      <c r="M201">
        <v>8</v>
      </c>
      <c r="N201">
        <f t="shared" si="25"/>
        <v>-98.860595699999976</v>
      </c>
      <c r="O201">
        <f t="shared" si="26"/>
        <v>-98.860595699999976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2.8057414829930205</v>
      </c>
    </row>
    <row r="202" spans="1:19" x14ac:dyDescent="0.3">
      <c r="A202" t="s">
        <v>226</v>
      </c>
      <c r="B202">
        <v>3594.6259765999998</v>
      </c>
      <c r="C202">
        <v>3457.1899414</v>
      </c>
      <c r="D202">
        <v>3426.5200195000002</v>
      </c>
      <c r="E202">
        <v>3474.7290039</v>
      </c>
      <c r="F202">
        <v>3389.0900879000001</v>
      </c>
      <c r="G202">
        <v>3389.7299804999998</v>
      </c>
      <c r="H202">
        <v>3389.7299804999998</v>
      </c>
      <c r="I202">
        <v>3457.1899414</v>
      </c>
      <c r="J202">
        <v>3417.2619629000001</v>
      </c>
      <c r="L202" t="str">
        <f t="shared" si="24"/>
        <v>09NOV2023:08:00:00</v>
      </c>
      <c r="M202">
        <v>9</v>
      </c>
      <c r="N202">
        <f t="shared" si="25"/>
        <v>-137.43603519999988</v>
      </c>
      <c r="O202">
        <f t="shared" si="26"/>
        <v>-137.43603519999988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3.823375118709698</v>
      </c>
    </row>
    <row r="203" spans="1:19" x14ac:dyDescent="0.3">
      <c r="A203" t="s">
        <v>227</v>
      </c>
      <c r="B203">
        <v>3693.4179687999999</v>
      </c>
      <c r="C203">
        <v>3566.0400390999998</v>
      </c>
      <c r="D203">
        <v>3575.7993164</v>
      </c>
      <c r="E203">
        <v>3608.7082519999999</v>
      </c>
      <c r="F203">
        <v>3470.9699707</v>
      </c>
      <c r="G203">
        <v>3468.25</v>
      </c>
      <c r="H203">
        <v>3468.25</v>
      </c>
      <c r="I203">
        <v>3566.0400390999998</v>
      </c>
      <c r="J203">
        <v>3519.3688965000001</v>
      </c>
      <c r="L203" t="str">
        <f t="shared" si="24"/>
        <v>09NOV2023:09:00:00</v>
      </c>
      <c r="M203">
        <v>10</v>
      </c>
      <c r="N203">
        <f t="shared" si="25"/>
        <v>-127.3779297000001</v>
      </c>
      <c r="O203">
        <f t="shared" si="26"/>
        <v>-127.3779297000001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3.4487818810657238</v>
      </c>
    </row>
    <row r="204" spans="1:19" x14ac:dyDescent="0.3">
      <c r="A204" t="s">
        <v>228</v>
      </c>
      <c r="B204">
        <v>3725.7412109000002</v>
      </c>
      <c r="C204">
        <v>3772.1899414</v>
      </c>
      <c r="D204">
        <v>3749.5881347999998</v>
      </c>
      <c r="E204">
        <v>3781.5917969000002</v>
      </c>
      <c r="F204">
        <v>3653.1799316000001</v>
      </c>
      <c r="G204">
        <v>3647.8500976999999</v>
      </c>
      <c r="H204">
        <v>3647.8500976999999</v>
      </c>
      <c r="I204">
        <v>3772.1899414</v>
      </c>
      <c r="J204">
        <v>3706.0327148000001</v>
      </c>
      <c r="L204" t="str">
        <f t="shared" si="24"/>
        <v>09NOV2023:10:00:00</v>
      </c>
      <c r="M204">
        <v>11</v>
      </c>
      <c r="N204">
        <f t="shared" si="25"/>
        <v>46.448730499999783</v>
      </c>
      <c r="O204" t="str">
        <f t="shared" si="26"/>
        <v/>
      </c>
      <c r="P204">
        <f t="shared" si="27"/>
        <v>46.448730499999783</v>
      </c>
      <c r="Q204" t="str">
        <f t="shared" si="28"/>
        <v/>
      </c>
      <c r="R204">
        <f t="shared" si="29"/>
        <v>1</v>
      </c>
      <c r="S204">
        <f t="shared" si="30"/>
        <v>1.2466977138430799</v>
      </c>
    </row>
    <row r="205" spans="1:19" x14ac:dyDescent="0.3">
      <c r="A205" t="s">
        <v>229</v>
      </c>
      <c r="B205">
        <v>3916.4365234000002</v>
      </c>
      <c r="C205">
        <v>4018.7700195000002</v>
      </c>
      <c r="D205">
        <v>3972.2370605000001</v>
      </c>
      <c r="E205">
        <v>4012.7416991999999</v>
      </c>
      <c r="F205">
        <v>3859.8500976999999</v>
      </c>
      <c r="G205">
        <v>3857.2800293</v>
      </c>
      <c r="H205">
        <v>3857.2800293</v>
      </c>
      <c r="I205">
        <v>4018.7700195000002</v>
      </c>
      <c r="J205">
        <v>3928.9758301000002</v>
      </c>
      <c r="L205" t="str">
        <f t="shared" si="24"/>
        <v>09NOV2023:11:00:00</v>
      </c>
      <c r="M205">
        <v>12</v>
      </c>
      <c r="N205">
        <f t="shared" si="25"/>
        <v>102.33349610000005</v>
      </c>
      <c r="O205" t="str">
        <f t="shared" si="26"/>
        <v/>
      </c>
      <c r="P205">
        <f t="shared" si="27"/>
        <v>102.33349610000005</v>
      </c>
      <c r="Q205" t="str">
        <f t="shared" si="28"/>
        <v/>
      </c>
      <c r="R205">
        <f t="shared" si="29"/>
        <v>1</v>
      </c>
      <c r="S205">
        <f t="shared" si="30"/>
        <v>2.6129236485406033</v>
      </c>
    </row>
    <row r="206" spans="1:19" x14ac:dyDescent="0.3">
      <c r="A206" t="s">
        <v>230</v>
      </c>
      <c r="B206">
        <v>4205.6523438000004</v>
      </c>
      <c r="C206">
        <v>4182.4301758000001</v>
      </c>
      <c r="D206">
        <v>4127.09375</v>
      </c>
      <c r="E206">
        <v>4185.2509766000003</v>
      </c>
      <c r="F206">
        <v>4054.3200683999999</v>
      </c>
      <c r="G206">
        <v>4055.3200683999999</v>
      </c>
      <c r="H206">
        <v>4055.3200683999999</v>
      </c>
      <c r="I206">
        <v>4182.4301758000001</v>
      </c>
      <c r="J206">
        <v>4107.7080077999999</v>
      </c>
      <c r="L206" t="str">
        <f t="shared" si="24"/>
        <v>09NOV2023:12:00:00</v>
      </c>
      <c r="M206">
        <v>13</v>
      </c>
      <c r="N206">
        <f t="shared" si="25"/>
        <v>-23.222168000000238</v>
      </c>
      <c r="O206">
        <f t="shared" si="26"/>
        <v>-23.222168000000238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0.55216565949000773</v>
      </c>
    </row>
    <row r="207" spans="1:19" x14ac:dyDescent="0.3">
      <c r="A207" t="s">
        <v>231</v>
      </c>
      <c r="B207">
        <v>4407.6181641000003</v>
      </c>
      <c r="C207">
        <v>4256.25</v>
      </c>
      <c r="D207">
        <v>4178.8085938000004</v>
      </c>
      <c r="E207">
        <v>4276.3662108999997</v>
      </c>
      <c r="F207">
        <v>4212.3798827999999</v>
      </c>
      <c r="G207">
        <v>4214.9799805000002</v>
      </c>
      <c r="H207">
        <v>4214.9799805000002</v>
      </c>
      <c r="I207">
        <v>4256.25</v>
      </c>
      <c r="J207">
        <v>4219.8666991999999</v>
      </c>
      <c r="L207" t="str">
        <f t="shared" si="24"/>
        <v>09NOV2023:13:00:00</v>
      </c>
      <c r="M207">
        <v>14</v>
      </c>
      <c r="N207">
        <f t="shared" si="25"/>
        <v>-151.36816410000029</v>
      </c>
      <c r="O207">
        <f t="shared" si="26"/>
        <v>-151.36816410000029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3.4342395022529915</v>
      </c>
    </row>
    <row r="208" spans="1:19" x14ac:dyDescent="0.3">
      <c r="A208" t="s">
        <v>232</v>
      </c>
      <c r="B208">
        <v>4548.6748047000001</v>
      </c>
      <c r="C208">
        <v>4422.0898438000004</v>
      </c>
      <c r="D208">
        <v>4278.0429688000004</v>
      </c>
      <c r="E208">
        <v>4421.3759766000003</v>
      </c>
      <c r="F208">
        <v>4369.2001952999999</v>
      </c>
      <c r="G208">
        <v>4377.1098633000001</v>
      </c>
      <c r="H208">
        <v>4377.1098633000001</v>
      </c>
      <c r="I208">
        <v>4422.0898438000004</v>
      </c>
      <c r="J208">
        <v>4369.9995116999999</v>
      </c>
      <c r="L208" t="str">
        <f t="shared" si="24"/>
        <v>09NOV2023:14:00:00</v>
      </c>
      <c r="M208">
        <v>15</v>
      </c>
      <c r="N208">
        <f t="shared" si="25"/>
        <v>-126.58496089999971</v>
      </c>
      <c r="O208">
        <f t="shared" si="26"/>
        <v>-126.58496089999971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2.7828975764370654</v>
      </c>
    </row>
    <row r="209" spans="1:19" x14ac:dyDescent="0.3">
      <c r="A209" t="s">
        <v>233</v>
      </c>
      <c r="B209">
        <v>4588.6230469000002</v>
      </c>
      <c r="C209">
        <v>4394.4501952999999</v>
      </c>
      <c r="D209">
        <v>4300.890625</v>
      </c>
      <c r="E209">
        <v>4435.3608397999997</v>
      </c>
      <c r="F209">
        <v>4482.4799805000002</v>
      </c>
      <c r="G209">
        <v>4488.3999022999997</v>
      </c>
      <c r="H209">
        <v>4488.3999022999997</v>
      </c>
      <c r="I209">
        <v>4394.4501952999999</v>
      </c>
      <c r="J209">
        <v>4422.1210938000004</v>
      </c>
      <c r="L209" t="str">
        <f t="shared" si="24"/>
        <v>09NOV2023:15:00:00</v>
      </c>
      <c r="M209">
        <v>16</v>
      </c>
      <c r="N209">
        <f t="shared" si="25"/>
        <v>-194.17285160000029</v>
      </c>
      <c r="O209">
        <f t="shared" si="26"/>
        <v>-194.17285160000029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4.2316147919620537</v>
      </c>
    </row>
    <row r="210" spans="1:19" x14ac:dyDescent="0.3">
      <c r="A210" t="s">
        <v>234</v>
      </c>
      <c r="B210">
        <v>4541.4321289</v>
      </c>
      <c r="C210">
        <v>4402.7202147999997</v>
      </c>
      <c r="D210">
        <v>4304.0190430000002</v>
      </c>
      <c r="E210">
        <v>4417.9179688000004</v>
      </c>
      <c r="F210">
        <v>4511.7402344000002</v>
      </c>
      <c r="G210">
        <v>4517.0800780999998</v>
      </c>
      <c r="H210">
        <v>4517.0800780999998</v>
      </c>
      <c r="I210">
        <v>4402.7202147999997</v>
      </c>
      <c r="J210">
        <v>4439.6259766000003</v>
      </c>
      <c r="L210" t="str">
        <f t="shared" si="24"/>
        <v>09NOV2023:16:00:00</v>
      </c>
      <c r="M210">
        <v>17</v>
      </c>
      <c r="N210">
        <f t="shared" si="25"/>
        <v>-138.71191410000029</v>
      </c>
      <c r="O210">
        <f t="shared" si="26"/>
        <v>-138.71191410000029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3.0543650144475087</v>
      </c>
    </row>
    <row r="211" spans="1:19" x14ac:dyDescent="0.3">
      <c r="A211" t="s">
        <v>235</v>
      </c>
      <c r="B211">
        <v>4404.8496094000002</v>
      </c>
      <c r="C211">
        <v>4361.3999022999997</v>
      </c>
      <c r="D211">
        <v>4298.0180664</v>
      </c>
      <c r="E211">
        <v>4392.9208983999997</v>
      </c>
      <c r="F211">
        <v>4469.9301758000001</v>
      </c>
      <c r="G211">
        <v>4468.6201172000001</v>
      </c>
      <c r="H211">
        <v>4468.6201172000001</v>
      </c>
      <c r="I211">
        <v>4361.3999022999997</v>
      </c>
      <c r="J211">
        <v>4402.4648438000004</v>
      </c>
      <c r="L211" t="str">
        <f t="shared" si="24"/>
        <v>09NOV2023:17:00:00</v>
      </c>
      <c r="M211">
        <v>18</v>
      </c>
      <c r="N211">
        <f t="shared" si="25"/>
        <v>-43.449707100000523</v>
      </c>
      <c r="O211">
        <f t="shared" si="26"/>
        <v>-43.449707100000523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0.98640614215927702</v>
      </c>
    </row>
    <row r="212" spans="1:19" x14ac:dyDescent="0.3">
      <c r="A212" t="s">
        <v>236</v>
      </c>
      <c r="B212">
        <v>4393.9023438000004</v>
      </c>
      <c r="C212">
        <v>4241.1801758000001</v>
      </c>
      <c r="D212">
        <v>4240.1870116999999</v>
      </c>
      <c r="E212">
        <v>4303.6665039</v>
      </c>
      <c r="F212">
        <v>4362.1298827999999</v>
      </c>
      <c r="G212">
        <v>4354.25</v>
      </c>
      <c r="H212">
        <v>4354.25</v>
      </c>
      <c r="I212">
        <v>4241.1801758000001</v>
      </c>
      <c r="J212">
        <v>4298.3046875</v>
      </c>
      <c r="L212" t="str">
        <f t="shared" si="24"/>
        <v>09NOV2023:18:00:00</v>
      </c>
      <c r="M212">
        <v>19</v>
      </c>
      <c r="N212">
        <f t="shared" si="25"/>
        <v>-152.72216800000024</v>
      </c>
      <c r="O212">
        <f t="shared" si="26"/>
        <v>-152.72216800000024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3.4757752005002631</v>
      </c>
    </row>
    <row r="213" spans="1:19" x14ac:dyDescent="0.3">
      <c r="A213" t="s">
        <v>237</v>
      </c>
      <c r="B213">
        <v>4409.3383789</v>
      </c>
      <c r="C213">
        <v>4284.5297852000003</v>
      </c>
      <c r="D213">
        <v>4263.3100586</v>
      </c>
      <c r="E213">
        <v>4336.0288086</v>
      </c>
      <c r="F213">
        <v>4337.6601563000004</v>
      </c>
      <c r="G213">
        <v>4321.9702147999997</v>
      </c>
      <c r="H213">
        <v>4321.9702147999997</v>
      </c>
      <c r="I213">
        <v>4284.5297852000003</v>
      </c>
      <c r="J213">
        <v>4300.5751952999999</v>
      </c>
      <c r="L213" t="str">
        <f t="shared" si="24"/>
        <v>09NOV2023:19:00:00</v>
      </c>
      <c r="M213">
        <v>20</v>
      </c>
      <c r="N213">
        <f t="shared" si="25"/>
        <v>-124.80859369999962</v>
      </c>
      <c r="O213">
        <f t="shared" si="26"/>
        <v>-124.80859369999962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2.8305515017229341</v>
      </c>
    </row>
    <row r="214" spans="1:19" x14ac:dyDescent="0.3">
      <c r="A214" t="s">
        <v>238</v>
      </c>
      <c r="B214">
        <v>4283.3500977000003</v>
      </c>
      <c r="C214">
        <v>4174.4902344000002</v>
      </c>
      <c r="D214">
        <v>4180.6708983999997</v>
      </c>
      <c r="E214">
        <v>4172.0424805000002</v>
      </c>
      <c r="F214">
        <v>4209.4501952999999</v>
      </c>
      <c r="G214">
        <v>4202.1499022999997</v>
      </c>
      <c r="H214">
        <v>4202.1499022999997</v>
      </c>
      <c r="I214">
        <v>4174.4902344000002</v>
      </c>
      <c r="J214">
        <v>4190.2861327999999</v>
      </c>
      <c r="L214" t="str">
        <f t="shared" si="24"/>
        <v>09NOV2023:20:00:00</v>
      </c>
      <c r="M214">
        <v>21</v>
      </c>
      <c r="N214">
        <f t="shared" si="25"/>
        <v>-108.85986330000014</v>
      </c>
      <c r="O214">
        <f t="shared" si="26"/>
        <v>-108.85986330000014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2.5414654608422937</v>
      </c>
    </row>
    <row r="215" spans="1:19" x14ac:dyDescent="0.3">
      <c r="A215" t="s">
        <v>239</v>
      </c>
      <c r="B215">
        <v>4026.5009765999998</v>
      </c>
      <c r="C215">
        <v>4207.3300780999998</v>
      </c>
      <c r="D215">
        <v>4154.7338866999999</v>
      </c>
      <c r="E215">
        <v>4172.4160155999998</v>
      </c>
      <c r="F215">
        <v>4074.7099609000002</v>
      </c>
      <c r="G215">
        <v>4069.1398926000002</v>
      </c>
      <c r="H215">
        <v>4069.1398926000002</v>
      </c>
      <c r="I215">
        <v>4207.3300780999998</v>
      </c>
      <c r="J215">
        <v>4128.2729491999999</v>
      </c>
      <c r="L215" t="str">
        <f t="shared" si="24"/>
        <v>09NOV2023:21:00:00</v>
      </c>
      <c r="M215">
        <v>22</v>
      </c>
      <c r="N215">
        <f t="shared" si="25"/>
        <v>180.82910149999998</v>
      </c>
      <c r="O215" t="str">
        <f t="shared" si="26"/>
        <v/>
      </c>
      <c r="P215">
        <f t="shared" si="27"/>
        <v>180.82910149999998</v>
      </c>
      <c r="Q215" t="str">
        <f t="shared" si="28"/>
        <v/>
      </c>
      <c r="R215">
        <f t="shared" si="29"/>
        <v>1</v>
      </c>
      <c r="S215">
        <f t="shared" si="30"/>
        <v>4.4909737400012526</v>
      </c>
    </row>
    <row r="216" spans="1:19" x14ac:dyDescent="0.3">
      <c r="A216" t="s">
        <v>240</v>
      </c>
      <c r="B216">
        <v>3996.5561523000001</v>
      </c>
      <c r="C216">
        <v>4092.8300780999998</v>
      </c>
      <c r="D216">
        <v>3980.8764648000001</v>
      </c>
      <c r="E216">
        <v>4029.1958008000001</v>
      </c>
      <c r="F216">
        <v>3933.1999512000002</v>
      </c>
      <c r="G216">
        <v>3930.4699707</v>
      </c>
      <c r="H216">
        <v>3930.4699707</v>
      </c>
      <c r="I216">
        <v>4092.8300780999998</v>
      </c>
      <c r="J216">
        <v>3989.5324707</v>
      </c>
      <c r="L216" t="str">
        <f t="shared" si="24"/>
        <v>09NOV2023:22:00:00</v>
      </c>
      <c r="M216">
        <v>23</v>
      </c>
      <c r="N216">
        <f t="shared" si="25"/>
        <v>96.273925799999688</v>
      </c>
      <c r="O216" t="str">
        <f t="shared" si="26"/>
        <v/>
      </c>
      <c r="P216">
        <f t="shared" si="27"/>
        <v>96.273925799999688</v>
      </c>
      <c r="Q216" t="str">
        <f t="shared" si="28"/>
        <v/>
      </c>
      <c r="R216">
        <f t="shared" si="29"/>
        <v>1</v>
      </c>
      <c r="S216">
        <f t="shared" si="30"/>
        <v>2.4089221352387225</v>
      </c>
    </row>
    <row r="217" spans="1:19" x14ac:dyDescent="0.3">
      <c r="A217" t="s">
        <v>241</v>
      </c>
      <c r="B217">
        <v>3753.4111327999999</v>
      </c>
      <c r="C217">
        <v>3775.9099120999999</v>
      </c>
      <c r="D217">
        <v>3652.0114745999999</v>
      </c>
      <c r="E217">
        <v>3700.5146484000002</v>
      </c>
      <c r="F217">
        <v>3715.8300780999998</v>
      </c>
      <c r="G217">
        <v>3716.2600097999998</v>
      </c>
      <c r="H217">
        <v>3716.2600097999998</v>
      </c>
      <c r="I217">
        <v>3775.9099120999999</v>
      </c>
      <c r="J217">
        <v>3721.2622070000002</v>
      </c>
      <c r="L217" t="str">
        <f t="shared" si="24"/>
        <v>09NOV2023:23:00:00</v>
      </c>
      <c r="M217">
        <v>24</v>
      </c>
      <c r="N217">
        <f t="shared" si="25"/>
        <v>22.498779300000024</v>
      </c>
      <c r="O217" t="str">
        <f t="shared" si="26"/>
        <v/>
      </c>
      <c r="P217">
        <f t="shared" si="27"/>
        <v>22.498779300000024</v>
      </c>
      <c r="Q217" t="str">
        <f t="shared" si="28"/>
        <v/>
      </c>
      <c r="R217">
        <f t="shared" si="29"/>
        <v>1</v>
      </c>
      <c r="S217">
        <f t="shared" si="30"/>
        <v>0.59942219234630456</v>
      </c>
    </row>
    <row r="218" spans="1:19" x14ac:dyDescent="0.3">
      <c r="A218" t="s">
        <v>242</v>
      </c>
      <c r="B218">
        <v>3498.1752929999998</v>
      </c>
      <c r="C218">
        <v>3637.8701172000001</v>
      </c>
      <c r="D218">
        <v>3441.5273437999999</v>
      </c>
      <c r="E218">
        <v>3538.2514648000001</v>
      </c>
      <c r="F218">
        <v>3465.1201172000001</v>
      </c>
      <c r="G218">
        <v>3454.6298827999999</v>
      </c>
      <c r="H218">
        <v>3454.6298827999999</v>
      </c>
      <c r="I218">
        <v>3637.8701172000001</v>
      </c>
      <c r="J218">
        <v>3508.0305176000002</v>
      </c>
      <c r="L218" t="str">
        <f t="shared" si="24"/>
        <v>10NOV2023:00:00:00</v>
      </c>
      <c r="M218">
        <v>1</v>
      </c>
      <c r="N218">
        <f t="shared" si="25"/>
        <v>139.69482420000031</v>
      </c>
      <c r="O218" t="str">
        <f t="shared" si="26"/>
        <v/>
      </c>
      <c r="P218">
        <f t="shared" si="27"/>
        <v>139.69482420000031</v>
      </c>
      <c r="Q218" t="str">
        <f t="shared" si="28"/>
        <v/>
      </c>
      <c r="R218">
        <f t="shared" si="29"/>
        <v>1</v>
      </c>
      <c r="S218">
        <f t="shared" si="30"/>
        <v>3.9933626104882651</v>
      </c>
    </row>
    <row r="219" spans="1:19" x14ac:dyDescent="0.3">
      <c r="A219" t="s">
        <v>243</v>
      </c>
      <c r="B219">
        <v>3356.4233398000001</v>
      </c>
      <c r="C219">
        <v>3350.1599120999999</v>
      </c>
      <c r="D219">
        <v>3255.2416991999999</v>
      </c>
      <c r="E219">
        <v>3267.7766112999998</v>
      </c>
      <c r="F219">
        <v>3224.6699219000002</v>
      </c>
      <c r="G219">
        <v>3223.7800293</v>
      </c>
      <c r="H219">
        <v>3223.7800293</v>
      </c>
      <c r="I219">
        <v>3350.1599120999999</v>
      </c>
      <c r="J219">
        <v>3268.0754394999999</v>
      </c>
      <c r="L219" t="str">
        <f t="shared" si="24"/>
        <v>10NOV2023:01:00:00</v>
      </c>
      <c r="M219">
        <v>2</v>
      </c>
      <c r="N219">
        <f t="shared" si="25"/>
        <v>-6.263427700000193</v>
      </c>
      <c r="O219">
        <f t="shared" si="26"/>
        <v>-6.263427700000193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0.18661018190790596</v>
      </c>
    </row>
    <row r="220" spans="1:19" x14ac:dyDescent="0.3">
      <c r="A220" t="s">
        <v>244</v>
      </c>
      <c r="B220">
        <v>3230.4711914</v>
      </c>
      <c r="C220">
        <v>3214.3798827999999</v>
      </c>
      <c r="D220">
        <v>3086.5649414</v>
      </c>
      <c r="E220">
        <v>3108.1848144999999</v>
      </c>
      <c r="F220">
        <v>3074.4599609000002</v>
      </c>
      <c r="G220">
        <v>3067.5200195000002</v>
      </c>
      <c r="H220">
        <v>3067.5200195000002</v>
      </c>
      <c r="I220">
        <v>3214.3798827999999</v>
      </c>
      <c r="J220">
        <v>3116.0810547000001</v>
      </c>
      <c r="L220" t="str">
        <f t="shared" si="24"/>
        <v>10NOV2023:02:00:00</v>
      </c>
      <c r="M220">
        <v>3</v>
      </c>
      <c r="N220">
        <f t="shared" si="25"/>
        <v>-16.091308600000048</v>
      </c>
      <c r="O220">
        <f t="shared" si="26"/>
        <v>-16.091308600000048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0.49811026462138186</v>
      </c>
    </row>
    <row r="221" spans="1:19" x14ac:dyDescent="0.3">
      <c r="A221" t="s">
        <v>245</v>
      </c>
      <c r="B221">
        <v>3121.2912597999998</v>
      </c>
      <c r="C221">
        <v>3091.6599120999999</v>
      </c>
      <c r="D221">
        <v>2982.4250487999998</v>
      </c>
      <c r="E221">
        <v>2997.3234862999998</v>
      </c>
      <c r="F221">
        <v>2937.2399902000002</v>
      </c>
      <c r="G221">
        <v>2925.3999023000001</v>
      </c>
      <c r="H221">
        <v>2925.3999023000001</v>
      </c>
      <c r="I221">
        <v>3091.6599120999999</v>
      </c>
      <c r="J221">
        <v>2987.8671875</v>
      </c>
      <c r="L221" t="str">
        <f t="shared" si="24"/>
        <v>10NOV2023:03:00:00</v>
      </c>
      <c r="M221">
        <v>4</v>
      </c>
      <c r="N221">
        <f t="shared" si="25"/>
        <v>-29.631347699999878</v>
      </c>
      <c r="O221">
        <f t="shared" si="26"/>
        <v>-29.631347699999878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0.94932978801531465</v>
      </c>
    </row>
    <row r="222" spans="1:19" x14ac:dyDescent="0.3">
      <c r="A222" t="s">
        <v>246</v>
      </c>
      <c r="B222">
        <v>3035.4375</v>
      </c>
      <c r="C222">
        <v>3004.1298827999999</v>
      </c>
      <c r="D222">
        <v>2898.3256836</v>
      </c>
      <c r="E222">
        <v>2878.8535155999998</v>
      </c>
      <c r="F222">
        <v>2892.1799316000001</v>
      </c>
      <c r="G222">
        <v>2884.0200195000002</v>
      </c>
      <c r="H222">
        <v>2884.0200195000002</v>
      </c>
      <c r="I222">
        <v>3004.1298827999999</v>
      </c>
      <c r="J222">
        <v>2923.7302245999999</v>
      </c>
      <c r="L222" t="str">
        <f t="shared" si="24"/>
        <v>10NOV2023:04:00:00</v>
      </c>
      <c r="M222">
        <v>5</v>
      </c>
      <c r="N222">
        <f t="shared" si="25"/>
        <v>-31.307617200000095</v>
      </c>
      <c r="O222">
        <f t="shared" si="26"/>
        <v>-31.307617200000095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1.0314037828154952</v>
      </c>
    </row>
    <row r="223" spans="1:19" x14ac:dyDescent="0.3">
      <c r="A223" t="s">
        <v>247</v>
      </c>
      <c r="B223">
        <v>3023.2358398000001</v>
      </c>
      <c r="C223">
        <v>3025.1201172000001</v>
      </c>
      <c r="D223">
        <v>2896.1760254000001</v>
      </c>
      <c r="E223">
        <v>2879.7148437999999</v>
      </c>
      <c r="F223">
        <v>2898.2800293</v>
      </c>
      <c r="G223">
        <v>2895.1000976999999</v>
      </c>
      <c r="H223">
        <v>2895.1000976999999</v>
      </c>
      <c r="I223">
        <v>3025.1201172000001</v>
      </c>
      <c r="J223">
        <v>2934.6394043</v>
      </c>
      <c r="L223" t="str">
        <f t="shared" si="24"/>
        <v>10NOV2023:05:00:00</v>
      </c>
      <c r="M223">
        <v>6</v>
      </c>
      <c r="N223">
        <f t="shared" si="25"/>
        <v>1.8842773999999736</v>
      </c>
      <c r="O223" t="str">
        <f t="shared" si="26"/>
        <v/>
      </c>
      <c r="P223">
        <f t="shared" si="27"/>
        <v>1.8842773999999736</v>
      </c>
      <c r="Q223" t="str">
        <f t="shared" si="28"/>
        <v/>
      </c>
      <c r="R223">
        <f t="shared" si="29"/>
        <v>1</v>
      </c>
      <c r="S223">
        <f t="shared" si="30"/>
        <v>6.2326510396378022E-2</v>
      </c>
    </row>
    <row r="224" spans="1:19" x14ac:dyDescent="0.3">
      <c r="A224" t="s">
        <v>248</v>
      </c>
      <c r="B224">
        <v>3114.8806152000002</v>
      </c>
      <c r="C224">
        <v>3108.8601073999998</v>
      </c>
      <c r="D224">
        <v>2968.9943847999998</v>
      </c>
      <c r="E224">
        <v>2961.9733887000002</v>
      </c>
      <c r="F224">
        <v>2998.6298827999999</v>
      </c>
      <c r="G224">
        <v>3004.5900879000001</v>
      </c>
      <c r="H224">
        <v>3004.5900879000001</v>
      </c>
      <c r="I224">
        <v>3108.8601073999998</v>
      </c>
      <c r="J224">
        <v>3028.15625</v>
      </c>
      <c r="L224" t="str">
        <f t="shared" si="24"/>
        <v>10NOV2023:06:00:00</v>
      </c>
      <c r="M224">
        <v>7</v>
      </c>
      <c r="N224">
        <f t="shared" si="25"/>
        <v>-6.0205078000003596</v>
      </c>
      <c r="O224">
        <f t="shared" si="26"/>
        <v>-6.0205078000003596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0.19328213642030048</v>
      </c>
    </row>
    <row r="225" spans="1:19" x14ac:dyDescent="0.3">
      <c r="A225" t="s">
        <v>249</v>
      </c>
      <c r="B225">
        <v>3303.6301269999999</v>
      </c>
      <c r="C225">
        <v>3232.3701172000001</v>
      </c>
      <c r="D225">
        <v>3161.9462890999998</v>
      </c>
      <c r="E225">
        <v>3156.6533202999999</v>
      </c>
      <c r="F225">
        <v>3218.5800780999998</v>
      </c>
      <c r="G225">
        <v>3235.2700195000002</v>
      </c>
      <c r="H225">
        <v>3235.2700195000002</v>
      </c>
      <c r="I225">
        <v>3232.3701172000001</v>
      </c>
      <c r="J225">
        <v>3218.0664062999999</v>
      </c>
      <c r="L225" t="str">
        <f t="shared" si="24"/>
        <v>10NOV2023:07:00:00</v>
      </c>
      <c r="M225">
        <v>8</v>
      </c>
      <c r="N225">
        <f t="shared" si="25"/>
        <v>-71.260009799999807</v>
      </c>
      <c r="O225">
        <f t="shared" si="26"/>
        <v>-71.260009799999807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2.1570214297782315</v>
      </c>
    </row>
    <row r="226" spans="1:19" x14ac:dyDescent="0.3">
      <c r="A226" t="s">
        <v>250</v>
      </c>
      <c r="B226">
        <v>3290.6357422000001</v>
      </c>
      <c r="C226">
        <v>3238.3701172000001</v>
      </c>
      <c r="D226">
        <v>3174.9809570000002</v>
      </c>
      <c r="E226">
        <v>3159.6320801000002</v>
      </c>
      <c r="F226">
        <v>3294.6799316000001</v>
      </c>
      <c r="G226">
        <v>3323.2900390999998</v>
      </c>
      <c r="H226">
        <v>3323.2900390999998</v>
      </c>
      <c r="I226">
        <v>3238.3701172000001</v>
      </c>
      <c r="J226">
        <v>3265.2912597999998</v>
      </c>
      <c r="L226" t="str">
        <f t="shared" si="24"/>
        <v>10NOV2023:08:00:00</v>
      </c>
      <c r="M226">
        <v>9</v>
      </c>
      <c r="N226">
        <f t="shared" si="25"/>
        <v>-52.265625</v>
      </c>
      <c r="O226">
        <f t="shared" si="26"/>
        <v>-52.265625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1.5883139032902223</v>
      </c>
    </row>
    <row r="227" spans="1:19" x14ac:dyDescent="0.3">
      <c r="A227" t="s">
        <v>251</v>
      </c>
      <c r="B227">
        <v>3328.7285155999998</v>
      </c>
      <c r="C227">
        <v>3295.1201172000001</v>
      </c>
      <c r="D227">
        <v>3227.6896972999998</v>
      </c>
      <c r="E227">
        <v>3210.6784668</v>
      </c>
      <c r="F227">
        <v>3326.0100097999998</v>
      </c>
      <c r="G227">
        <v>3354.7299804999998</v>
      </c>
      <c r="H227">
        <v>3354.7299804999998</v>
      </c>
      <c r="I227">
        <v>3295.1201172000001</v>
      </c>
      <c r="J227">
        <v>3308.5671387000002</v>
      </c>
      <c r="L227" t="str">
        <f t="shared" si="24"/>
        <v>10NOV2023:09:00:00</v>
      </c>
      <c r="M227">
        <v>10</v>
      </c>
      <c r="N227">
        <f t="shared" si="25"/>
        <v>-33.608398399999714</v>
      </c>
      <c r="O227">
        <f t="shared" si="26"/>
        <v>-33.608398399999714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1.0096467237413573</v>
      </c>
    </row>
    <row r="228" spans="1:19" x14ac:dyDescent="0.3">
      <c r="A228" t="s">
        <v>252</v>
      </c>
      <c r="B228">
        <v>3299.1518554999998</v>
      </c>
      <c r="C228">
        <v>3389</v>
      </c>
      <c r="D228">
        <v>3277.0239258000001</v>
      </c>
      <c r="E228">
        <v>3349.1408691000001</v>
      </c>
      <c r="F228">
        <v>3406.9499512000002</v>
      </c>
      <c r="G228">
        <v>3432.8100586</v>
      </c>
      <c r="H228">
        <v>3432.8100586</v>
      </c>
      <c r="I228">
        <v>3389</v>
      </c>
      <c r="J228">
        <v>3385.9238280999998</v>
      </c>
      <c r="L228" t="str">
        <f t="shared" si="24"/>
        <v>10NOV2023:10:00:00</v>
      </c>
      <c r="M228">
        <v>11</v>
      </c>
      <c r="N228">
        <f t="shared" si="25"/>
        <v>89.848144500000217</v>
      </c>
      <c r="O228" t="str">
        <f t="shared" si="26"/>
        <v/>
      </c>
      <c r="P228">
        <f t="shared" si="27"/>
        <v>89.848144500000217</v>
      </c>
      <c r="Q228" t="str">
        <f t="shared" si="28"/>
        <v/>
      </c>
      <c r="R228">
        <f t="shared" si="29"/>
        <v>1</v>
      </c>
      <c r="S228">
        <f t="shared" si="30"/>
        <v>2.7233709885228476</v>
      </c>
    </row>
    <row r="229" spans="1:19" x14ac:dyDescent="0.3">
      <c r="A229" t="s">
        <v>253</v>
      </c>
      <c r="B229">
        <v>3325.4948730000001</v>
      </c>
      <c r="C229">
        <v>3423.4699707</v>
      </c>
      <c r="D229">
        <v>3307.4177245999999</v>
      </c>
      <c r="E229">
        <v>3410.2382812999999</v>
      </c>
      <c r="F229">
        <v>3428.2900390999998</v>
      </c>
      <c r="G229">
        <v>3459.9899902000002</v>
      </c>
      <c r="H229">
        <v>3459.9899902000002</v>
      </c>
      <c r="I229">
        <v>3423.4699707</v>
      </c>
      <c r="J229">
        <v>3415.3496094000002</v>
      </c>
      <c r="L229" t="str">
        <f t="shared" si="24"/>
        <v>10NOV2023:11:00:00</v>
      </c>
      <c r="M229">
        <v>12</v>
      </c>
      <c r="N229">
        <f t="shared" si="25"/>
        <v>97.975097699999878</v>
      </c>
      <c r="O229" t="str">
        <f t="shared" si="26"/>
        <v/>
      </c>
      <c r="P229">
        <f t="shared" si="27"/>
        <v>97.975097699999878</v>
      </c>
      <c r="Q229" t="str">
        <f t="shared" si="28"/>
        <v/>
      </c>
      <c r="R229">
        <f t="shared" si="29"/>
        <v>1</v>
      </c>
      <c r="S229">
        <f t="shared" si="30"/>
        <v>2.9461809878424035</v>
      </c>
    </row>
    <row r="230" spans="1:19" x14ac:dyDescent="0.3">
      <c r="A230" t="s">
        <v>254</v>
      </c>
      <c r="B230">
        <v>3333.7302245999999</v>
      </c>
      <c r="C230">
        <v>3385.3000487999998</v>
      </c>
      <c r="D230">
        <v>3321.8703612999998</v>
      </c>
      <c r="E230">
        <v>3484.9172362999998</v>
      </c>
      <c r="F230">
        <v>3383.4799804999998</v>
      </c>
      <c r="G230">
        <v>3424.2700195000002</v>
      </c>
      <c r="H230">
        <v>3424.2700195000002</v>
      </c>
      <c r="I230">
        <v>3385.3000487999998</v>
      </c>
      <c r="J230">
        <v>3388.0202637000002</v>
      </c>
      <c r="L230" t="str">
        <f t="shared" si="24"/>
        <v>10NOV2023:12:00:00</v>
      </c>
      <c r="M230">
        <v>13</v>
      </c>
      <c r="N230">
        <f t="shared" si="25"/>
        <v>51.569824199999857</v>
      </c>
      <c r="O230" t="str">
        <f t="shared" si="26"/>
        <v/>
      </c>
      <c r="P230">
        <f t="shared" si="27"/>
        <v>51.569824199999857</v>
      </c>
      <c r="Q230" t="str">
        <f t="shared" si="28"/>
        <v/>
      </c>
      <c r="R230">
        <f t="shared" si="29"/>
        <v>1</v>
      </c>
      <c r="S230">
        <f t="shared" si="30"/>
        <v>1.5469105394149731</v>
      </c>
    </row>
    <row r="231" spans="1:19" x14ac:dyDescent="0.3">
      <c r="A231" t="s">
        <v>255</v>
      </c>
      <c r="B231">
        <v>3345.2387695000002</v>
      </c>
      <c r="C231">
        <v>3380.3701172000001</v>
      </c>
      <c r="D231">
        <v>3358.2739258000001</v>
      </c>
      <c r="E231">
        <v>3609.6743164</v>
      </c>
      <c r="F231">
        <v>3316.6899414</v>
      </c>
      <c r="G231">
        <v>3355.4499512000002</v>
      </c>
      <c r="H231">
        <v>3355.4499512000002</v>
      </c>
      <c r="I231">
        <v>3380.3701172000001</v>
      </c>
      <c r="J231">
        <v>3359.6149902000002</v>
      </c>
      <c r="L231" t="str">
        <f t="shared" si="24"/>
        <v>10NOV2023:13:00:00</v>
      </c>
      <c r="M231">
        <v>14</v>
      </c>
      <c r="N231">
        <f t="shared" si="25"/>
        <v>35.131347699999878</v>
      </c>
      <c r="O231" t="str">
        <f t="shared" si="26"/>
        <v/>
      </c>
      <c r="P231">
        <f t="shared" si="27"/>
        <v>35.131347699999878</v>
      </c>
      <c r="Q231" t="str">
        <f t="shared" si="28"/>
        <v/>
      </c>
      <c r="R231">
        <f t="shared" si="29"/>
        <v>1</v>
      </c>
      <c r="S231">
        <f t="shared" si="30"/>
        <v>1.0501895416347462</v>
      </c>
    </row>
    <row r="232" spans="1:19" x14ac:dyDescent="0.3">
      <c r="A232" t="s">
        <v>256</v>
      </c>
      <c r="B232">
        <v>3425.3168945000002</v>
      </c>
      <c r="C232">
        <v>3346.1799316000001</v>
      </c>
      <c r="D232">
        <v>3424.7443847999998</v>
      </c>
      <c r="E232">
        <v>3653.9704590000001</v>
      </c>
      <c r="F232">
        <v>3265.4099120999999</v>
      </c>
      <c r="G232">
        <v>3302.8898926000002</v>
      </c>
      <c r="H232">
        <v>3302.8898926000002</v>
      </c>
      <c r="I232">
        <v>3346.1799316000001</v>
      </c>
      <c r="J232">
        <v>3336.4997558999999</v>
      </c>
      <c r="L232" t="str">
        <f t="shared" si="24"/>
        <v>10NOV2023:14:00:00</v>
      </c>
      <c r="M232">
        <v>15</v>
      </c>
      <c r="N232">
        <f t="shared" si="25"/>
        <v>-79.136962900000071</v>
      </c>
      <c r="O232">
        <f t="shared" si="26"/>
        <v>-79.136962900000071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2.3103544967494707</v>
      </c>
    </row>
    <row r="233" spans="1:19" x14ac:dyDescent="0.3">
      <c r="A233" t="s">
        <v>257</v>
      </c>
      <c r="B233">
        <v>3272.4624023000001</v>
      </c>
      <c r="C233">
        <v>3264.6101073999998</v>
      </c>
      <c r="D233">
        <v>3451.0253905999998</v>
      </c>
      <c r="E233">
        <v>3679.8825683999999</v>
      </c>
      <c r="F233">
        <v>3202.0700683999999</v>
      </c>
      <c r="G233">
        <v>3236.8300780999998</v>
      </c>
      <c r="H233">
        <v>3236.8300780999998</v>
      </c>
      <c r="I233">
        <v>3264.6101073999998</v>
      </c>
      <c r="J233">
        <v>3284.5270995999999</v>
      </c>
      <c r="L233" t="str">
        <f t="shared" si="24"/>
        <v>10NOV2023:15:00:00</v>
      </c>
      <c r="M233">
        <v>16</v>
      </c>
      <c r="N233">
        <f t="shared" si="25"/>
        <v>-7.8522949000002882</v>
      </c>
      <c r="O233">
        <f t="shared" si="26"/>
        <v>-7.8522949000002882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0.23995065289310652</v>
      </c>
    </row>
    <row r="234" spans="1:19" x14ac:dyDescent="0.3">
      <c r="A234" t="s">
        <v>258</v>
      </c>
      <c r="B234">
        <v>3199.8168945000002</v>
      </c>
      <c r="C234">
        <v>3172.4499512000002</v>
      </c>
      <c r="D234">
        <v>3381.2302245999999</v>
      </c>
      <c r="E234">
        <v>3598.7419433999999</v>
      </c>
      <c r="F234">
        <v>3121.7600097999998</v>
      </c>
      <c r="G234">
        <v>3148.1298827999999</v>
      </c>
      <c r="H234">
        <v>3148.1298827999999</v>
      </c>
      <c r="I234">
        <v>3172.4499512000002</v>
      </c>
      <c r="J234">
        <v>3199.4091797000001</v>
      </c>
      <c r="L234" t="str">
        <f t="shared" si="24"/>
        <v>10NOV2023:16:00:00</v>
      </c>
      <c r="M234">
        <v>17</v>
      </c>
      <c r="N234">
        <f t="shared" si="25"/>
        <v>-27.366943300000003</v>
      </c>
      <c r="O234">
        <f t="shared" si="26"/>
        <v>-27.366943300000003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0.85526591684166753</v>
      </c>
    </row>
    <row r="235" spans="1:19" x14ac:dyDescent="0.3">
      <c r="A235" t="s">
        <v>259</v>
      </c>
      <c r="B235">
        <v>3303.6110840000001</v>
      </c>
      <c r="C235">
        <v>3089.6298827999999</v>
      </c>
      <c r="D235">
        <v>3309.2050780999998</v>
      </c>
      <c r="E235">
        <v>3507.2299804999998</v>
      </c>
      <c r="F235">
        <v>3063.2199707</v>
      </c>
      <c r="G235">
        <v>3085.8500976999999</v>
      </c>
      <c r="H235">
        <v>3085.8500976999999</v>
      </c>
      <c r="I235">
        <v>3089.6298827999999</v>
      </c>
      <c r="J235">
        <v>3129.3920898000001</v>
      </c>
      <c r="L235" t="str">
        <f t="shared" si="24"/>
        <v>10NOV2023:17:00:00</v>
      </c>
      <c r="M235">
        <v>18</v>
      </c>
      <c r="N235">
        <f t="shared" si="25"/>
        <v>-213.98120120000021</v>
      </c>
      <c r="O235">
        <f t="shared" si="26"/>
        <v>-213.98120120000021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6.4771910421402445</v>
      </c>
    </row>
    <row r="236" spans="1:19" x14ac:dyDescent="0.3">
      <c r="A236" t="s">
        <v>260</v>
      </c>
      <c r="B236">
        <v>3213.1572265999998</v>
      </c>
      <c r="C236">
        <v>3034.5200195000002</v>
      </c>
      <c r="D236">
        <v>3183.5122070000002</v>
      </c>
      <c r="E236">
        <v>3314.4626465000001</v>
      </c>
      <c r="F236">
        <v>3074.4699707</v>
      </c>
      <c r="G236">
        <v>3093.5100097999998</v>
      </c>
      <c r="H236">
        <v>3093.5100097999998</v>
      </c>
      <c r="I236">
        <v>3034.5200195000002</v>
      </c>
      <c r="J236">
        <v>3091.9094237999998</v>
      </c>
      <c r="L236" t="str">
        <f t="shared" si="24"/>
        <v>10NOV2023:18:00:00</v>
      </c>
      <c r="M236">
        <v>19</v>
      </c>
      <c r="N236">
        <f t="shared" si="25"/>
        <v>-178.63720709999961</v>
      </c>
      <c r="O236">
        <f t="shared" si="26"/>
        <v>-178.63720709999961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5.5595538749600637</v>
      </c>
    </row>
    <row r="237" spans="1:19" x14ac:dyDescent="0.3">
      <c r="A237" t="s">
        <v>261</v>
      </c>
      <c r="B237">
        <v>3320.8774414</v>
      </c>
      <c r="C237">
        <v>3173.3601073999998</v>
      </c>
      <c r="D237">
        <v>3245.1584472999998</v>
      </c>
      <c r="E237">
        <v>3393.5681152000002</v>
      </c>
      <c r="F237">
        <v>3200.8500976999999</v>
      </c>
      <c r="G237">
        <v>3220.7299804999998</v>
      </c>
      <c r="H237">
        <v>3220.7299804999998</v>
      </c>
      <c r="I237">
        <v>3173.3601073999998</v>
      </c>
      <c r="J237">
        <v>3209.4167480000001</v>
      </c>
      <c r="L237" t="str">
        <f t="shared" si="24"/>
        <v>10NOV2023:19:00:00</v>
      </c>
      <c r="M237">
        <v>20</v>
      </c>
      <c r="N237">
        <f t="shared" si="25"/>
        <v>-147.51733400000012</v>
      </c>
      <c r="O237">
        <f t="shared" si="26"/>
        <v>-147.51733400000012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4.4421191869643479</v>
      </c>
    </row>
    <row r="238" spans="1:19" x14ac:dyDescent="0.3">
      <c r="A238" t="s">
        <v>262</v>
      </c>
      <c r="B238">
        <v>3296.1889648000001</v>
      </c>
      <c r="C238">
        <v>3209.6499023000001</v>
      </c>
      <c r="D238">
        <v>3238.8381347999998</v>
      </c>
      <c r="E238">
        <v>3315.1860351999999</v>
      </c>
      <c r="F238">
        <v>3216.9499512000002</v>
      </c>
      <c r="G238">
        <v>3235.1499023000001</v>
      </c>
      <c r="H238">
        <v>3235.1499023000001</v>
      </c>
      <c r="I238">
        <v>3209.6499023000001</v>
      </c>
      <c r="J238">
        <v>3226.4177245999999</v>
      </c>
      <c r="L238" t="str">
        <f t="shared" si="24"/>
        <v>10NOV2023:20:00:00</v>
      </c>
      <c r="M238">
        <v>21</v>
      </c>
      <c r="N238">
        <f t="shared" si="25"/>
        <v>-86.5390625</v>
      </c>
      <c r="O238">
        <f t="shared" si="26"/>
        <v>-86.5390625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2.6254278326925609</v>
      </c>
    </row>
    <row r="239" spans="1:19" x14ac:dyDescent="0.3">
      <c r="A239" t="s">
        <v>263</v>
      </c>
      <c r="B239">
        <v>3184.2719726999999</v>
      </c>
      <c r="C239">
        <v>3239.8400879000001</v>
      </c>
      <c r="D239">
        <v>3231.8327637000002</v>
      </c>
      <c r="E239">
        <v>3252.2802734000002</v>
      </c>
      <c r="F239">
        <v>3174.9599609000002</v>
      </c>
      <c r="G239">
        <v>3186.6799316000001</v>
      </c>
      <c r="H239">
        <v>3186.6799316000001</v>
      </c>
      <c r="I239">
        <v>3239.8400879000001</v>
      </c>
      <c r="J239">
        <v>3210.4868164</v>
      </c>
      <c r="L239" t="str">
        <f t="shared" si="24"/>
        <v>10NOV2023:21:00:00</v>
      </c>
      <c r="M239">
        <v>22</v>
      </c>
      <c r="N239">
        <f t="shared" si="25"/>
        <v>55.568115200000193</v>
      </c>
      <c r="O239" t="str">
        <f t="shared" si="26"/>
        <v/>
      </c>
      <c r="P239">
        <f t="shared" si="27"/>
        <v>55.568115200000193</v>
      </c>
      <c r="Q239" t="str">
        <f t="shared" si="28"/>
        <v/>
      </c>
      <c r="R239">
        <f t="shared" si="29"/>
        <v>1</v>
      </c>
      <c r="S239">
        <f t="shared" si="30"/>
        <v>1.745080686461685</v>
      </c>
    </row>
    <row r="240" spans="1:19" x14ac:dyDescent="0.3">
      <c r="A240" t="s">
        <v>264</v>
      </c>
      <c r="B240">
        <v>3136.7548827999999</v>
      </c>
      <c r="C240">
        <v>3180.3400879000001</v>
      </c>
      <c r="D240">
        <v>3159.4030762000002</v>
      </c>
      <c r="E240">
        <v>3129.4291991999999</v>
      </c>
      <c r="F240">
        <v>3115.6000976999999</v>
      </c>
      <c r="G240">
        <v>3122.5</v>
      </c>
      <c r="H240">
        <v>3122.5</v>
      </c>
      <c r="I240">
        <v>3180.3400879000001</v>
      </c>
      <c r="J240">
        <v>3146.5427245999999</v>
      </c>
      <c r="L240" t="str">
        <f t="shared" si="24"/>
        <v>10NOV2023:22:00:00</v>
      </c>
      <c r="M240">
        <v>23</v>
      </c>
      <c r="N240">
        <f t="shared" si="25"/>
        <v>43.585205100000167</v>
      </c>
      <c r="O240" t="str">
        <f t="shared" si="26"/>
        <v/>
      </c>
      <c r="P240">
        <f t="shared" si="27"/>
        <v>43.585205100000167</v>
      </c>
      <c r="Q240" t="str">
        <f t="shared" si="28"/>
        <v/>
      </c>
      <c r="R240">
        <f t="shared" si="29"/>
        <v>1</v>
      </c>
      <c r="S240">
        <f t="shared" si="30"/>
        <v>1.3894998725910701</v>
      </c>
    </row>
    <row r="241" spans="1:19" x14ac:dyDescent="0.3">
      <c r="A241" t="s">
        <v>265</v>
      </c>
      <c r="B241">
        <v>3053.6091308999999</v>
      </c>
      <c r="C241">
        <v>3123.8601073999998</v>
      </c>
      <c r="D241">
        <v>3035.2724609000002</v>
      </c>
      <c r="E241">
        <v>3001.0385741999999</v>
      </c>
      <c r="F241">
        <v>3054.2900390999998</v>
      </c>
      <c r="G241">
        <v>3060.1599120999999</v>
      </c>
      <c r="H241">
        <v>3060.1599120999999</v>
      </c>
      <c r="I241">
        <v>3123.8601073999998</v>
      </c>
      <c r="J241">
        <v>3073.7055664</v>
      </c>
      <c r="L241" t="str">
        <f t="shared" si="24"/>
        <v>10NOV2023:23:00:00</v>
      </c>
      <c r="M241">
        <v>24</v>
      </c>
      <c r="N241">
        <f t="shared" si="25"/>
        <v>70.250976499999979</v>
      </c>
      <c r="O241" t="str">
        <f t="shared" si="26"/>
        <v/>
      </c>
      <c r="P241">
        <f t="shared" si="27"/>
        <v>70.250976499999979</v>
      </c>
      <c r="Q241" t="str">
        <f t="shared" si="28"/>
        <v/>
      </c>
      <c r="R241">
        <f t="shared" si="29"/>
        <v>1</v>
      </c>
      <c r="S241">
        <f t="shared" si="30"/>
        <v>2.3005883689932078</v>
      </c>
    </row>
    <row r="242" spans="1:19" x14ac:dyDescent="0.3">
      <c r="A242" t="s">
        <v>266</v>
      </c>
      <c r="B242">
        <v>2982.9128418</v>
      </c>
      <c r="C242">
        <v>3127.4399414</v>
      </c>
      <c r="D242">
        <v>2971.5622558999999</v>
      </c>
      <c r="E242">
        <v>2936.0244140999998</v>
      </c>
      <c r="F242">
        <v>2963.0900879000001</v>
      </c>
      <c r="G242">
        <v>2971.0500487999998</v>
      </c>
      <c r="H242">
        <v>2971.0500487999998</v>
      </c>
      <c r="I242">
        <v>3127.4399414</v>
      </c>
      <c r="J242">
        <v>3017.2734375</v>
      </c>
      <c r="L242" t="str">
        <f t="shared" si="24"/>
        <v>11NOV2023:00:00:00</v>
      </c>
      <c r="M242">
        <v>1</v>
      </c>
      <c r="N242">
        <f t="shared" si="25"/>
        <v>144.52709959999993</v>
      </c>
      <c r="O242" t="str">
        <f t="shared" si="26"/>
        <v/>
      </c>
      <c r="P242">
        <f t="shared" si="27"/>
        <v>144.52709959999993</v>
      </c>
      <c r="Q242" t="str">
        <f t="shared" si="28"/>
        <v/>
      </c>
      <c r="R242">
        <f t="shared" si="29"/>
        <v>1</v>
      </c>
      <c r="S242">
        <f t="shared" si="30"/>
        <v>4.8451666966168183</v>
      </c>
    </row>
    <row r="243" spans="1:19" x14ac:dyDescent="0.3">
      <c r="A243" t="s">
        <v>267</v>
      </c>
      <c r="B243">
        <v>2923.3249512000002</v>
      </c>
      <c r="C243">
        <v>2924.3400879000001</v>
      </c>
      <c r="D243">
        <v>2806.3107909999999</v>
      </c>
      <c r="E243">
        <v>2779.8886719000002</v>
      </c>
      <c r="F243">
        <v>2940.8300780999998</v>
      </c>
      <c r="G243">
        <v>2932.1599120999999</v>
      </c>
      <c r="H243">
        <v>2932.1599120999999</v>
      </c>
      <c r="I243">
        <v>2924.3400879000001</v>
      </c>
      <c r="J243">
        <v>2905.5112304999998</v>
      </c>
      <c r="L243" t="str">
        <f t="shared" si="24"/>
        <v>11NOV2023:01:00:00</v>
      </c>
      <c r="M243">
        <v>2</v>
      </c>
      <c r="N243">
        <f t="shared" si="25"/>
        <v>1.0151366999998572</v>
      </c>
      <c r="O243" t="str">
        <f t="shared" si="26"/>
        <v/>
      </c>
      <c r="P243">
        <f t="shared" si="27"/>
        <v>1.0151366999998572</v>
      </c>
      <c r="Q243" t="str">
        <f t="shared" si="28"/>
        <v/>
      </c>
      <c r="R243">
        <f t="shared" si="29"/>
        <v>1</v>
      </c>
      <c r="S243">
        <f t="shared" si="30"/>
        <v>3.4725414278120266E-2</v>
      </c>
    </row>
    <row r="244" spans="1:19" x14ac:dyDescent="0.3">
      <c r="A244" t="s">
        <v>268</v>
      </c>
      <c r="B244">
        <v>2783.4953612999998</v>
      </c>
      <c r="C244">
        <v>2778.3898926000002</v>
      </c>
      <c r="D244">
        <v>2737.1025390999998</v>
      </c>
      <c r="E244">
        <v>2717.1762695000002</v>
      </c>
      <c r="F244">
        <v>2837.0200195000002</v>
      </c>
      <c r="G244">
        <v>2825.9699707</v>
      </c>
      <c r="H244">
        <v>2825.9699707</v>
      </c>
      <c r="I244">
        <v>2778.3898926000002</v>
      </c>
      <c r="J244">
        <v>2795.0275879000001</v>
      </c>
      <c r="L244" t="str">
        <f t="shared" si="24"/>
        <v>11NOV2023:02:00:00</v>
      </c>
      <c r="M244">
        <v>3</v>
      </c>
      <c r="N244">
        <f t="shared" si="25"/>
        <v>-5.1054686999996193</v>
      </c>
      <c r="O244">
        <f t="shared" si="26"/>
        <v>-5.1054686999996193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0.18341933566633173</v>
      </c>
    </row>
    <row r="245" spans="1:19" x14ac:dyDescent="0.3">
      <c r="A245" t="s">
        <v>269</v>
      </c>
      <c r="B245">
        <v>2696.5761719000002</v>
      </c>
      <c r="C245">
        <v>2643.0600586</v>
      </c>
      <c r="D245">
        <v>2668.0141601999999</v>
      </c>
      <c r="E245">
        <v>2658.8137207</v>
      </c>
      <c r="F245">
        <v>2751.6799316000001</v>
      </c>
      <c r="G245">
        <v>2745.3701172000001</v>
      </c>
      <c r="H245">
        <v>2745.3701172000001</v>
      </c>
      <c r="I245">
        <v>2643.0600586</v>
      </c>
      <c r="J245">
        <v>2699.8369140999998</v>
      </c>
      <c r="L245" t="str">
        <f t="shared" si="24"/>
        <v>11NOV2023:03:00:00</v>
      </c>
      <c r="M245">
        <v>4</v>
      </c>
      <c r="N245">
        <f t="shared" si="25"/>
        <v>-53.516113300000143</v>
      </c>
      <c r="O245">
        <f t="shared" si="26"/>
        <v>-53.516113300000143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1.9845949043706352</v>
      </c>
    </row>
    <row r="246" spans="1:19" x14ac:dyDescent="0.3">
      <c r="A246" t="s">
        <v>270</v>
      </c>
      <c r="B246">
        <v>2679.0192870999999</v>
      </c>
      <c r="C246">
        <v>2626.8898926000002</v>
      </c>
      <c r="D246">
        <v>2570.7475586</v>
      </c>
      <c r="E246">
        <v>2563.3730469000002</v>
      </c>
      <c r="F246">
        <v>2680.3500976999999</v>
      </c>
      <c r="G246">
        <v>2679.7600097999998</v>
      </c>
      <c r="H246">
        <v>2679.7600097999998</v>
      </c>
      <c r="I246">
        <v>2626.8898926000002</v>
      </c>
      <c r="J246">
        <v>2642.1557616999999</v>
      </c>
      <c r="L246" t="str">
        <f t="shared" si="24"/>
        <v>11NOV2023:04:00:00</v>
      </c>
      <c r="M246">
        <v>5</v>
      </c>
      <c r="N246">
        <f t="shared" si="25"/>
        <v>-52.129394499999762</v>
      </c>
      <c r="O246">
        <f t="shared" si="26"/>
        <v>-52.129394499999762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1.9458387160933466</v>
      </c>
    </row>
    <row r="247" spans="1:19" x14ac:dyDescent="0.3">
      <c r="A247" t="s">
        <v>271</v>
      </c>
      <c r="B247">
        <v>2696.3278808999999</v>
      </c>
      <c r="C247">
        <v>2671.9199219000002</v>
      </c>
      <c r="D247">
        <v>2590.7573241999999</v>
      </c>
      <c r="E247">
        <v>2575.0393066000001</v>
      </c>
      <c r="F247">
        <v>2673.2299804999998</v>
      </c>
      <c r="G247">
        <v>2674.1201172000001</v>
      </c>
      <c r="H247">
        <v>2674.1201172000001</v>
      </c>
      <c r="I247">
        <v>2671.9199219000002</v>
      </c>
      <c r="J247">
        <v>2656.6984862999998</v>
      </c>
      <c r="L247" t="str">
        <f t="shared" si="24"/>
        <v>11NOV2023:05:00:00</v>
      </c>
      <c r="M247">
        <v>6</v>
      </c>
      <c r="N247">
        <f t="shared" si="25"/>
        <v>-24.407958999999664</v>
      </c>
      <c r="O247">
        <f t="shared" si="26"/>
        <v>-24.407958999999664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0.90522963371400511</v>
      </c>
    </row>
    <row r="248" spans="1:19" x14ac:dyDescent="0.3">
      <c r="A248" t="s">
        <v>272</v>
      </c>
      <c r="B248">
        <v>2753.7033691000001</v>
      </c>
      <c r="C248">
        <v>2776.0400390999998</v>
      </c>
      <c r="D248">
        <v>2626.2036133000001</v>
      </c>
      <c r="E248">
        <v>2612.4028320000002</v>
      </c>
      <c r="F248">
        <v>2773.8100586</v>
      </c>
      <c r="G248">
        <v>2785.7800293</v>
      </c>
      <c r="H248">
        <v>2785.7800293</v>
      </c>
      <c r="I248">
        <v>2776.0400390999998</v>
      </c>
      <c r="J248">
        <v>2749.7458495999999</v>
      </c>
      <c r="L248" t="str">
        <f t="shared" si="24"/>
        <v>11NOV2023:06:00:00</v>
      </c>
      <c r="M248">
        <v>7</v>
      </c>
      <c r="N248">
        <f t="shared" si="25"/>
        <v>22.336669999999685</v>
      </c>
      <c r="O248" t="str">
        <f t="shared" si="26"/>
        <v/>
      </c>
      <c r="P248">
        <f t="shared" si="27"/>
        <v>22.336669999999685</v>
      </c>
      <c r="Q248" t="str">
        <f t="shared" si="28"/>
        <v/>
      </c>
      <c r="R248">
        <f t="shared" si="29"/>
        <v>1</v>
      </c>
      <c r="S248">
        <f t="shared" si="30"/>
        <v>0.81115018598753563</v>
      </c>
    </row>
    <row r="249" spans="1:19" x14ac:dyDescent="0.3">
      <c r="A249" t="s">
        <v>273</v>
      </c>
      <c r="B249">
        <v>2837.8525390999998</v>
      </c>
      <c r="C249">
        <v>2941.8601073999998</v>
      </c>
      <c r="D249">
        <v>2767.3508301000002</v>
      </c>
      <c r="E249">
        <v>2764.1411133000001</v>
      </c>
      <c r="F249">
        <v>2936.6298827999999</v>
      </c>
      <c r="G249">
        <v>2958.0900879000001</v>
      </c>
      <c r="H249">
        <v>2958.0900879000001</v>
      </c>
      <c r="I249">
        <v>2941.8601073999998</v>
      </c>
      <c r="J249">
        <v>2912.9272461</v>
      </c>
      <c r="L249" t="str">
        <f t="shared" si="24"/>
        <v>11NOV2023:07:00:00</v>
      </c>
      <c r="M249">
        <v>8</v>
      </c>
      <c r="N249">
        <f t="shared" si="25"/>
        <v>104.0075683</v>
      </c>
      <c r="O249" t="str">
        <f t="shared" si="26"/>
        <v/>
      </c>
      <c r="P249">
        <f t="shared" si="27"/>
        <v>104.0075683</v>
      </c>
      <c r="Q249" t="str">
        <f t="shared" si="28"/>
        <v/>
      </c>
      <c r="R249">
        <f t="shared" si="29"/>
        <v>1</v>
      </c>
      <c r="S249">
        <f t="shared" si="30"/>
        <v>3.6650096108582546</v>
      </c>
    </row>
    <row r="250" spans="1:19" x14ac:dyDescent="0.3">
      <c r="A250" t="s">
        <v>274</v>
      </c>
      <c r="B250">
        <v>2909.1518554999998</v>
      </c>
      <c r="C250">
        <v>3028.1000976999999</v>
      </c>
      <c r="D250">
        <v>2844.4030762000002</v>
      </c>
      <c r="E250">
        <v>2820.2658691000001</v>
      </c>
      <c r="F250">
        <v>3040.3500976999999</v>
      </c>
      <c r="G250">
        <v>3066.1398926000002</v>
      </c>
      <c r="H250">
        <v>3066.1398926000002</v>
      </c>
      <c r="I250">
        <v>3028.1000976999999</v>
      </c>
      <c r="J250">
        <v>3007.8017577999999</v>
      </c>
      <c r="L250" t="str">
        <f t="shared" si="24"/>
        <v>11NOV2023:08:00:00</v>
      </c>
      <c r="M250">
        <v>9</v>
      </c>
      <c r="N250">
        <f t="shared" si="25"/>
        <v>118.9482422000001</v>
      </c>
      <c r="O250" t="str">
        <f t="shared" si="26"/>
        <v/>
      </c>
      <c r="P250">
        <f t="shared" si="27"/>
        <v>118.9482422000001</v>
      </c>
      <c r="Q250" t="str">
        <f t="shared" si="28"/>
        <v/>
      </c>
      <c r="R250">
        <f t="shared" si="29"/>
        <v>1</v>
      </c>
      <c r="S250">
        <f t="shared" si="30"/>
        <v>4.0887601647579279</v>
      </c>
    </row>
    <row r="251" spans="1:19" x14ac:dyDescent="0.3">
      <c r="A251" t="s">
        <v>275</v>
      </c>
      <c r="B251">
        <v>3027.7155762000002</v>
      </c>
      <c r="C251">
        <v>3257.6699219000002</v>
      </c>
      <c r="D251">
        <v>2943.0629883000001</v>
      </c>
      <c r="E251">
        <v>2921.4885254000001</v>
      </c>
      <c r="F251">
        <v>3215.5400390999998</v>
      </c>
      <c r="G251">
        <v>3241.0200195000002</v>
      </c>
      <c r="H251">
        <v>3241.0200195000002</v>
      </c>
      <c r="I251">
        <v>3257.6699219000002</v>
      </c>
      <c r="J251">
        <v>3183.8757323999998</v>
      </c>
      <c r="L251" t="str">
        <f t="shared" si="24"/>
        <v>11NOV2023:09:00:00</v>
      </c>
      <c r="M251">
        <v>10</v>
      </c>
      <c r="N251">
        <f t="shared" si="25"/>
        <v>229.95434569999998</v>
      </c>
      <c r="O251" t="str">
        <f t="shared" si="26"/>
        <v/>
      </c>
      <c r="P251">
        <f t="shared" si="27"/>
        <v>229.95434569999998</v>
      </c>
      <c r="Q251" t="str">
        <f t="shared" si="28"/>
        <v/>
      </c>
      <c r="R251">
        <f t="shared" si="29"/>
        <v>1</v>
      </c>
      <c r="S251">
        <f t="shared" si="30"/>
        <v>7.5949784552949708</v>
      </c>
    </row>
    <row r="252" spans="1:19" x14ac:dyDescent="0.3">
      <c r="A252" t="s">
        <v>276</v>
      </c>
      <c r="B252">
        <v>3198.5253905999998</v>
      </c>
      <c r="C252">
        <v>3384.0500487999998</v>
      </c>
      <c r="D252">
        <v>3001.5649414</v>
      </c>
      <c r="E252">
        <v>2969.1000976999999</v>
      </c>
      <c r="F252">
        <v>3370.1599120999999</v>
      </c>
      <c r="G252">
        <v>3405.2600097999998</v>
      </c>
      <c r="H252">
        <v>3405.2600097999998</v>
      </c>
      <c r="I252">
        <v>3384.0500487999998</v>
      </c>
      <c r="J252">
        <v>3314.6481933999999</v>
      </c>
      <c r="L252" t="str">
        <f t="shared" si="24"/>
        <v>11NOV2023:10:00:00</v>
      </c>
      <c r="M252">
        <v>11</v>
      </c>
      <c r="N252">
        <f t="shared" si="25"/>
        <v>185.52465819999998</v>
      </c>
      <c r="O252" t="str">
        <f t="shared" si="26"/>
        <v/>
      </c>
      <c r="P252">
        <f t="shared" si="27"/>
        <v>185.52465819999998</v>
      </c>
      <c r="Q252" t="str">
        <f t="shared" si="28"/>
        <v/>
      </c>
      <c r="R252">
        <f t="shared" si="29"/>
        <v>1</v>
      </c>
      <c r="S252">
        <f t="shared" si="30"/>
        <v>5.8003184450318868</v>
      </c>
    </row>
    <row r="253" spans="1:19" x14ac:dyDescent="0.3">
      <c r="A253" t="s">
        <v>277</v>
      </c>
      <c r="B253">
        <v>3251.0590820000002</v>
      </c>
      <c r="C253">
        <v>3473.3300780999998</v>
      </c>
      <c r="D253">
        <v>3073.5419922000001</v>
      </c>
      <c r="E253">
        <v>3054.2810058999999</v>
      </c>
      <c r="F253">
        <v>3429.3798827999999</v>
      </c>
      <c r="G253">
        <v>3486.7900390999998</v>
      </c>
      <c r="H253">
        <v>3486.7900390999998</v>
      </c>
      <c r="I253">
        <v>3473.3300780999998</v>
      </c>
      <c r="J253">
        <v>3394.3615722999998</v>
      </c>
      <c r="L253" t="str">
        <f t="shared" si="24"/>
        <v>11NOV2023:11:00:00</v>
      </c>
      <c r="M253">
        <v>12</v>
      </c>
      <c r="N253">
        <f t="shared" si="25"/>
        <v>222.27099609999959</v>
      </c>
      <c r="O253" t="str">
        <f t="shared" si="26"/>
        <v/>
      </c>
      <c r="P253">
        <f t="shared" si="27"/>
        <v>222.27099609999959</v>
      </c>
      <c r="Q253" t="str">
        <f t="shared" si="28"/>
        <v/>
      </c>
      <c r="R253">
        <f t="shared" si="29"/>
        <v>1</v>
      </c>
      <c r="S253">
        <f t="shared" si="30"/>
        <v>6.8368796288765683</v>
      </c>
    </row>
    <row r="254" spans="1:19" x14ac:dyDescent="0.3">
      <c r="A254" t="s">
        <v>278</v>
      </c>
      <c r="B254">
        <v>3217.4731445000002</v>
      </c>
      <c r="C254">
        <v>3496.5700683999999</v>
      </c>
      <c r="D254">
        <v>3208.2395019999999</v>
      </c>
      <c r="E254">
        <v>3289.6381836</v>
      </c>
      <c r="F254">
        <v>3416.4399414</v>
      </c>
      <c r="G254">
        <v>3499.5200195000002</v>
      </c>
      <c r="H254">
        <v>3499.5200195000002</v>
      </c>
      <c r="I254">
        <v>3496.5700683999999</v>
      </c>
      <c r="J254">
        <v>3432.0712890999998</v>
      </c>
      <c r="L254" t="str">
        <f t="shared" si="24"/>
        <v>11NOV2023:12:00:00</v>
      </c>
      <c r="M254">
        <v>13</v>
      </c>
      <c r="N254">
        <f t="shared" si="25"/>
        <v>279.09692389999964</v>
      </c>
      <c r="O254" t="str">
        <f t="shared" si="26"/>
        <v/>
      </c>
      <c r="P254">
        <f t="shared" si="27"/>
        <v>279.09692389999964</v>
      </c>
      <c r="Q254" t="str">
        <f t="shared" si="28"/>
        <v/>
      </c>
      <c r="R254">
        <f t="shared" si="29"/>
        <v>1</v>
      </c>
      <c r="S254">
        <f t="shared" si="30"/>
        <v>8.6744134718604364</v>
      </c>
    </row>
    <row r="255" spans="1:19" x14ac:dyDescent="0.3">
      <c r="A255" t="s">
        <v>279</v>
      </c>
      <c r="B255">
        <v>3227.9184570000002</v>
      </c>
      <c r="C255">
        <v>3363.7900390999998</v>
      </c>
      <c r="D255">
        <v>3293.4147948999998</v>
      </c>
      <c r="E255">
        <v>3426.2053222999998</v>
      </c>
      <c r="F255">
        <v>3362.0500487999998</v>
      </c>
      <c r="G255">
        <v>3452.25</v>
      </c>
      <c r="H255">
        <v>3452.25</v>
      </c>
      <c r="I255">
        <v>3363.7900390999998</v>
      </c>
      <c r="J255">
        <v>3384.9250487999998</v>
      </c>
      <c r="L255" t="str">
        <f t="shared" si="24"/>
        <v>11NOV2023:13:00:00</v>
      </c>
      <c r="M255">
        <v>14</v>
      </c>
      <c r="N255">
        <f t="shared" si="25"/>
        <v>135.87158209999961</v>
      </c>
      <c r="O255" t="str">
        <f t="shared" si="26"/>
        <v/>
      </c>
      <c r="P255">
        <f t="shared" si="27"/>
        <v>135.87158209999961</v>
      </c>
      <c r="Q255" t="str">
        <f t="shared" si="28"/>
        <v/>
      </c>
      <c r="R255">
        <f t="shared" si="29"/>
        <v>1</v>
      </c>
      <c r="S255">
        <f t="shared" si="30"/>
        <v>4.2092631493014077</v>
      </c>
    </row>
    <row r="256" spans="1:19" x14ac:dyDescent="0.3">
      <c r="A256" t="s">
        <v>280</v>
      </c>
      <c r="B256">
        <v>3199.1308594000002</v>
      </c>
      <c r="C256">
        <v>3240.4099120999999</v>
      </c>
      <c r="D256">
        <v>3378.5214844000002</v>
      </c>
      <c r="E256">
        <v>3561.7373047000001</v>
      </c>
      <c r="F256">
        <v>3251.3999023000001</v>
      </c>
      <c r="G256">
        <v>3344.6499023000001</v>
      </c>
      <c r="H256">
        <v>3344.6499023000001</v>
      </c>
      <c r="I256">
        <v>3240.4099120999999</v>
      </c>
      <c r="J256">
        <v>3310.8271484000002</v>
      </c>
      <c r="L256" t="str">
        <f t="shared" si="24"/>
        <v>11NOV2023:14:00:00</v>
      </c>
      <c r="M256">
        <v>15</v>
      </c>
      <c r="N256">
        <f t="shared" si="25"/>
        <v>41.279052699999738</v>
      </c>
      <c r="O256" t="str">
        <f t="shared" si="26"/>
        <v/>
      </c>
      <c r="P256">
        <f t="shared" si="27"/>
        <v>41.279052699999738</v>
      </c>
      <c r="Q256" t="str">
        <f t="shared" si="28"/>
        <v/>
      </c>
      <c r="R256">
        <f t="shared" si="29"/>
        <v>1</v>
      </c>
      <c r="S256">
        <f t="shared" si="30"/>
        <v>1.2903208563260105</v>
      </c>
    </row>
    <row r="257" spans="1:19" x14ac:dyDescent="0.3">
      <c r="A257" t="s">
        <v>281</v>
      </c>
      <c r="B257">
        <v>3175.4821777000002</v>
      </c>
      <c r="C257">
        <v>3149.8701172000001</v>
      </c>
      <c r="D257">
        <v>3348.4746094000002</v>
      </c>
      <c r="E257">
        <v>3518.7426758000001</v>
      </c>
      <c r="F257">
        <v>3156.8300780999998</v>
      </c>
      <c r="G257">
        <v>3245.1599120999999</v>
      </c>
      <c r="H257">
        <v>3245.1599120999999</v>
      </c>
      <c r="I257">
        <v>3149.8701172000001</v>
      </c>
      <c r="J257">
        <v>3228.4028320000002</v>
      </c>
      <c r="L257" t="str">
        <f t="shared" si="24"/>
        <v>11NOV2023:15:00:00</v>
      </c>
      <c r="M257">
        <v>16</v>
      </c>
      <c r="N257">
        <f t="shared" si="25"/>
        <v>-25.612060500000098</v>
      </c>
      <c r="O257">
        <f t="shared" si="26"/>
        <v>-25.612060500000098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0.80655658154412613</v>
      </c>
    </row>
    <row r="258" spans="1:19" x14ac:dyDescent="0.3">
      <c r="A258" t="s">
        <v>282</v>
      </c>
      <c r="B258">
        <v>3192.3635254000001</v>
      </c>
      <c r="C258">
        <v>3090.5800780999998</v>
      </c>
      <c r="D258">
        <v>3295.0031737999998</v>
      </c>
      <c r="E258">
        <v>3445.8500976999999</v>
      </c>
      <c r="F258">
        <v>3080.3701172000001</v>
      </c>
      <c r="G258">
        <v>3160.4099120999999</v>
      </c>
      <c r="H258">
        <v>3160.4099120999999</v>
      </c>
      <c r="I258">
        <v>3090.5800780999998</v>
      </c>
      <c r="J258">
        <v>3158.3757323999998</v>
      </c>
      <c r="L258" t="str">
        <f t="shared" si="24"/>
        <v>11NOV2023:16:00:00</v>
      </c>
      <c r="M258">
        <v>17</v>
      </c>
      <c r="N258">
        <f t="shared" si="25"/>
        <v>-101.78344730000026</v>
      </c>
      <c r="O258">
        <f t="shared" si="26"/>
        <v>-101.78344730000026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3.1883413806153822</v>
      </c>
    </row>
    <row r="259" spans="1:19" x14ac:dyDescent="0.3">
      <c r="A259" t="s">
        <v>283</v>
      </c>
      <c r="B259">
        <v>3250.8168945000002</v>
      </c>
      <c r="C259">
        <v>3029.5800780999998</v>
      </c>
      <c r="D259">
        <v>3223.8720702999999</v>
      </c>
      <c r="E259">
        <v>3359.984375</v>
      </c>
      <c r="F259">
        <v>3012.4199219000002</v>
      </c>
      <c r="G259">
        <v>3084.0600586</v>
      </c>
      <c r="H259">
        <v>3084.0600586</v>
      </c>
      <c r="I259">
        <v>3029.5800780999998</v>
      </c>
      <c r="J259">
        <v>3088.5144043</v>
      </c>
      <c r="L259" t="str">
        <f t="shared" ref="L259:L323" si="31">A259</f>
        <v>11NOV2023:17:00:00</v>
      </c>
      <c r="M259">
        <v>18</v>
      </c>
      <c r="N259">
        <f t="shared" ref="N259:N323" si="32">C259-B259</f>
        <v>-221.23681640000041</v>
      </c>
      <c r="O259">
        <f t="shared" ref="O259:O322" si="33">IF(N259&lt;0,N259,"")</f>
        <v>-221.23681640000041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6.8055760622601378</v>
      </c>
    </row>
    <row r="260" spans="1:19" x14ac:dyDescent="0.3">
      <c r="A260" t="s">
        <v>284</v>
      </c>
      <c r="B260">
        <v>3320.9885254000001</v>
      </c>
      <c r="C260">
        <v>3038.8898926000002</v>
      </c>
      <c r="D260">
        <v>3165.4936523000001</v>
      </c>
      <c r="E260">
        <v>3299.3518066000001</v>
      </c>
      <c r="F260">
        <v>3053.0700683999999</v>
      </c>
      <c r="G260">
        <v>3115.8200683999999</v>
      </c>
      <c r="H260">
        <v>3115.8200683999999</v>
      </c>
      <c r="I260">
        <v>3038.8898926000002</v>
      </c>
      <c r="J260">
        <v>3096.4008789</v>
      </c>
      <c r="L260" t="str">
        <f t="shared" si="31"/>
        <v>11NOV2023:18:00:00</v>
      </c>
      <c r="M260">
        <v>19</v>
      </c>
      <c r="N260">
        <f t="shared" si="32"/>
        <v>-282.0986327999999</v>
      </c>
      <c r="O260">
        <f t="shared" si="33"/>
        <v>-282.0986327999999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8.4944175700222342</v>
      </c>
    </row>
    <row r="261" spans="1:19" x14ac:dyDescent="0.3">
      <c r="A261" t="s">
        <v>285</v>
      </c>
      <c r="B261">
        <v>3409.5485840000001</v>
      </c>
      <c r="C261">
        <v>3200</v>
      </c>
      <c r="D261">
        <v>3254.1608887000002</v>
      </c>
      <c r="E261">
        <v>3381.8686523000001</v>
      </c>
      <c r="F261">
        <v>3255.6799316000001</v>
      </c>
      <c r="G261">
        <v>3318.0500487999998</v>
      </c>
      <c r="H261">
        <v>3318.0500487999998</v>
      </c>
      <c r="I261">
        <v>3200</v>
      </c>
      <c r="J261">
        <v>3263.6201172000001</v>
      </c>
      <c r="L261" t="str">
        <f t="shared" si="31"/>
        <v>11NOV2023:19:00:00</v>
      </c>
      <c r="M261">
        <v>20</v>
      </c>
      <c r="N261">
        <f t="shared" si="32"/>
        <v>-209.54858400000012</v>
      </c>
      <c r="O261">
        <f t="shared" si="33"/>
        <v>-209.54858400000012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6.1459333644151446</v>
      </c>
    </row>
    <row r="262" spans="1:19" x14ac:dyDescent="0.3">
      <c r="A262" t="s">
        <v>286</v>
      </c>
      <c r="B262">
        <v>3308.6079101999999</v>
      </c>
      <c r="C262">
        <v>3318.7700195000002</v>
      </c>
      <c r="D262">
        <v>3230.2055664</v>
      </c>
      <c r="E262">
        <v>3297.3820801000002</v>
      </c>
      <c r="F262">
        <v>3312.6699219000002</v>
      </c>
      <c r="G262">
        <v>3379.0900879000001</v>
      </c>
      <c r="H262">
        <v>3379.0900879000001</v>
      </c>
      <c r="I262">
        <v>3318.7700195000002</v>
      </c>
      <c r="J262">
        <v>3324.5754394999999</v>
      </c>
      <c r="L262" t="str">
        <f t="shared" si="31"/>
        <v>11NOV2023:20:00:00</v>
      </c>
      <c r="M262">
        <v>21</v>
      </c>
      <c r="N262">
        <f t="shared" si="32"/>
        <v>10.162109300000338</v>
      </c>
      <c r="O262" t="str">
        <f t="shared" si="33"/>
        <v/>
      </c>
      <c r="P262">
        <f t="shared" si="34"/>
        <v>10.162109300000338</v>
      </c>
      <c r="Q262" t="str">
        <f t="shared" si="35"/>
        <v/>
      </c>
      <c r="R262">
        <f t="shared" si="36"/>
        <v>1</v>
      </c>
      <c r="S262">
        <f t="shared" si="37"/>
        <v>0.30714154036420882</v>
      </c>
    </row>
    <row r="263" spans="1:19" x14ac:dyDescent="0.3">
      <c r="A263" t="s">
        <v>287</v>
      </c>
      <c r="B263">
        <v>3213.0639648000001</v>
      </c>
      <c r="C263">
        <v>3295.7700195000002</v>
      </c>
      <c r="D263">
        <v>3158.6921387000002</v>
      </c>
      <c r="E263">
        <v>3146.3488769999999</v>
      </c>
      <c r="F263">
        <v>3239.5800780999998</v>
      </c>
      <c r="G263">
        <v>3305.8601073999998</v>
      </c>
      <c r="H263">
        <v>3305.8601073999998</v>
      </c>
      <c r="I263">
        <v>3295.7700195000002</v>
      </c>
      <c r="J263">
        <v>3266.7714844000002</v>
      </c>
      <c r="L263" t="str">
        <f t="shared" si="31"/>
        <v>11NOV2023:21:00:00</v>
      </c>
      <c r="M263">
        <v>22</v>
      </c>
      <c r="N263">
        <f t="shared" si="32"/>
        <v>82.706054700000095</v>
      </c>
      <c r="O263" t="str">
        <f t="shared" si="33"/>
        <v/>
      </c>
      <c r="P263">
        <f t="shared" si="34"/>
        <v>82.706054700000095</v>
      </c>
      <c r="Q263" t="str">
        <f t="shared" si="35"/>
        <v/>
      </c>
      <c r="R263">
        <f t="shared" si="36"/>
        <v>1</v>
      </c>
      <c r="S263">
        <f t="shared" si="37"/>
        <v>2.5740556554761338</v>
      </c>
    </row>
    <row r="264" spans="1:19" x14ac:dyDescent="0.3">
      <c r="A264" t="s">
        <v>288</v>
      </c>
      <c r="B264">
        <v>3202.6003418</v>
      </c>
      <c r="C264">
        <v>3177.4199219000002</v>
      </c>
      <c r="D264">
        <v>3131.8386230000001</v>
      </c>
      <c r="E264">
        <v>3104.8256836</v>
      </c>
      <c r="F264">
        <v>3105.7299804999998</v>
      </c>
      <c r="G264">
        <v>3162.0500487999998</v>
      </c>
      <c r="H264">
        <v>3162.0500487999998</v>
      </c>
      <c r="I264">
        <v>3177.4199219000002</v>
      </c>
      <c r="J264">
        <v>3154.9868164</v>
      </c>
      <c r="L264" t="str">
        <f t="shared" si="31"/>
        <v>11NOV2023:22:00:00</v>
      </c>
      <c r="M264">
        <v>23</v>
      </c>
      <c r="N264">
        <f t="shared" si="32"/>
        <v>-25.180419899999833</v>
      </c>
      <c r="O264">
        <f t="shared" si="33"/>
        <v>-25.180419899999833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0.78624921041029261</v>
      </c>
    </row>
    <row r="265" spans="1:19" x14ac:dyDescent="0.3">
      <c r="A265" t="s">
        <v>289</v>
      </c>
      <c r="B265">
        <v>3143.3476562999999</v>
      </c>
      <c r="C265">
        <v>3054.0400390999998</v>
      </c>
      <c r="D265">
        <v>3012.2221679999998</v>
      </c>
      <c r="E265">
        <v>2994.9223633000001</v>
      </c>
      <c r="F265">
        <v>3001.2800293</v>
      </c>
      <c r="G265">
        <v>3051.1398926000002</v>
      </c>
      <c r="H265">
        <v>3051.1398926000002</v>
      </c>
      <c r="I265">
        <v>3054.0400390999998</v>
      </c>
      <c r="J265">
        <v>3039.2407226999999</v>
      </c>
      <c r="L265" t="str">
        <f t="shared" si="31"/>
        <v>11NOV2023:23:00:00</v>
      </c>
      <c r="M265">
        <v>24</v>
      </c>
      <c r="N265">
        <f t="shared" si="32"/>
        <v>-89.307617200000095</v>
      </c>
      <c r="O265">
        <f t="shared" si="33"/>
        <v>-89.307617200000095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2.8411625745884921</v>
      </c>
    </row>
    <row r="266" spans="1:19" x14ac:dyDescent="0.3">
      <c r="A266" t="s">
        <v>290</v>
      </c>
      <c r="B266">
        <v>3061.7888183999999</v>
      </c>
      <c r="C266">
        <v>2985.6899414</v>
      </c>
      <c r="D266">
        <v>2952.1137695000002</v>
      </c>
      <c r="E266">
        <v>2914.3007812999999</v>
      </c>
      <c r="F266">
        <v>2869.8100586</v>
      </c>
      <c r="G266">
        <v>2918.2700195000002</v>
      </c>
      <c r="H266">
        <v>2918.2700195000002</v>
      </c>
      <c r="I266">
        <v>2985.6899414</v>
      </c>
      <c r="J266">
        <v>2940.4189452999999</v>
      </c>
      <c r="L266" t="str">
        <f t="shared" si="31"/>
        <v>12NOV2023:00:00:00</v>
      </c>
      <c r="M266">
        <v>1</v>
      </c>
      <c r="N266">
        <f t="shared" si="32"/>
        <v>-76.098876999999902</v>
      </c>
      <c r="O266">
        <f t="shared" si="33"/>
        <v>-76.098876999999902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2.4854384646870233</v>
      </c>
    </row>
    <row r="267" spans="1:19" x14ac:dyDescent="0.3">
      <c r="A267" t="s">
        <v>291</v>
      </c>
      <c r="B267">
        <v>2929.8793945000002</v>
      </c>
      <c r="C267">
        <v>2847.6499023000001</v>
      </c>
      <c r="D267">
        <v>2879.9506836</v>
      </c>
      <c r="E267">
        <v>2851.2434082</v>
      </c>
      <c r="F267">
        <v>2817.7900390999998</v>
      </c>
      <c r="G267">
        <v>2828.0200195000002</v>
      </c>
      <c r="H267">
        <v>2828.0200195000002</v>
      </c>
      <c r="I267">
        <v>2847.6499023000001</v>
      </c>
      <c r="J267">
        <v>2843.2722168</v>
      </c>
      <c r="L267" t="str">
        <f t="shared" si="31"/>
        <v>12NOV2023:01:00:00</v>
      </c>
      <c r="M267">
        <v>2</v>
      </c>
      <c r="N267">
        <f t="shared" si="32"/>
        <v>-82.229492200000095</v>
      </c>
      <c r="O267">
        <f t="shared" si="33"/>
        <v>-82.229492200000095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2.8065828359475189</v>
      </c>
    </row>
    <row r="268" spans="1:19" x14ac:dyDescent="0.3">
      <c r="A268" t="s">
        <v>292</v>
      </c>
      <c r="B268">
        <v>2849.3032226999999</v>
      </c>
      <c r="C268">
        <v>2702.8300780999998</v>
      </c>
      <c r="D268">
        <v>2800.609375</v>
      </c>
      <c r="E268">
        <v>2777.3132323999998</v>
      </c>
      <c r="F268">
        <v>2731.0300293</v>
      </c>
      <c r="G268">
        <v>2741.5100097999998</v>
      </c>
      <c r="H268">
        <v>2741.5100097999998</v>
      </c>
      <c r="I268">
        <v>2702.8300780999998</v>
      </c>
      <c r="J268">
        <v>2740.6779784999999</v>
      </c>
      <c r="L268" t="str">
        <f t="shared" si="31"/>
        <v>12NOV2023:02:00:00</v>
      </c>
      <c r="M268">
        <v>4</v>
      </c>
      <c r="N268">
        <f t="shared" si="32"/>
        <v>-146.47314460000007</v>
      </c>
      <c r="O268">
        <f t="shared" si="33"/>
        <v>-146.47314460000007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5.1406653891052745</v>
      </c>
    </row>
    <row r="269" spans="1:19" x14ac:dyDescent="0.3">
      <c r="A269" t="s">
        <v>293</v>
      </c>
      <c r="B269">
        <v>2772.4291991999999</v>
      </c>
      <c r="C269">
        <v>2596.1201172000001</v>
      </c>
      <c r="D269">
        <v>2724.9306640999998</v>
      </c>
      <c r="E269">
        <v>2705.6020508000001</v>
      </c>
      <c r="F269">
        <v>2681.1699219000002</v>
      </c>
      <c r="G269">
        <v>2694.7700195000002</v>
      </c>
      <c r="H269">
        <v>2694.7700195000002</v>
      </c>
      <c r="I269">
        <v>2596.1201172000001</v>
      </c>
      <c r="J269">
        <v>2669.8471679999998</v>
      </c>
      <c r="L269" t="str">
        <f t="shared" si="31"/>
        <v>12NOV2023:03:00:00</v>
      </c>
      <c r="M269">
        <v>5</v>
      </c>
      <c r="N269">
        <f t="shared" si="32"/>
        <v>-176.30908199999976</v>
      </c>
      <c r="O269">
        <f t="shared" si="33"/>
        <v>-176.30908199999976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6.3593718480123771</v>
      </c>
    </row>
    <row r="270" spans="1:19" x14ac:dyDescent="0.3">
      <c r="A270" t="s">
        <v>294</v>
      </c>
      <c r="B270">
        <v>2661.0913086</v>
      </c>
      <c r="C270">
        <v>2591.25</v>
      </c>
      <c r="D270">
        <v>2663.7429198999998</v>
      </c>
      <c r="E270">
        <v>2643.4890137000002</v>
      </c>
      <c r="F270">
        <v>2619.4399414</v>
      </c>
      <c r="G270">
        <v>2635.2600097999998</v>
      </c>
      <c r="H270">
        <v>2635.2600097999998</v>
      </c>
      <c r="I270">
        <v>2591.25</v>
      </c>
      <c r="J270">
        <v>2626.1716308999999</v>
      </c>
      <c r="L270" t="str">
        <f t="shared" si="31"/>
        <v>12NOV2023:04:00:00</v>
      </c>
      <c r="M270">
        <v>6</v>
      </c>
      <c r="N270">
        <f t="shared" si="32"/>
        <v>-69.841308600000048</v>
      </c>
      <c r="O270">
        <f t="shared" si="33"/>
        <v>-69.841308600000048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2.6245363462084113</v>
      </c>
    </row>
    <row r="271" spans="1:19" x14ac:dyDescent="0.3">
      <c r="A271" t="s">
        <v>295</v>
      </c>
      <c r="B271">
        <v>2561.6408691000001</v>
      </c>
      <c r="C271">
        <v>2624.3000487999998</v>
      </c>
      <c r="D271">
        <v>2663.8125</v>
      </c>
      <c r="E271">
        <v>2638.0852051000002</v>
      </c>
      <c r="F271">
        <v>2585.0900879000001</v>
      </c>
      <c r="G271">
        <v>2597.5900879000001</v>
      </c>
      <c r="H271">
        <v>2597.5900879000001</v>
      </c>
      <c r="I271">
        <v>2624.3000487999998</v>
      </c>
      <c r="J271">
        <v>2617.5976562999999</v>
      </c>
      <c r="L271" t="str">
        <f t="shared" si="31"/>
        <v>12NOV2023:05:00:00</v>
      </c>
      <c r="M271">
        <v>7</v>
      </c>
      <c r="N271">
        <f t="shared" si="32"/>
        <v>62.65917969999964</v>
      </c>
      <c r="O271" t="str">
        <f t="shared" si="33"/>
        <v/>
      </c>
      <c r="P271">
        <f t="shared" si="34"/>
        <v>62.65917969999964</v>
      </c>
      <c r="Q271" t="str">
        <f t="shared" si="35"/>
        <v/>
      </c>
      <c r="R271">
        <f t="shared" si="36"/>
        <v>1</v>
      </c>
      <c r="S271">
        <f t="shared" si="37"/>
        <v>2.4460563717510544</v>
      </c>
    </row>
    <row r="272" spans="1:19" x14ac:dyDescent="0.3">
      <c r="A272" t="s">
        <v>296</v>
      </c>
      <c r="B272">
        <v>2596.2453612999998</v>
      </c>
      <c r="C272">
        <v>2710.4599609000002</v>
      </c>
      <c r="D272">
        <v>2698.7128905999998</v>
      </c>
      <c r="E272">
        <v>2667.4582519999999</v>
      </c>
      <c r="F272">
        <v>2654.5600586</v>
      </c>
      <c r="G272">
        <v>2675.8601073999998</v>
      </c>
      <c r="H272">
        <v>2675.8601073999998</v>
      </c>
      <c r="I272">
        <v>2710.4599609000002</v>
      </c>
      <c r="J272">
        <v>2688.6806640999998</v>
      </c>
      <c r="L272" t="str">
        <f t="shared" si="31"/>
        <v>12NOV2023:06:00:00</v>
      </c>
      <c r="M272">
        <v>8</v>
      </c>
      <c r="N272">
        <f t="shared" si="32"/>
        <v>114.21459960000038</v>
      </c>
      <c r="O272" t="str">
        <f t="shared" si="33"/>
        <v/>
      </c>
      <c r="P272">
        <f t="shared" si="34"/>
        <v>114.21459960000038</v>
      </c>
      <c r="Q272" t="str">
        <f t="shared" si="35"/>
        <v/>
      </c>
      <c r="R272">
        <f t="shared" si="36"/>
        <v>1</v>
      </c>
      <c r="S272">
        <f t="shared" si="37"/>
        <v>4.399222095973645</v>
      </c>
    </row>
    <row r="273" spans="1:19" x14ac:dyDescent="0.3">
      <c r="A273" t="s">
        <v>297</v>
      </c>
      <c r="B273">
        <v>2630.6066894999999</v>
      </c>
      <c r="C273">
        <v>2828.6599120999999</v>
      </c>
      <c r="D273">
        <v>2760.6398926000002</v>
      </c>
      <c r="E273">
        <v>2758.0905762000002</v>
      </c>
      <c r="F273">
        <v>2790.8798827999999</v>
      </c>
      <c r="G273">
        <v>2817.3200683999999</v>
      </c>
      <c r="H273">
        <v>2817.3200683999999</v>
      </c>
      <c r="I273">
        <v>2828.6599120999999</v>
      </c>
      <c r="J273">
        <v>2806.7421875</v>
      </c>
      <c r="L273" t="str">
        <f t="shared" si="31"/>
        <v>12NOV2023:07:00:00</v>
      </c>
      <c r="M273">
        <v>9</v>
      </c>
      <c r="N273">
        <f t="shared" si="32"/>
        <v>198.05322260000003</v>
      </c>
      <c r="O273" t="str">
        <f t="shared" si="33"/>
        <v/>
      </c>
      <c r="P273">
        <f t="shared" si="34"/>
        <v>198.05322260000003</v>
      </c>
      <c r="Q273" t="str">
        <f t="shared" si="35"/>
        <v/>
      </c>
      <c r="R273">
        <f t="shared" si="36"/>
        <v>1</v>
      </c>
      <c r="S273">
        <f t="shared" si="37"/>
        <v>7.5288040356061003</v>
      </c>
    </row>
    <row r="274" spans="1:19" x14ac:dyDescent="0.3">
      <c r="A274" t="s">
        <v>298</v>
      </c>
      <c r="B274">
        <v>2699.0700683999999</v>
      </c>
      <c r="C274">
        <v>2894.3300780999998</v>
      </c>
      <c r="D274">
        <v>2780.3217773000001</v>
      </c>
      <c r="E274">
        <v>2749.7617187999999</v>
      </c>
      <c r="F274">
        <v>2863.2600097999998</v>
      </c>
      <c r="G274">
        <v>2891.75</v>
      </c>
      <c r="H274">
        <v>2891.75</v>
      </c>
      <c r="I274">
        <v>2894.3300780999998</v>
      </c>
      <c r="J274">
        <v>2867.3896484000002</v>
      </c>
      <c r="L274" t="str">
        <f t="shared" si="31"/>
        <v>12NOV2023:08:00:00</v>
      </c>
      <c r="M274">
        <v>10</v>
      </c>
      <c r="N274">
        <f t="shared" si="32"/>
        <v>195.26000969999996</v>
      </c>
      <c r="O274" t="str">
        <f t="shared" si="33"/>
        <v/>
      </c>
      <c r="P274">
        <f t="shared" si="34"/>
        <v>195.26000969999996</v>
      </c>
      <c r="Q274" t="str">
        <f t="shared" si="35"/>
        <v/>
      </c>
      <c r="R274">
        <f t="shared" si="36"/>
        <v>1</v>
      </c>
      <c r="S274">
        <f t="shared" si="37"/>
        <v>7.234343857391945</v>
      </c>
    </row>
    <row r="275" spans="1:19" x14ac:dyDescent="0.3">
      <c r="A275" t="s">
        <v>299</v>
      </c>
      <c r="B275">
        <v>2875.3879394999999</v>
      </c>
      <c r="C275">
        <v>3098.8898926000002</v>
      </c>
      <c r="D275">
        <v>2912.3569336</v>
      </c>
      <c r="E275">
        <v>2890.4511719000002</v>
      </c>
      <c r="F275">
        <v>3019.0900879000001</v>
      </c>
      <c r="G275">
        <v>3045.6999512000002</v>
      </c>
      <c r="H275">
        <v>3045.6999512000002</v>
      </c>
      <c r="I275">
        <v>3098.8898926000002</v>
      </c>
      <c r="J275">
        <v>3032.3273926000002</v>
      </c>
      <c r="L275" t="str">
        <f t="shared" si="31"/>
        <v>12NOV2023:09:00:00</v>
      </c>
      <c r="M275">
        <v>11</v>
      </c>
      <c r="N275">
        <f t="shared" si="32"/>
        <v>223.50195310000026</v>
      </c>
      <c r="O275" t="str">
        <f t="shared" si="33"/>
        <v/>
      </c>
      <c r="P275">
        <f t="shared" si="34"/>
        <v>223.50195310000026</v>
      </c>
      <c r="Q275" t="str">
        <f t="shared" si="35"/>
        <v/>
      </c>
      <c r="R275">
        <f t="shared" si="36"/>
        <v>1</v>
      </c>
      <c r="S275">
        <f t="shared" si="37"/>
        <v>7.7729321330764476</v>
      </c>
    </row>
    <row r="276" spans="1:19" x14ac:dyDescent="0.3">
      <c r="A276" t="s">
        <v>300</v>
      </c>
      <c r="B276">
        <v>3097.2028808999999</v>
      </c>
      <c r="C276">
        <v>3248.2700195000002</v>
      </c>
      <c r="D276">
        <v>3007.0429687999999</v>
      </c>
      <c r="E276">
        <v>2932.5422362999998</v>
      </c>
      <c r="F276">
        <v>3204.4199219000002</v>
      </c>
      <c r="G276">
        <v>3238.3798827999999</v>
      </c>
      <c r="H276">
        <v>3238.3798827999999</v>
      </c>
      <c r="I276">
        <v>3248.2700195000002</v>
      </c>
      <c r="J276">
        <v>3191.6835937999999</v>
      </c>
      <c r="L276" t="str">
        <f t="shared" si="31"/>
        <v>12NOV2023:10:00:00</v>
      </c>
      <c r="M276">
        <v>12</v>
      </c>
      <c r="N276">
        <f t="shared" si="32"/>
        <v>151.06713860000036</v>
      </c>
      <c r="O276" t="str">
        <f t="shared" si="33"/>
        <v/>
      </c>
      <c r="P276">
        <f t="shared" si="34"/>
        <v>151.06713860000036</v>
      </c>
      <c r="Q276" t="str">
        <f t="shared" si="35"/>
        <v/>
      </c>
      <c r="R276">
        <f t="shared" si="36"/>
        <v>1</v>
      </c>
      <c r="S276">
        <f t="shared" si="37"/>
        <v>4.8775344854419922</v>
      </c>
    </row>
    <row r="277" spans="1:19" x14ac:dyDescent="0.3">
      <c r="A277" t="s">
        <v>301</v>
      </c>
      <c r="B277">
        <v>3220.8742676000002</v>
      </c>
      <c r="C277">
        <v>3346.25</v>
      </c>
      <c r="D277">
        <v>3102.484375</v>
      </c>
      <c r="E277">
        <v>3045.2707519999999</v>
      </c>
      <c r="F277">
        <v>3262.8701172000001</v>
      </c>
      <c r="G277">
        <v>3314.6101073999998</v>
      </c>
      <c r="H277">
        <v>3314.6101073999998</v>
      </c>
      <c r="I277">
        <v>3346.25</v>
      </c>
      <c r="J277">
        <v>3276.5029297000001</v>
      </c>
      <c r="L277" t="str">
        <f t="shared" si="31"/>
        <v>12NOV2023:11:00:00</v>
      </c>
      <c r="M277">
        <v>13</v>
      </c>
      <c r="N277">
        <f t="shared" si="32"/>
        <v>125.37573239999983</v>
      </c>
      <c r="O277" t="str">
        <f t="shared" si="33"/>
        <v/>
      </c>
      <c r="P277">
        <f t="shared" si="34"/>
        <v>125.37573239999983</v>
      </c>
      <c r="Q277" t="str">
        <f t="shared" si="35"/>
        <v/>
      </c>
      <c r="R277">
        <f t="shared" si="36"/>
        <v>1</v>
      </c>
      <c r="S277">
        <f t="shared" si="37"/>
        <v>3.8925993995233541</v>
      </c>
    </row>
    <row r="278" spans="1:19" x14ac:dyDescent="0.3">
      <c r="A278" t="s">
        <v>302</v>
      </c>
      <c r="B278">
        <v>3255.3513183999999</v>
      </c>
      <c r="C278">
        <v>3401.8898926000002</v>
      </c>
      <c r="D278">
        <v>3190.8808594000002</v>
      </c>
      <c r="E278">
        <v>3154.1967773000001</v>
      </c>
      <c r="F278">
        <v>3290.7099609000002</v>
      </c>
      <c r="G278">
        <v>3359.1799316000001</v>
      </c>
      <c r="H278">
        <v>3359.1799316000001</v>
      </c>
      <c r="I278">
        <v>3401.8898926000002</v>
      </c>
      <c r="J278">
        <v>3331.4863280999998</v>
      </c>
      <c r="L278" t="str">
        <f t="shared" si="31"/>
        <v>12NOV2023:12:00:00</v>
      </c>
      <c r="M278">
        <v>14</v>
      </c>
      <c r="N278">
        <f t="shared" si="32"/>
        <v>146.53857420000031</v>
      </c>
      <c r="O278" t="str">
        <f t="shared" si="33"/>
        <v/>
      </c>
      <c r="P278">
        <f t="shared" si="34"/>
        <v>146.53857420000031</v>
      </c>
      <c r="Q278" t="str">
        <f t="shared" si="35"/>
        <v/>
      </c>
      <c r="R278">
        <f t="shared" si="36"/>
        <v>1</v>
      </c>
      <c r="S278">
        <f t="shared" si="37"/>
        <v>4.5014672724178899</v>
      </c>
    </row>
    <row r="279" spans="1:19" x14ac:dyDescent="0.3">
      <c r="A279" t="s">
        <v>303</v>
      </c>
      <c r="B279">
        <v>3253.7097168</v>
      </c>
      <c r="C279">
        <v>3301.4699707</v>
      </c>
      <c r="D279">
        <v>3247.4926758000001</v>
      </c>
      <c r="E279">
        <v>3213.1574707</v>
      </c>
      <c r="F279">
        <v>3267.6899414</v>
      </c>
      <c r="G279">
        <v>3339.1101073999998</v>
      </c>
      <c r="H279">
        <v>3339.1101073999998</v>
      </c>
      <c r="I279">
        <v>3301.4699707</v>
      </c>
      <c r="J279">
        <v>3302.3525390999998</v>
      </c>
      <c r="L279" t="str">
        <f t="shared" si="31"/>
        <v>12NOV2023:13:00:00</v>
      </c>
      <c r="M279">
        <v>15</v>
      </c>
      <c r="N279">
        <f t="shared" si="32"/>
        <v>47.760253899999952</v>
      </c>
      <c r="O279" t="str">
        <f t="shared" si="33"/>
        <v/>
      </c>
      <c r="P279">
        <f t="shared" si="34"/>
        <v>47.760253899999952</v>
      </c>
      <c r="Q279" t="str">
        <f t="shared" si="35"/>
        <v/>
      </c>
      <c r="R279">
        <f t="shared" si="36"/>
        <v>1</v>
      </c>
      <c r="S279">
        <f t="shared" si="37"/>
        <v>1.4678707708127023</v>
      </c>
    </row>
    <row r="280" spans="1:19" x14ac:dyDescent="0.3">
      <c r="A280" t="s">
        <v>304</v>
      </c>
      <c r="B280">
        <v>3304.7653808999999</v>
      </c>
      <c r="C280">
        <v>3190.2199707</v>
      </c>
      <c r="D280">
        <v>3302.9655762000002</v>
      </c>
      <c r="E280">
        <v>3316.1015625</v>
      </c>
      <c r="F280">
        <v>3173.5</v>
      </c>
      <c r="G280">
        <v>3241.3701172000001</v>
      </c>
      <c r="H280">
        <v>3241.3701172000001</v>
      </c>
      <c r="I280">
        <v>3190.2199707</v>
      </c>
      <c r="J280">
        <v>3231.5571289</v>
      </c>
      <c r="L280" t="str">
        <f t="shared" si="31"/>
        <v>12NOV2023:14:00:00</v>
      </c>
      <c r="M280">
        <v>16</v>
      </c>
      <c r="N280">
        <f t="shared" si="32"/>
        <v>-114.54541019999988</v>
      </c>
      <c r="O280">
        <f t="shared" si="33"/>
        <v>-114.54541019999988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3.4660678443927924</v>
      </c>
    </row>
    <row r="281" spans="1:19" x14ac:dyDescent="0.3">
      <c r="A281" t="s">
        <v>305</v>
      </c>
      <c r="B281">
        <v>3301.6630859000002</v>
      </c>
      <c r="C281">
        <v>3099.3701172000001</v>
      </c>
      <c r="D281">
        <v>3258.6635741999999</v>
      </c>
      <c r="E281">
        <v>3234.9436034999999</v>
      </c>
      <c r="F281">
        <v>3088.6499023000001</v>
      </c>
      <c r="G281">
        <v>3142.3898926000002</v>
      </c>
      <c r="H281">
        <v>3142.3898926000002</v>
      </c>
      <c r="I281">
        <v>3099.3701172000001</v>
      </c>
      <c r="J281">
        <v>3147.3647461</v>
      </c>
      <c r="L281" t="str">
        <f t="shared" si="31"/>
        <v>12NOV2023:15:00:00</v>
      </c>
      <c r="M281">
        <v>17</v>
      </c>
      <c r="N281">
        <f t="shared" si="32"/>
        <v>-202.29296870000007</v>
      </c>
      <c r="O281">
        <f t="shared" si="33"/>
        <v>-202.29296870000007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6.1270021633614693</v>
      </c>
    </row>
    <row r="282" spans="1:19" x14ac:dyDescent="0.3">
      <c r="A282" t="s">
        <v>306</v>
      </c>
      <c r="B282">
        <v>3347.5622558999999</v>
      </c>
      <c r="C282">
        <v>3073.0200195000002</v>
      </c>
      <c r="D282">
        <v>3223.1677245999999</v>
      </c>
      <c r="E282">
        <v>3195.9133301000002</v>
      </c>
      <c r="F282">
        <v>3020.8500976999999</v>
      </c>
      <c r="G282">
        <v>3069.5300293</v>
      </c>
      <c r="H282">
        <v>3069.5300293</v>
      </c>
      <c r="I282">
        <v>3073.0200195000002</v>
      </c>
      <c r="J282">
        <v>3096.4367676000002</v>
      </c>
      <c r="L282" t="str">
        <f t="shared" si="31"/>
        <v>12NOV2023:16:00:00</v>
      </c>
      <c r="M282">
        <v>18</v>
      </c>
      <c r="N282">
        <f t="shared" si="32"/>
        <v>-274.54223639999964</v>
      </c>
      <c r="O282">
        <f t="shared" si="33"/>
        <v>-274.54223639999964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8.201258570057222</v>
      </c>
    </row>
    <row r="283" spans="1:19" x14ac:dyDescent="0.3">
      <c r="A283" t="s">
        <v>307</v>
      </c>
      <c r="B283">
        <v>3368.1445312999999</v>
      </c>
      <c r="C283">
        <v>2973.3500976999999</v>
      </c>
      <c r="D283">
        <v>3201.2443847999998</v>
      </c>
      <c r="E283">
        <v>3240.7199707</v>
      </c>
      <c r="F283">
        <v>2946</v>
      </c>
      <c r="G283">
        <v>2986.5600586</v>
      </c>
      <c r="H283">
        <v>2986.5600586</v>
      </c>
      <c r="I283">
        <v>2973.3500976999999</v>
      </c>
      <c r="J283">
        <v>3021.4780273000001</v>
      </c>
      <c r="L283" t="str">
        <f t="shared" si="31"/>
        <v>12NOV2023:17:00:00</v>
      </c>
      <c r="M283">
        <v>19</v>
      </c>
      <c r="N283">
        <f t="shared" si="32"/>
        <v>-394.79443360000005</v>
      </c>
      <c r="O283">
        <f t="shared" si="33"/>
        <v>-394.79443360000005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11.721421985642094</v>
      </c>
    </row>
    <row r="284" spans="1:19" x14ac:dyDescent="0.3">
      <c r="A284" t="s">
        <v>308</v>
      </c>
      <c r="B284">
        <v>3422.3410644999999</v>
      </c>
      <c r="C284">
        <v>3014.0300293</v>
      </c>
      <c r="D284">
        <v>3184.8637695000002</v>
      </c>
      <c r="E284">
        <v>3199.5310058999999</v>
      </c>
      <c r="F284">
        <v>3035.4499512000002</v>
      </c>
      <c r="G284">
        <v>3066.9899902000002</v>
      </c>
      <c r="H284">
        <v>3066.9899902000002</v>
      </c>
      <c r="I284">
        <v>3014.0300293</v>
      </c>
      <c r="J284">
        <v>3071.5229491999999</v>
      </c>
      <c r="L284" t="str">
        <f t="shared" si="31"/>
        <v>12NOV2023:18:00:00</v>
      </c>
      <c r="M284">
        <v>20</v>
      </c>
      <c r="N284">
        <f t="shared" si="32"/>
        <v>-408.31103519999988</v>
      </c>
      <c r="O284">
        <f t="shared" si="33"/>
        <v>-408.31103519999988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11.930752298051676</v>
      </c>
    </row>
    <row r="285" spans="1:19" x14ac:dyDescent="0.3">
      <c r="A285" t="s">
        <v>309</v>
      </c>
      <c r="B285">
        <v>3488.6989745999999</v>
      </c>
      <c r="C285">
        <v>3230.9899902000002</v>
      </c>
      <c r="D285">
        <v>3283.9497070000002</v>
      </c>
      <c r="E285">
        <v>3321.5056152000002</v>
      </c>
      <c r="F285">
        <v>3304.6298827999999</v>
      </c>
      <c r="G285">
        <v>3350.5700683999999</v>
      </c>
      <c r="H285">
        <v>3350.5700683999999</v>
      </c>
      <c r="I285">
        <v>3230.9899902000002</v>
      </c>
      <c r="J285">
        <v>3296.7780762000002</v>
      </c>
      <c r="L285" t="str">
        <f t="shared" si="31"/>
        <v>12NOV2023:19:00:00</v>
      </c>
      <c r="M285">
        <v>21</v>
      </c>
      <c r="N285">
        <f t="shared" si="32"/>
        <v>-257.70898439999974</v>
      </c>
      <c r="O285">
        <f t="shared" si="33"/>
        <v>-257.70898439999974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7.3869653494408354</v>
      </c>
    </row>
    <row r="286" spans="1:19" x14ac:dyDescent="0.3">
      <c r="A286" t="s">
        <v>310</v>
      </c>
      <c r="B286">
        <v>3482.3972168</v>
      </c>
      <c r="C286">
        <v>3422.8898926000002</v>
      </c>
      <c r="D286">
        <v>3274.1005859000002</v>
      </c>
      <c r="E286">
        <v>3287.6257323999998</v>
      </c>
      <c r="F286">
        <v>3441.1899414</v>
      </c>
      <c r="G286">
        <v>3493.3300780999998</v>
      </c>
      <c r="H286">
        <v>3493.3300780999998</v>
      </c>
      <c r="I286">
        <v>3422.8898926000002</v>
      </c>
      <c r="J286">
        <v>3423.1381836</v>
      </c>
      <c r="L286" t="str">
        <f t="shared" si="31"/>
        <v>12NOV2023:20:00:00</v>
      </c>
      <c r="M286">
        <v>22</v>
      </c>
      <c r="N286">
        <f t="shared" si="32"/>
        <v>-59.507324199999857</v>
      </c>
      <c r="O286">
        <f t="shared" si="33"/>
        <v>-59.507324199999857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1.7088034619635255</v>
      </c>
    </row>
    <row r="287" spans="1:19" x14ac:dyDescent="0.3">
      <c r="A287" t="s">
        <v>311</v>
      </c>
      <c r="B287">
        <v>3438.7548827999999</v>
      </c>
      <c r="C287">
        <v>3476.0600586</v>
      </c>
      <c r="D287">
        <v>3222.1137695000002</v>
      </c>
      <c r="E287">
        <v>3193.7761230000001</v>
      </c>
      <c r="F287">
        <v>3449.8300780999998</v>
      </c>
      <c r="G287">
        <v>3506.6799316000001</v>
      </c>
      <c r="H287">
        <v>3506.6799316000001</v>
      </c>
      <c r="I287">
        <v>3476.0600586</v>
      </c>
      <c r="J287">
        <v>3434.8957519999999</v>
      </c>
      <c r="L287" t="str">
        <f t="shared" si="31"/>
        <v>12NOV2023:21:00:00</v>
      </c>
      <c r="M287">
        <v>23</v>
      </c>
      <c r="N287">
        <f t="shared" si="32"/>
        <v>37.305175800000143</v>
      </c>
      <c r="O287" t="str">
        <f t="shared" si="33"/>
        <v/>
      </c>
      <c r="P287">
        <f t="shared" si="34"/>
        <v>37.305175800000143</v>
      </c>
      <c r="Q287" t="str">
        <f t="shared" si="35"/>
        <v/>
      </c>
      <c r="R287">
        <f t="shared" si="36"/>
        <v>1</v>
      </c>
      <c r="S287">
        <f t="shared" si="37"/>
        <v>1.0848454475948128</v>
      </c>
    </row>
    <row r="288" spans="1:19" x14ac:dyDescent="0.3">
      <c r="A288" t="s">
        <v>312</v>
      </c>
      <c r="B288">
        <v>3348.4509277000002</v>
      </c>
      <c r="C288">
        <v>3372.3798827999999</v>
      </c>
      <c r="D288">
        <v>3188.0583495999999</v>
      </c>
      <c r="E288">
        <v>3157.4499512000002</v>
      </c>
      <c r="F288">
        <v>3359.0700683999999</v>
      </c>
      <c r="G288">
        <v>3412</v>
      </c>
      <c r="H288">
        <v>3412</v>
      </c>
      <c r="I288">
        <v>3372.3798827999999</v>
      </c>
      <c r="J288">
        <v>3350.0327148000001</v>
      </c>
      <c r="L288" t="str">
        <f t="shared" si="31"/>
        <v>12NOV2023:22:00:00</v>
      </c>
      <c r="M288">
        <v>24</v>
      </c>
      <c r="N288">
        <f t="shared" si="32"/>
        <v>23.928955099999712</v>
      </c>
      <c r="O288" t="str">
        <f t="shared" si="33"/>
        <v/>
      </c>
      <c r="P288">
        <f t="shared" si="34"/>
        <v>23.928955099999712</v>
      </c>
      <c r="Q288" t="str">
        <f t="shared" si="35"/>
        <v/>
      </c>
      <c r="R288">
        <f t="shared" si="36"/>
        <v>1</v>
      </c>
      <c r="S288">
        <f t="shared" si="37"/>
        <v>0.71462761786496143</v>
      </c>
    </row>
    <row r="289" spans="1:19" x14ac:dyDescent="0.3">
      <c r="A289" t="s">
        <v>313</v>
      </c>
      <c r="B289">
        <v>3218.1071777000002</v>
      </c>
      <c r="C289">
        <v>3122.3701172000001</v>
      </c>
      <c r="D289">
        <v>3049.3190918</v>
      </c>
      <c r="E289">
        <v>3025.7480469000002</v>
      </c>
      <c r="F289">
        <v>3160.6699219000002</v>
      </c>
      <c r="G289">
        <v>3205.3000487999998</v>
      </c>
      <c r="H289">
        <v>3205.3000487999998</v>
      </c>
      <c r="I289">
        <v>3122.3701172000001</v>
      </c>
      <c r="J289">
        <v>3144.7617187999999</v>
      </c>
      <c r="L289" t="str">
        <f t="shared" si="31"/>
        <v>12NOV2023:23:00:00</v>
      </c>
      <c r="M289">
        <v>1</v>
      </c>
      <c r="N289">
        <f t="shared" si="32"/>
        <v>-95.737060500000098</v>
      </c>
      <c r="O289">
        <f t="shared" si="33"/>
        <v>-95.737060500000098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2.9749494101195202</v>
      </c>
    </row>
    <row r="290" spans="1:19" x14ac:dyDescent="0.3">
      <c r="A290" t="s">
        <v>314</v>
      </c>
      <c r="B290">
        <v>3087.1750487999998</v>
      </c>
      <c r="C290">
        <v>2894.1201172000001</v>
      </c>
      <c r="D290">
        <v>2960.3054198999998</v>
      </c>
      <c r="E290">
        <v>2918.1965332</v>
      </c>
      <c r="F290">
        <v>2878.7099609000002</v>
      </c>
      <c r="G290">
        <v>2913.3000487999998</v>
      </c>
      <c r="H290">
        <v>2913.3000487999998</v>
      </c>
      <c r="I290">
        <v>2894.1201172000001</v>
      </c>
      <c r="J290">
        <v>2913.4882812999999</v>
      </c>
      <c r="L290" t="str">
        <f t="shared" si="31"/>
        <v>13NOV2023:00:00:00</v>
      </c>
      <c r="M290">
        <v>2</v>
      </c>
      <c r="N290">
        <f t="shared" si="32"/>
        <v>-193.05493159999969</v>
      </c>
      <c r="O290">
        <f t="shared" si="33"/>
        <v>-193.05493159999969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6.2534494658811486</v>
      </c>
    </row>
    <row r="291" spans="1:19" x14ac:dyDescent="0.3">
      <c r="A291" t="s">
        <v>315</v>
      </c>
      <c r="B291">
        <v>2908.0595702999999</v>
      </c>
      <c r="C291">
        <v>2754.9199219000002</v>
      </c>
      <c r="D291">
        <v>2885.9592284999999</v>
      </c>
      <c r="E291">
        <v>2867.5258789</v>
      </c>
      <c r="F291">
        <v>2723.8100586</v>
      </c>
      <c r="G291">
        <v>2754.9199219000002</v>
      </c>
      <c r="H291">
        <v>2754.9199219000002</v>
      </c>
      <c r="I291">
        <v>2786.2199707</v>
      </c>
      <c r="J291">
        <v>2787.4069823999998</v>
      </c>
      <c r="L291" t="str">
        <f t="shared" si="31"/>
        <v>13NOV2023:01:00:00</v>
      </c>
      <c r="M291">
        <v>3</v>
      </c>
      <c r="N291">
        <f t="shared" si="32"/>
        <v>-153.13964839999971</v>
      </c>
      <c r="O291">
        <f t="shared" si="33"/>
        <v>-153.13964839999971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5.2660423453499474</v>
      </c>
    </row>
    <row r="292" spans="1:19" x14ac:dyDescent="0.3">
      <c r="A292" t="s">
        <v>316</v>
      </c>
      <c r="B292">
        <v>2815.7231445000002</v>
      </c>
      <c r="C292">
        <v>2670.0400390999998</v>
      </c>
      <c r="D292">
        <v>2816.2263183999999</v>
      </c>
      <c r="E292">
        <v>2778.0805664</v>
      </c>
      <c r="F292">
        <v>2632.3898926000002</v>
      </c>
      <c r="G292">
        <v>2670.0400390999998</v>
      </c>
      <c r="H292">
        <v>2670.0400390999998</v>
      </c>
      <c r="I292">
        <v>2723.7399902000002</v>
      </c>
      <c r="J292">
        <v>2711.6223144999999</v>
      </c>
      <c r="L292" t="str">
        <f t="shared" ref="L292" si="38">A292</f>
        <v>13NOV2023:02:00:00</v>
      </c>
      <c r="M292">
        <v>4</v>
      </c>
      <c r="N292">
        <f t="shared" ref="N292" si="39">C292-B292</f>
        <v>-145.68310540000039</v>
      </c>
      <c r="O292">
        <f t="shared" si="33"/>
        <v>-145.68310540000039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5.1739144057740782</v>
      </c>
    </row>
    <row r="293" spans="1:19" x14ac:dyDescent="0.3">
      <c r="A293" t="s">
        <v>317</v>
      </c>
      <c r="B293">
        <v>2810.1918945000002</v>
      </c>
      <c r="C293">
        <v>2603.3898926000002</v>
      </c>
      <c r="D293">
        <v>2763.8579101999999</v>
      </c>
      <c r="E293">
        <v>2712.9138183999999</v>
      </c>
      <c r="F293">
        <v>2558.9699707</v>
      </c>
      <c r="G293">
        <v>2603.3898926000002</v>
      </c>
      <c r="H293">
        <v>2603.3898926000002</v>
      </c>
      <c r="I293">
        <v>2676.3400879000001</v>
      </c>
      <c r="J293">
        <v>2652.9267577999999</v>
      </c>
      <c r="L293" t="str">
        <f t="shared" si="31"/>
        <v>13NOV2023:03:00:00</v>
      </c>
      <c r="M293">
        <v>5</v>
      </c>
      <c r="N293">
        <f t="shared" si="32"/>
        <v>-206.80200190000005</v>
      </c>
      <c r="O293">
        <f t="shared" si="33"/>
        <v>-206.80200190000005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7.3589993019603037</v>
      </c>
    </row>
    <row r="294" spans="1:19" x14ac:dyDescent="0.3">
      <c r="A294" t="s">
        <v>318</v>
      </c>
      <c r="B294">
        <v>2786.4553222999998</v>
      </c>
      <c r="C294">
        <v>2602.9899902000002</v>
      </c>
      <c r="D294">
        <v>2753.5273437999999</v>
      </c>
      <c r="E294">
        <v>2704.4270019999999</v>
      </c>
      <c r="F294">
        <v>2562.8000487999998</v>
      </c>
      <c r="G294">
        <v>2602.9899902000002</v>
      </c>
      <c r="H294">
        <v>2602.9899902000002</v>
      </c>
      <c r="I294">
        <v>2639.6499023000001</v>
      </c>
      <c r="J294">
        <v>2640.0764159999999</v>
      </c>
      <c r="L294" t="str">
        <f t="shared" si="31"/>
        <v>13NOV2023:04:00:00</v>
      </c>
      <c r="M294">
        <v>6</v>
      </c>
      <c r="N294">
        <f t="shared" si="32"/>
        <v>-183.46533209999961</v>
      </c>
      <c r="O294">
        <f t="shared" si="33"/>
        <v>-183.46533209999961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6.5841835191731484</v>
      </c>
    </row>
    <row r="295" spans="1:19" x14ac:dyDescent="0.3">
      <c r="A295" t="s">
        <v>319</v>
      </c>
      <c r="B295">
        <v>2798.7126465000001</v>
      </c>
      <c r="C295">
        <v>2669.9599609000002</v>
      </c>
      <c r="D295">
        <v>2788.4838866999999</v>
      </c>
      <c r="E295">
        <v>2728.4731445000002</v>
      </c>
      <c r="F295">
        <v>2629.8898926000002</v>
      </c>
      <c r="G295">
        <v>2669.9599609000002</v>
      </c>
      <c r="H295">
        <v>2669.9599609000002</v>
      </c>
      <c r="I295">
        <v>2703.4699707</v>
      </c>
      <c r="J295">
        <v>2699.7109375</v>
      </c>
      <c r="L295" t="str">
        <f t="shared" si="31"/>
        <v>13NOV2023:05:00:00</v>
      </c>
      <c r="M295">
        <v>7</v>
      </c>
      <c r="N295">
        <f t="shared" si="32"/>
        <v>-128.75268559999995</v>
      </c>
      <c r="O295">
        <f t="shared" si="33"/>
        <v>-128.75268559999995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4.6004253334480349</v>
      </c>
    </row>
    <row r="296" spans="1:19" x14ac:dyDescent="0.3">
      <c r="A296" t="s">
        <v>320</v>
      </c>
      <c r="B296">
        <v>2945.2829590000001</v>
      </c>
      <c r="C296">
        <v>2890.6499023000001</v>
      </c>
      <c r="D296">
        <v>2887.2050780999998</v>
      </c>
      <c r="E296">
        <v>2833.3029784999999</v>
      </c>
      <c r="F296">
        <v>2853.4699707</v>
      </c>
      <c r="G296">
        <v>2890.6499023000001</v>
      </c>
      <c r="H296">
        <v>2890.6499023000001</v>
      </c>
      <c r="I296">
        <v>2912.1699219000002</v>
      </c>
      <c r="J296">
        <v>2892.6992187999999</v>
      </c>
      <c r="L296" t="str">
        <f t="shared" si="31"/>
        <v>13NOV2023:06:00:00</v>
      </c>
      <c r="M296">
        <v>8</v>
      </c>
      <c r="N296">
        <f t="shared" si="32"/>
        <v>-54.633056699999997</v>
      </c>
      <c r="O296">
        <f t="shared" si="33"/>
        <v>-54.633056699999997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1.8549340576278395</v>
      </c>
    </row>
    <row r="297" spans="1:19" x14ac:dyDescent="0.3">
      <c r="A297" t="s">
        <v>321</v>
      </c>
      <c r="B297">
        <v>3220.3706054999998</v>
      </c>
      <c r="C297">
        <v>3270.6101073999998</v>
      </c>
      <c r="D297">
        <v>3079.4562987999998</v>
      </c>
      <c r="E297">
        <v>3034.6108398000001</v>
      </c>
      <c r="F297">
        <v>3237.3000487999998</v>
      </c>
      <c r="G297">
        <v>3270.6101073999998</v>
      </c>
      <c r="H297">
        <v>3270.6101073999998</v>
      </c>
      <c r="I297">
        <v>3338.1000976999999</v>
      </c>
      <c r="J297">
        <v>3249.2954101999999</v>
      </c>
      <c r="L297" t="str">
        <f t="shared" si="31"/>
        <v>13NOV2023:07:00:00</v>
      </c>
      <c r="M297">
        <v>9</v>
      </c>
      <c r="N297">
        <f t="shared" si="32"/>
        <v>50.23950190000005</v>
      </c>
      <c r="O297" t="str">
        <f t="shared" si="33"/>
        <v/>
      </c>
      <c r="P297">
        <f t="shared" si="34"/>
        <v>50.23950190000005</v>
      </c>
      <c r="Q297" t="str">
        <f t="shared" si="35"/>
        <v/>
      </c>
      <c r="R297">
        <f t="shared" si="36"/>
        <v>1</v>
      </c>
      <c r="S297">
        <f t="shared" si="37"/>
        <v>1.5600534241058193</v>
      </c>
    </row>
    <row r="298" spans="1:19" x14ac:dyDescent="0.3">
      <c r="A298" t="s">
        <v>322</v>
      </c>
      <c r="B298">
        <v>3204.1743164</v>
      </c>
      <c r="C298">
        <v>3476.0100097999998</v>
      </c>
      <c r="D298">
        <v>3164.5017090000001</v>
      </c>
      <c r="E298">
        <v>3091.7170409999999</v>
      </c>
      <c r="F298">
        <v>3443.3000487999998</v>
      </c>
      <c r="G298">
        <v>3476.0100097999998</v>
      </c>
      <c r="H298">
        <v>3476.0100097999998</v>
      </c>
      <c r="I298">
        <v>3496.2900390999998</v>
      </c>
      <c r="J298">
        <v>3416.5214844000002</v>
      </c>
      <c r="L298" t="str">
        <f t="shared" si="31"/>
        <v>13NOV2023:08:00:00</v>
      </c>
      <c r="M298">
        <v>10</v>
      </c>
      <c r="N298">
        <f t="shared" si="32"/>
        <v>271.83569339999985</v>
      </c>
      <c r="O298" t="str">
        <f t="shared" si="33"/>
        <v/>
      </c>
      <c r="P298">
        <f t="shared" si="34"/>
        <v>271.83569339999985</v>
      </c>
      <c r="Q298" t="str">
        <f t="shared" si="35"/>
        <v/>
      </c>
      <c r="R298">
        <f t="shared" si="36"/>
        <v>1</v>
      </c>
      <c r="S298">
        <f t="shared" si="37"/>
        <v>8.483798525213091</v>
      </c>
    </row>
    <row r="299" spans="1:19" x14ac:dyDescent="0.3">
      <c r="A299" t="s">
        <v>323</v>
      </c>
      <c r="B299">
        <v>3276.5568847999998</v>
      </c>
      <c r="C299">
        <v>3504.7700195000002</v>
      </c>
      <c r="D299">
        <v>3201.3295898000001</v>
      </c>
      <c r="E299">
        <v>3164.7456054999998</v>
      </c>
      <c r="F299">
        <v>3471.5</v>
      </c>
      <c r="G299">
        <v>3504.7700195000002</v>
      </c>
      <c r="H299">
        <v>3504.7700195000002</v>
      </c>
      <c r="I299">
        <v>3532.5700683999999</v>
      </c>
      <c r="J299">
        <v>3449.0952148000001</v>
      </c>
      <c r="L299" t="str">
        <f t="shared" si="31"/>
        <v>13NOV2023:09:00:00</v>
      </c>
      <c r="M299">
        <v>11</v>
      </c>
      <c r="N299">
        <f t="shared" si="32"/>
        <v>228.21313470000041</v>
      </c>
      <c r="O299" t="str">
        <f t="shared" si="33"/>
        <v/>
      </c>
      <c r="P299">
        <f t="shared" si="34"/>
        <v>228.21313470000041</v>
      </c>
      <c r="Q299" t="str">
        <f t="shared" si="35"/>
        <v/>
      </c>
      <c r="R299">
        <f t="shared" si="36"/>
        <v>1</v>
      </c>
      <c r="S299">
        <f t="shared" si="37"/>
        <v>6.9650289228514488</v>
      </c>
    </row>
    <row r="300" spans="1:19" x14ac:dyDescent="0.3">
      <c r="A300" t="s">
        <v>324</v>
      </c>
      <c r="B300">
        <v>3361.3444823999998</v>
      </c>
      <c r="C300">
        <v>3575.1599120999999</v>
      </c>
      <c r="D300">
        <v>3236.9052734000002</v>
      </c>
      <c r="E300">
        <v>3218.0427245999999</v>
      </c>
      <c r="F300">
        <v>3539.2700195000002</v>
      </c>
      <c r="G300">
        <v>3575.1599120999999</v>
      </c>
      <c r="H300">
        <v>3575.1599120999999</v>
      </c>
      <c r="I300">
        <v>3488.1398926000002</v>
      </c>
      <c r="J300">
        <v>3477.8139648000001</v>
      </c>
      <c r="L300" t="str">
        <f t="shared" si="31"/>
        <v>13NOV2023:10:00:00</v>
      </c>
      <c r="M300">
        <v>12</v>
      </c>
      <c r="N300">
        <f t="shared" si="32"/>
        <v>213.8154297000001</v>
      </c>
      <c r="O300" t="str">
        <f t="shared" si="33"/>
        <v/>
      </c>
      <c r="P300">
        <f t="shared" si="34"/>
        <v>213.8154297000001</v>
      </c>
      <c r="Q300" t="str">
        <f t="shared" si="35"/>
        <v/>
      </c>
      <c r="R300">
        <f t="shared" si="36"/>
        <v>1</v>
      </c>
      <c r="S300">
        <f t="shared" si="37"/>
        <v>6.3610091384425997</v>
      </c>
    </row>
    <row r="301" spans="1:19" x14ac:dyDescent="0.3">
      <c r="A301" t="s">
        <v>325</v>
      </c>
      <c r="B301">
        <v>3398.6240234000002</v>
      </c>
      <c r="C301">
        <v>3596.7399902000002</v>
      </c>
      <c r="D301">
        <v>3270.8505859000002</v>
      </c>
      <c r="E301">
        <v>3272.3996582</v>
      </c>
      <c r="F301">
        <v>3551.9899902000002</v>
      </c>
      <c r="G301">
        <v>3596.7399902000002</v>
      </c>
      <c r="H301">
        <v>3596.7399902000002</v>
      </c>
      <c r="I301">
        <v>3527.25</v>
      </c>
      <c r="J301">
        <v>3506.2404784999999</v>
      </c>
      <c r="L301" t="str">
        <f t="shared" si="31"/>
        <v>13NOV2023:11:00:00</v>
      </c>
      <c r="M301">
        <v>13</v>
      </c>
      <c r="N301">
        <f t="shared" si="32"/>
        <v>198.11596680000002</v>
      </c>
      <c r="O301" t="str">
        <f t="shared" si="33"/>
        <v/>
      </c>
      <c r="P301">
        <f t="shared" si="34"/>
        <v>198.11596680000002</v>
      </c>
      <c r="Q301" t="str">
        <f t="shared" si="35"/>
        <v/>
      </c>
      <c r="R301">
        <f t="shared" si="36"/>
        <v>1</v>
      </c>
      <c r="S301">
        <f t="shared" si="37"/>
        <v>5.8292993116021066</v>
      </c>
    </row>
    <row r="302" spans="1:19" x14ac:dyDescent="0.3">
      <c r="A302" t="s">
        <v>326</v>
      </c>
      <c r="B302">
        <v>3419.6643066000001</v>
      </c>
      <c r="C302">
        <v>3581.0900879000001</v>
      </c>
      <c r="D302">
        <v>3307.0891112999998</v>
      </c>
      <c r="E302">
        <v>3279.2297362999998</v>
      </c>
      <c r="F302">
        <v>3532.8000487999998</v>
      </c>
      <c r="G302">
        <v>3581.0900879000001</v>
      </c>
      <c r="H302">
        <v>3581.0900879000001</v>
      </c>
      <c r="I302">
        <v>3603.2099609000002</v>
      </c>
      <c r="J302">
        <v>3528.0966797000001</v>
      </c>
      <c r="L302" t="str">
        <f t="shared" si="31"/>
        <v>13NOV2023:12:00:00</v>
      </c>
      <c r="M302">
        <v>14</v>
      </c>
      <c r="N302">
        <f t="shared" si="32"/>
        <v>161.42578129999993</v>
      </c>
      <c r="O302" t="str">
        <f t="shared" si="33"/>
        <v/>
      </c>
      <c r="P302">
        <f t="shared" si="34"/>
        <v>161.42578129999993</v>
      </c>
      <c r="Q302" t="str">
        <f t="shared" si="35"/>
        <v/>
      </c>
      <c r="R302">
        <f t="shared" si="36"/>
        <v>1</v>
      </c>
      <c r="S302">
        <f t="shared" si="37"/>
        <v>4.7205154315423856</v>
      </c>
    </row>
    <row r="303" spans="1:19" x14ac:dyDescent="0.3">
      <c r="A303" t="s">
        <v>327</v>
      </c>
      <c r="B303">
        <v>3467.3134765999998</v>
      </c>
      <c r="C303">
        <v>3504.4599609000002</v>
      </c>
      <c r="D303">
        <v>3336.2875976999999</v>
      </c>
      <c r="E303">
        <v>3303.3474120999999</v>
      </c>
      <c r="F303">
        <v>3463.7800293</v>
      </c>
      <c r="G303">
        <v>3504.4599609000002</v>
      </c>
      <c r="H303">
        <v>3504.4599609000002</v>
      </c>
      <c r="I303">
        <v>3617.7099609000002</v>
      </c>
      <c r="J303">
        <v>3500.7324219000002</v>
      </c>
      <c r="L303" t="str">
        <f t="shared" si="31"/>
        <v>13NOV2023:13:00:00</v>
      </c>
      <c r="M303">
        <v>15</v>
      </c>
      <c r="N303">
        <f t="shared" si="32"/>
        <v>37.146484300000338</v>
      </c>
      <c r="O303" t="str">
        <f t="shared" si="33"/>
        <v/>
      </c>
      <c r="P303">
        <f t="shared" si="34"/>
        <v>37.146484300000338</v>
      </c>
      <c r="Q303" t="str">
        <f t="shared" si="35"/>
        <v/>
      </c>
      <c r="R303">
        <f t="shared" si="36"/>
        <v>1</v>
      </c>
      <c r="S303">
        <f t="shared" si="37"/>
        <v>1.0713333118188573</v>
      </c>
    </row>
    <row r="304" spans="1:19" x14ac:dyDescent="0.3">
      <c r="A304" t="s">
        <v>328</v>
      </c>
      <c r="B304">
        <v>3417.1896972999998</v>
      </c>
      <c r="C304">
        <v>3464.8000487999998</v>
      </c>
      <c r="D304">
        <v>3359.8259277000002</v>
      </c>
      <c r="E304">
        <v>3324.6306152000002</v>
      </c>
      <c r="F304">
        <v>3429.5200195000002</v>
      </c>
      <c r="G304">
        <v>3464.8000487999998</v>
      </c>
      <c r="H304">
        <v>3464.8000487999998</v>
      </c>
      <c r="I304">
        <v>3658.9099120999999</v>
      </c>
      <c r="J304">
        <v>3498.5102539</v>
      </c>
      <c r="L304" t="str">
        <f t="shared" si="31"/>
        <v>13NOV2023:14:00:00</v>
      </c>
      <c r="M304">
        <v>16</v>
      </c>
      <c r="N304">
        <f t="shared" si="32"/>
        <v>47.610351499999979</v>
      </c>
      <c r="O304" t="str">
        <f t="shared" si="33"/>
        <v/>
      </c>
      <c r="P304">
        <f t="shared" si="34"/>
        <v>47.610351499999979</v>
      </c>
      <c r="Q304" t="str">
        <f t="shared" si="35"/>
        <v/>
      </c>
      <c r="R304">
        <f t="shared" si="36"/>
        <v>1</v>
      </c>
      <c r="S304">
        <f t="shared" si="37"/>
        <v>1.3932604191572395</v>
      </c>
    </row>
    <row r="305" spans="1:19" x14ac:dyDescent="0.3">
      <c r="A305" t="s">
        <v>329</v>
      </c>
      <c r="B305">
        <v>3409.6711426000002</v>
      </c>
      <c r="C305">
        <v>3420</v>
      </c>
      <c r="D305">
        <v>3320.5200195000002</v>
      </c>
      <c r="E305">
        <v>3289.1308594000002</v>
      </c>
      <c r="F305">
        <v>3393.2700195000002</v>
      </c>
      <c r="G305">
        <v>3420</v>
      </c>
      <c r="H305">
        <v>3420</v>
      </c>
      <c r="I305">
        <v>3545.4699707</v>
      </c>
      <c r="J305">
        <v>3435.0722655999998</v>
      </c>
      <c r="L305" t="str">
        <f t="shared" si="31"/>
        <v>13NOV2023:15:00:00</v>
      </c>
      <c r="M305">
        <v>17</v>
      </c>
      <c r="N305">
        <f t="shared" si="32"/>
        <v>10.328857399999833</v>
      </c>
      <c r="O305" t="str">
        <f t="shared" si="33"/>
        <v/>
      </c>
      <c r="P305">
        <f t="shared" si="34"/>
        <v>10.328857399999833</v>
      </c>
      <c r="Q305" t="str">
        <f t="shared" si="35"/>
        <v/>
      </c>
      <c r="R305">
        <f t="shared" si="36"/>
        <v>1</v>
      </c>
      <c r="S305">
        <f t="shared" si="37"/>
        <v>0.30292825812297247</v>
      </c>
    </row>
    <row r="306" spans="1:19" x14ac:dyDescent="0.3">
      <c r="A306" t="s">
        <v>330</v>
      </c>
      <c r="B306">
        <v>3396.8530273000001</v>
      </c>
      <c r="C306">
        <v>3346.0800780999998</v>
      </c>
      <c r="D306">
        <v>3316.7861327999999</v>
      </c>
      <c r="E306">
        <v>3287.4470215000001</v>
      </c>
      <c r="F306">
        <v>3331.4399414</v>
      </c>
      <c r="G306">
        <v>3346.0800780999998</v>
      </c>
      <c r="H306">
        <v>3346.0800780999998</v>
      </c>
      <c r="I306">
        <v>3452.8898926000002</v>
      </c>
      <c r="J306">
        <v>3370.8002929999998</v>
      </c>
      <c r="L306" t="str">
        <f t="shared" si="31"/>
        <v>13NOV2023:16:00:00</v>
      </c>
      <c r="M306">
        <v>18</v>
      </c>
      <c r="N306">
        <f t="shared" si="32"/>
        <v>-50.772949200000312</v>
      </c>
      <c r="O306">
        <f t="shared" si="33"/>
        <v>-50.772949200000312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1.4947055051232923</v>
      </c>
    </row>
    <row r="307" spans="1:19" x14ac:dyDescent="0.3">
      <c r="A307" t="s">
        <v>331</v>
      </c>
      <c r="B307">
        <v>3364.1330566000001</v>
      </c>
      <c r="C307">
        <v>3308.5600586</v>
      </c>
      <c r="D307">
        <v>3335.3107909999999</v>
      </c>
      <c r="E307">
        <v>3341.0434570000002</v>
      </c>
      <c r="F307">
        <v>3302.8601073999998</v>
      </c>
      <c r="G307">
        <v>3308.5600586</v>
      </c>
      <c r="H307">
        <v>3308.5600586</v>
      </c>
      <c r="I307">
        <v>3449.9899902000002</v>
      </c>
      <c r="J307">
        <v>3355.7692870999999</v>
      </c>
      <c r="L307" t="str">
        <f t="shared" si="31"/>
        <v>13NOV2023:17:00:00</v>
      </c>
      <c r="M307">
        <v>19</v>
      </c>
      <c r="N307">
        <f t="shared" si="32"/>
        <v>-55.572998000000098</v>
      </c>
      <c r="O307">
        <f t="shared" si="33"/>
        <v>-55.572998000000098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1.6519262783311426</v>
      </c>
    </row>
    <row r="308" spans="1:19" x14ac:dyDescent="0.3">
      <c r="A308" t="s">
        <v>332</v>
      </c>
      <c r="B308">
        <v>3384.3312987999998</v>
      </c>
      <c r="C308">
        <v>3365.8798827999999</v>
      </c>
      <c r="D308">
        <v>3367.1865234000002</v>
      </c>
      <c r="E308">
        <v>3382.9562987999998</v>
      </c>
      <c r="F308">
        <v>3366.8100586</v>
      </c>
      <c r="G308">
        <v>3365.8798827999999</v>
      </c>
      <c r="H308">
        <v>3365.8798827999999</v>
      </c>
      <c r="I308">
        <v>3483.6000976999999</v>
      </c>
      <c r="J308">
        <v>3401.5502929999998</v>
      </c>
      <c r="L308" t="str">
        <f t="shared" si="31"/>
        <v>13NOV2023:18:00:00</v>
      </c>
      <c r="M308">
        <v>20</v>
      </c>
      <c r="N308">
        <f t="shared" si="32"/>
        <v>-18.451415999999881</v>
      </c>
      <c r="O308">
        <f t="shared" si="33"/>
        <v>-18.451415999999881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0.54520123389049702</v>
      </c>
    </row>
    <row r="309" spans="1:19" x14ac:dyDescent="0.3">
      <c r="A309" t="s">
        <v>333</v>
      </c>
      <c r="B309">
        <v>3477.0681152000002</v>
      </c>
      <c r="C309">
        <v>3609.7600097999998</v>
      </c>
      <c r="D309">
        <v>3506.8198241999999</v>
      </c>
      <c r="E309">
        <v>3490.2978515999998</v>
      </c>
      <c r="F309">
        <v>3607.6000976999999</v>
      </c>
      <c r="G309">
        <v>3609.7600097999998</v>
      </c>
      <c r="H309">
        <v>3609.7600097999998</v>
      </c>
      <c r="I309">
        <v>3717.7099609000002</v>
      </c>
      <c r="J309">
        <v>3621.3413086</v>
      </c>
      <c r="L309" t="str">
        <f t="shared" si="31"/>
        <v>13NOV2023:19:00:00</v>
      </c>
      <c r="M309">
        <v>21</v>
      </c>
      <c r="N309">
        <f t="shared" si="32"/>
        <v>132.69189459999961</v>
      </c>
      <c r="O309" t="str">
        <f t="shared" si="33"/>
        <v/>
      </c>
      <c r="P309">
        <f t="shared" si="34"/>
        <v>132.69189459999961</v>
      </c>
      <c r="Q309" t="str">
        <f t="shared" si="35"/>
        <v/>
      </c>
      <c r="R309">
        <f t="shared" si="36"/>
        <v>1</v>
      </c>
      <c r="S309">
        <f t="shared" si="37"/>
        <v>3.8162006093564029</v>
      </c>
    </row>
    <row r="310" spans="1:19" x14ac:dyDescent="0.3">
      <c r="A310" t="s">
        <v>334</v>
      </c>
      <c r="B310">
        <v>3430.4582519999999</v>
      </c>
      <c r="C310">
        <v>3678.8200683999999</v>
      </c>
      <c r="D310">
        <v>3471.9892577999999</v>
      </c>
      <c r="E310">
        <v>3429.6140137000002</v>
      </c>
      <c r="F310">
        <v>3668.7199707</v>
      </c>
      <c r="G310">
        <v>3678.8200683999999</v>
      </c>
      <c r="H310">
        <v>3678.8200683999999</v>
      </c>
      <c r="I310">
        <v>3749.4699707</v>
      </c>
      <c r="J310">
        <v>3657.6389159999999</v>
      </c>
      <c r="L310" t="str">
        <f t="shared" si="31"/>
        <v>13NOV2023:20:00:00</v>
      </c>
      <c r="M310">
        <v>22</v>
      </c>
      <c r="N310">
        <f t="shared" si="32"/>
        <v>248.36181639999995</v>
      </c>
      <c r="O310" t="str">
        <f t="shared" si="33"/>
        <v/>
      </c>
      <c r="P310">
        <f t="shared" si="34"/>
        <v>248.36181639999995</v>
      </c>
      <c r="Q310" t="str">
        <f t="shared" si="35"/>
        <v/>
      </c>
      <c r="R310">
        <f t="shared" si="36"/>
        <v>1</v>
      </c>
      <c r="S310">
        <f t="shared" si="37"/>
        <v>7.2399020234454659</v>
      </c>
    </row>
    <row r="311" spans="1:19" x14ac:dyDescent="0.3">
      <c r="A311" t="s">
        <v>335</v>
      </c>
      <c r="B311">
        <v>3478.4245605000001</v>
      </c>
      <c r="C311">
        <v>3686.8100586</v>
      </c>
      <c r="D311">
        <v>3395.5932616999999</v>
      </c>
      <c r="E311">
        <v>3339.8835448999998</v>
      </c>
      <c r="F311">
        <v>3666.3701172000001</v>
      </c>
      <c r="G311">
        <v>3686.8100586</v>
      </c>
      <c r="H311">
        <v>3686.8100586</v>
      </c>
      <c r="I311">
        <v>3638.4799804999998</v>
      </c>
      <c r="J311">
        <v>3612.0239258000001</v>
      </c>
      <c r="L311" t="str">
        <f t="shared" si="31"/>
        <v>13NOV2023:21:00:00</v>
      </c>
      <c r="M311">
        <v>23</v>
      </c>
      <c r="N311">
        <f t="shared" si="32"/>
        <v>208.38549809999995</v>
      </c>
      <c r="O311" t="str">
        <f t="shared" si="33"/>
        <v/>
      </c>
      <c r="P311">
        <f t="shared" si="34"/>
        <v>208.38549809999995</v>
      </c>
      <c r="Q311" t="str">
        <f t="shared" si="35"/>
        <v/>
      </c>
      <c r="R311">
        <f t="shared" si="36"/>
        <v>1</v>
      </c>
      <c r="S311">
        <f t="shared" si="37"/>
        <v>5.9908011364215401</v>
      </c>
    </row>
    <row r="312" spans="1:19" x14ac:dyDescent="0.3">
      <c r="A312" t="s">
        <v>336</v>
      </c>
      <c r="B312">
        <v>3355.2485351999999</v>
      </c>
      <c r="C312">
        <v>3592.7199707</v>
      </c>
      <c r="D312">
        <v>3344.8913573999998</v>
      </c>
      <c r="E312">
        <v>3310.5803222999998</v>
      </c>
      <c r="F312">
        <v>3565.6298827999999</v>
      </c>
      <c r="G312">
        <v>3592.7199707</v>
      </c>
      <c r="H312">
        <v>3592.7199707</v>
      </c>
      <c r="I312">
        <v>3586.0600586</v>
      </c>
      <c r="J312">
        <v>3538.4475097999998</v>
      </c>
      <c r="L312" t="str">
        <f t="shared" si="31"/>
        <v>13NOV2023:22:00:00</v>
      </c>
      <c r="M312">
        <v>24</v>
      </c>
      <c r="N312">
        <f t="shared" si="32"/>
        <v>237.4714355000001</v>
      </c>
      <c r="O312" t="str">
        <f t="shared" si="33"/>
        <v/>
      </c>
      <c r="P312">
        <f t="shared" si="34"/>
        <v>237.4714355000001</v>
      </c>
      <c r="Q312" t="str">
        <f t="shared" si="35"/>
        <v/>
      </c>
      <c r="R312">
        <f t="shared" si="36"/>
        <v>1</v>
      </c>
      <c r="S312">
        <f t="shared" si="37"/>
        <v>7.0776108836254918</v>
      </c>
    </row>
    <row r="313" spans="1:19" x14ac:dyDescent="0.3">
      <c r="A313" t="s">
        <v>337</v>
      </c>
      <c r="B313">
        <v>3102.6035155999998</v>
      </c>
      <c r="C313">
        <v>3341.5</v>
      </c>
      <c r="D313">
        <v>3194.5949707</v>
      </c>
      <c r="E313">
        <v>3190.8435058999999</v>
      </c>
      <c r="F313">
        <v>3312.3898926000002</v>
      </c>
      <c r="G313">
        <v>3341.5</v>
      </c>
      <c r="H313">
        <v>3341.5</v>
      </c>
      <c r="I313">
        <v>3329.5900879000001</v>
      </c>
      <c r="J313">
        <v>3305.6352539</v>
      </c>
      <c r="L313" t="str">
        <f t="shared" si="31"/>
        <v>13NOV2023:23:00:00</v>
      </c>
      <c r="M313">
        <v>1</v>
      </c>
      <c r="N313">
        <f t="shared" si="32"/>
        <v>238.89648440000019</v>
      </c>
      <c r="O313" t="str">
        <f t="shared" si="33"/>
        <v/>
      </c>
      <c r="P313">
        <f t="shared" si="34"/>
        <v>238.89648440000019</v>
      </c>
      <c r="Q313" t="str">
        <f t="shared" si="35"/>
        <v/>
      </c>
      <c r="R313">
        <f t="shared" si="36"/>
        <v>1</v>
      </c>
      <c r="S313">
        <f t="shared" si="37"/>
        <v>7.6998715175439036</v>
      </c>
    </row>
    <row r="314" spans="1:19" x14ac:dyDescent="0.3">
      <c r="A314" t="s">
        <v>338</v>
      </c>
      <c r="B314">
        <v>2947.4858398000001</v>
      </c>
      <c r="C314">
        <v>3056.9699707</v>
      </c>
      <c r="D314">
        <v>3043.4118652000002</v>
      </c>
      <c r="E314">
        <v>3046.1083984000002</v>
      </c>
      <c r="F314">
        <v>3031.7600097999998</v>
      </c>
      <c r="G314">
        <v>3056.9699707</v>
      </c>
      <c r="H314">
        <v>3056.9699707</v>
      </c>
      <c r="I314">
        <v>3078.2299804999998</v>
      </c>
      <c r="J314">
        <v>3058.1154784999999</v>
      </c>
      <c r="L314" t="str">
        <f t="shared" si="31"/>
        <v>14NOV2023:00:00:00</v>
      </c>
      <c r="M314">
        <v>2</v>
      </c>
      <c r="N314">
        <f t="shared" si="32"/>
        <v>109.48413089999985</v>
      </c>
      <c r="O314" t="str">
        <f t="shared" si="33"/>
        <v/>
      </c>
      <c r="P314">
        <f t="shared" si="34"/>
        <v>109.48413089999985</v>
      </c>
      <c r="Q314" t="str">
        <f t="shared" si="35"/>
        <v/>
      </c>
      <c r="R314">
        <f t="shared" si="36"/>
        <v>1</v>
      </c>
      <c r="S314">
        <f t="shared" si="37"/>
        <v>3.7144921757259004</v>
      </c>
    </row>
    <row r="315" spans="1:19" x14ac:dyDescent="0.3">
      <c r="A315" t="s">
        <v>339</v>
      </c>
      <c r="B315">
        <v>2739.2209472999998</v>
      </c>
      <c r="C315">
        <v>2845.6999512000002</v>
      </c>
      <c r="D315">
        <v>2931.5739745999999</v>
      </c>
      <c r="E315">
        <v>2922.2219237999998</v>
      </c>
      <c r="F315">
        <v>2824.0500487999998</v>
      </c>
      <c r="G315">
        <v>2838.4199219000002</v>
      </c>
      <c r="H315">
        <v>2845.6999512000002</v>
      </c>
      <c r="I315">
        <v>2892.1699219000002</v>
      </c>
      <c r="J315">
        <v>2873.9228515999998</v>
      </c>
      <c r="L315" t="str">
        <f t="shared" si="31"/>
        <v>14NOV2023:01:00:00</v>
      </c>
      <c r="M315">
        <v>3</v>
      </c>
      <c r="N315">
        <f t="shared" si="32"/>
        <v>106.47900390000041</v>
      </c>
      <c r="O315" t="str">
        <f t="shared" si="33"/>
        <v/>
      </c>
      <c r="P315">
        <f t="shared" si="34"/>
        <v>106.47900390000041</v>
      </c>
      <c r="Q315" t="str">
        <f t="shared" si="35"/>
        <v/>
      </c>
      <c r="R315">
        <f t="shared" si="36"/>
        <v>1</v>
      </c>
      <c r="S315">
        <f t="shared" si="37"/>
        <v>3.8872002641829537</v>
      </c>
    </row>
    <row r="316" spans="1:19" x14ac:dyDescent="0.3">
      <c r="A316" t="s">
        <v>340</v>
      </c>
      <c r="B316">
        <v>2657.2075195000002</v>
      </c>
      <c r="C316">
        <v>2733.4199219000002</v>
      </c>
      <c r="D316">
        <v>2832.3286133000001</v>
      </c>
      <c r="E316">
        <v>2829.5556640999998</v>
      </c>
      <c r="F316">
        <v>2706.9099120999999</v>
      </c>
      <c r="G316">
        <v>2722.0100097999998</v>
      </c>
      <c r="H316">
        <v>2733.4199219000002</v>
      </c>
      <c r="I316">
        <v>2783.4899902000002</v>
      </c>
      <c r="J316">
        <v>2764.4309082</v>
      </c>
      <c r="L316" t="str">
        <f t="shared" si="31"/>
        <v>14NOV2023:02:00:00</v>
      </c>
      <c r="M316">
        <v>4</v>
      </c>
      <c r="N316">
        <f t="shared" si="32"/>
        <v>76.212402399999974</v>
      </c>
      <c r="O316" t="str">
        <f t="shared" si="33"/>
        <v/>
      </c>
      <c r="P316">
        <f t="shared" si="34"/>
        <v>76.212402399999974</v>
      </c>
      <c r="Q316" t="str">
        <f t="shared" si="35"/>
        <v/>
      </c>
      <c r="R316">
        <f t="shared" si="36"/>
        <v>1</v>
      </c>
      <c r="S316">
        <f t="shared" si="37"/>
        <v>2.8681388954649902</v>
      </c>
    </row>
    <row r="317" spans="1:19" x14ac:dyDescent="0.3">
      <c r="A317" t="s">
        <v>341</v>
      </c>
      <c r="B317">
        <v>2585.9948730000001</v>
      </c>
      <c r="C317">
        <v>2647.8798827999999</v>
      </c>
      <c r="D317">
        <v>2767.8442383000001</v>
      </c>
      <c r="E317">
        <v>2762.1540527000002</v>
      </c>
      <c r="F317">
        <v>2621.8999023000001</v>
      </c>
      <c r="G317">
        <v>2636.0900879000001</v>
      </c>
      <c r="H317">
        <v>2647.8798827999999</v>
      </c>
      <c r="I317">
        <v>2712.1499023000001</v>
      </c>
      <c r="J317">
        <v>2687.3769530999998</v>
      </c>
      <c r="L317" t="str">
        <f t="shared" si="31"/>
        <v>14NOV2023:03:00:00</v>
      </c>
      <c r="M317">
        <v>5</v>
      </c>
      <c r="N317">
        <f t="shared" si="32"/>
        <v>61.885009799999807</v>
      </c>
      <c r="O317" t="str">
        <f t="shared" si="33"/>
        <v/>
      </c>
      <c r="P317">
        <f t="shared" si="34"/>
        <v>61.885009799999807</v>
      </c>
      <c r="Q317" t="str">
        <f t="shared" si="35"/>
        <v/>
      </c>
      <c r="R317">
        <f t="shared" si="36"/>
        <v>1</v>
      </c>
      <c r="S317">
        <f t="shared" si="37"/>
        <v>2.3930832364028358</v>
      </c>
    </row>
    <row r="318" spans="1:19" x14ac:dyDescent="0.3">
      <c r="A318" t="s">
        <v>342</v>
      </c>
      <c r="B318">
        <v>2562.2631836</v>
      </c>
      <c r="C318">
        <v>2638.1398926000002</v>
      </c>
      <c r="D318">
        <v>2731.7763672000001</v>
      </c>
      <c r="E318">
        <v>2701.5686034999999</v>
      </c>
      <c r="F318">
        <v>2609.7199707</v>
      </c>
      <c r="G318">
        <v>2624.3898926000002</v>
      </c>
      <c r="H318">
        <v>2638.1398926000002</v>
      </c>
      <c r="I318">
        <v>2658.3798827999999</v>
      </c>
      <c r="J318">
        <v>2658.7221679999998</v>
      </c>
      <c r="L318" t="str">
        <f t="shared" si="31"/>
        <v>14NOV2023:04:00:00</v>
      </c>
      <c r="M318">
        <v>6</v>
      </c>
      <c r="N318">
        <f t="shared" si="32"/>
        <v>75.876709000000119</v>
      </c>
      <c r="O318" t="str">
        <f t="shared" si="33"/>
        <v/>
      </c>
      <c r="P318">
        <f t="shared" si="34"/>
        <v>75.876709000000119</v>
      </c>
      <c r="Q318" t="str">
        <f t="shared" si="35"/>
        <v/>
      </c>
      <c r="R318">
        <f t="shared" si="36"/>
        <v>1</v>
      </c>
      <c r="S318">
        <f t="shared" si="37"/>
        <v>2.9613159758785099</v>
      </c>
    </row>
    <row r="319" spans="1:19" x14ac:dyDescent="0.3">
      <c r="A319" t="s">
        <v>343</v>
      </c>
      <c r="B319">
        <v>2608.0087890999998</v>
      </c>
      <c r="C319">
        <v>2683.1699219000002</v>
      </c>
      <c r="D319">
        <v>2739.8647461</v>
      </c>
      <c r="E319">
        <v>2675.4882812999999</v>
      </c>
      <c r="F319">
        <v>2661.4499512000002</v>
      </c>
      <c r="G319">
        <v>2674.3898926000002</v>
      </c>
      <c r="H319">
        <v>2683.1699219000002</v>
      </c>
      <c r="I319">
        <v>2699.9599609000002</v>
      </c>
      <c r="J319">
        <v>2696.4958495999999</v>
      </c>
      <c r="L319" t="str">
        <f t="shared" si="31"/>
        <v>14NOV2023:05:00:00</v>
      </c>
      <c r="M319">
        <v>7</v>
      </c>
      <c r="N319">
        <f t="shared" si="32"/>
        <v>75.16113280000036</v>
      </c>
      <c r="O319" t="str">
        <f t="shared" si="33"/>
        <v/>
      </c>
      <c r="P319">
        <f t="shared" si="34"/>
        <v>75.16113280000036</v>
      </c>
      <c r="Q319" t="str">
        <f t="shared" si="35"/>
        <v/>
      </c>
      <c r="R319">
        <f t="shared" si="36"/>
        <v>1</v>
      </c>
      <c r="S319">
        <f t="shared" si="37"/>
        <v>2.8819355637960786</v>
      </c>
    </row>
    <row r="320" spans="1:19" x14ac:dyDescent="0.3">
      <c r="A320" t="s">
        <v>344</v>
      </c>
      <c r="B320">
        <v>2740.6945801000002</v>
      </c>
      <c r="C320">
        <v>2861.0900879000001</v>
      </c>
      <c r="D320">
        <v>2857.5905762000002</v>
      </c>
      <c r="E320">
        <v>2788.8596191000001</v>
      </c>
      <c r="F320">
        <v>2879.1298827999999</v>
      </c>
      <c r="G320">
        <v>2869.3400879000001</v>
      </c>
      <c r="H320">
        <v>2861.0900879000001</v>
      </c>
      <c r="I320">
        <v>2905.1599120999999</v>
      </c>
      <c r="J320">
        <v>2876.2404784999999</v>
      </c>
      <c r="L320" t="str">
        <f t="shared" si="31"/>
        <v>14NOV2023:06:00:00</v>
      </c>
      <c r="M320">
        <v>8</v>
      </c>
      <c r="N320">
        <f t="shared" si="32"/>
        <v>120.3955077999999</v>
      </c>
      <c r="O320" t="str">
        <f t="shared" si="33"/>
        <v/>
      </c>
      <c r="P320">
        <f t="shared" si="34"/>
        <v>120.3955077999999</v>
      </c>
      <c r="Q320" t="str">
        <f t="shared" si="35"/>
        <v/>
      </c>
      <c r="R320">
        <f t="shared" si="36"/>
        <v>1</v>
      </c>
      <c r="S320">
        <f t="shared" si="37"/>
        <v>4.3928830550541322</v>
      </c>
    </row>
    <row r="321" spans="1:19" x14ac:dyDescent="0.3">
      <c r="A321" t="s">
        <v>345</v>
      </c>
      <c r="B321">
        <v>2919.9729004000001</v>
      </c>
      <c r="C321">
        <v>3196.1699219000002</v>
      </c>
      <c r="D321">
        <v>3070.3625487999998</v>
      </c>
      <c r="E321">
        <v>2963.9665527000002</v>
      </c>
      <c r="F321">
        <v>3273.0200195000002</v>
      </c>
      <c r="G321">
        <v>3236.8999023000001</v>
      </c>
      <c r="H321">
        <v>3196.1699219000002</v>
      </c>
      <c r="I321">
        <v>3316.3898926000002</v>
      </c>
      <c r="J321">
        <v>3218.8325195000002</v>
      </c>
      <c r="L321" t="str">
        <f t="shared" si="31"/>
        <v>14NOV2023:07:00:00</v>
      </c>
      <c r="M321">
        <v>9</v>
      </c>
      <c r="N321">
        <f t="shared" si="32"/>
        <v>276.19702150000012</v>
      </c>
      <c r="O321" t="str">
        <f t="shared" si="33"/>
        <v/>
      </c>
      <c r="P321">
        <f t="shared" si="34"/>
        <v>276.19702150000012</v>
      </c>
      <c r="Q321" t="str">
        <f t="shared" si="35"/>
        <v/>
      </c>
      <c r="R321">
        <f t="shared" si="36"/>
        <v>1</v>
      </c>
      <c r="S321">
        <f t="shared" si="37"/>
        <v>9.4588898911412684</v>
      </c>
    </row>
    <row r="322" spans="1:19" x14ac:dyDescent="0.3">
      <c r="A322" t="s">
        <v>346</v>
      </c>
      <c r="B322">
        <v>3074.5688476999999</v>
      </c>
      <c r="C322">
        <v>3331.6899414</v>
      </c>
      <c r="D322">
        <v>3129.7946777000002</v>
      </c>
      <c r="E322">
        <v>3048.3842773000001</v>
      </c>
      <c r="F322">
        <v>3433.6201172000001</v>
      </c>
      <c r="G322">
        <v>3382.1499023000001</v>
      </c>
      <c r="H322">
        <v>3331.6899414</v>
      </c>
      <c r="I322">
        <v>3405.1599120999999</v>
      </c>
      <c r="J322">
        <v>3328.5910644999999</v>
      </c>
      <c r="L322" t="str">
        <f t="shared" si="31"/>
        <v>14NOV2023:08:00:00</v>
      </c>
      <c r="M322">
        <v>10</v>
      </c>
      <c r="N322">
        <f t="shared" si="32"/>
        <v>257.12109370000007</v>
      </c>
      <c r="O322" t="str">
        <f t="shared" si="33"/>
        <v/>
      </c>
      <c r="P322">
        <f t="shared" si="34"/>
        <v>257.12109370000007</v>
      </c>
      <c r="Q322" t="str">
        <f t="shared" si="35"/>
        <v/>
      </c>
      <c r="R322">
        <f t="shared" si="36"/>
        <v>1</v>
      </c>
      <c r="S322">
        <f t="shared" si="37"/>
        <v>8.3628341545301623</v>
      </c>
    </row>
    <row r="323" spans="1:19" x14ac:dyDescent="0.3">
      <c r="A323" t="s">
        <v>347</v>
      </c>
      <c r="B323">
        <v>3139.1940918</v>
      </c>
      <c r="C323">
        <v>3352.6201172000001</v>
      </c>
      <c r="D323">
        <v>3199.4399414</v>
      </c>
      <c r="E323">
        <v>3144.0485840000001</v>
      </c>
      <c r="F323">
        <v>3429.9499512000002</v>
      </c>
      <c r="G323">
        <v>3387.7099609000002</v>
      </c>
      <c r="H323">
        <v>3352.6201172000001</v>
      </c>
      <c r="I323">
        <v>3399.3701172000001</v>
      </c>
      <c r="J323">
        <v>3347.2512207</v>
      </c>
      <c r="L323" t="str">
        <f t="shared" si="31"/>
        <v>14NOV2023:09:00:00</v>
      </c>
      <c r="M323">
        <v>11</v>
      </c>
      <c r="N323">
        <f t="shared" si="32"/>
        <v>213.42602540000007</v>
      </c>
      <c r="O323" t="str">
        <f t="shared" ref="O323:O386" si="41">IF(N323&lt;0,N323,"")</f>
        <v/>
      </c>
      <c r="P323">
        <f t="shared" ref="P323:P386" si="42">IF(N323&gt;0,N323,"")</f>
        <v>213.42602540000007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6.7987521369735546</v>
      </c>
    </row>
    <row r="324" spans="1:19" x14ac:dyDescent="0.3">
      <c r="A324" t="s">
        <v>348</v>
      </c>
      <c r="B324">
        <v>3106.1367187999999</v>
      </c>
      <c r="C324">
        <v>3386.9799804999998</v>
      </c>
      <c r="D324">
        <v>3259.5808105000001</v>
      </c>
      <c r="E324">
        <v>3245.4938965000001</v>
      </c>
      <c r="F324">
        <v>3442.3999023000001</v>
      </c>
      <c r="G324">
        <v>3406.9299316000001</v>
      </c>
      <c r="H324">
        <v>3386.9799804999998</v>
      </c>
      <c r="I324">
        <v>3293.1201172000001</v>
      </c>
      <c r="J324">
        <v>3340.8791504000001</v>
      </c>
      <c r="L324" t="str">
        <f t="shared" ref="L324:L387" si="45">A324</f>
        <v>14NOV2023:10:00:00</v>
      </c>
      <c r="M324">
        <v>12</v>
      </c>
      <c r="N324">
        <f t="shared" ref="N324:N387" si="46">C324-B324</f>
        <v>280.84326169999986</v>
      </c>
      <c r="O324" t="str">
        <f t="shared" si="41"/>
        <v/>
      </c>
      <c r="P324">
        <f t="shared" si="42"/>
        <v>280.84326169999986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9.0415614998588545</v>
      </c>
    </row>
    <row r="325" spans="1:19" x14ac:dyDescent="0.3">
      <c r="A325" t="s">
        <v>349</v>
      </c>
      <c r="B325">
        <v>3134.7351073999998</v>
      </c>
      <c r="C325">
        <v>3407.6298827999999</v>
      </c>
      <c r="D325">
        <v>3308.4738769999999</v>
      </c>
      <c r="E325">
        <v>3325.5344237999998</v>
      </c>
      <c r="F325">
        <v>3428.6101073999998</v>
      </c>
      <c r="G325">
        <v>3411.5400390999998</v>
      </c>
      <c r="H325">
        <v>3407.6298827999999</v>
      </c>
      <c r="I325">
        <v>3281.6398926000002</v>
      </c>
      <c r="J325">
        <v>3352.4907226999999</v>
      </c>
      <c r="L325" t="str">
        <f t="shared" si="45"/>
        <v>14NOV2023:11:00:00</v>
      </c>
      <c r="M325">
        <v>13</v>
      </c>
      <c r="N325">
        <f t="shared" si="46"/>
        <v>272.89477540000007</v>
      </c>
      <c r="O325" t="str">
        <f t="shared" si="41"/>
        <v/>
      </c>
      <c r="P325">
        <f t="shared" si="42"/>
        <v>272.89477540000007</v>
      </c>
      <c r="Q325" t="str">
        <f t="shared" si="43"/>
        <v/>
      </c>
      <c r="R325">
        <f t="shared" si="44"/>
        <v>1</v>
      </c>
      <c r="S325">
        <f t="shared" si="47"/>
        <v>8.7055130992022924</v>
      </c>
    </row>
    <row r="326" spans="1:19" x14ac:dyDescent="0.3">
      <c r="A326" t="s">
        <v>350</v>
      </c>
      <c r="B326">
        <v>3089.3081054999998</v>
      </c>
      <c r="C326">
        <v>3410.5700683999999</v>
      </c>
      <c r="D326">
        <v>3356.8078612999998</v>
      </c>
      <c r="E326">
        <v>3357.5</v>
      </c>
      <c r="F326">
        <v>3398.6499023000001</v>
      </c>
      <c r="G326">
        <v>3406.2399902000002</v>
      </c>
      <c r="H326">
        <v>3410.5700683999999</v>
      </c>
      <c r="I326">
        <v>3311.2199707</v>
      </c>
      <c r="J326">
        <v>3368.3876952999999</v>
      </c>
      <c r="L326" t="str">
        <f t="shared" si="45"/>
        <v>14NOV2023:12:00:00</v>
      </c>
      <c r="M326">
        <v>14</v>
      </c>
      <c r="N326">
        <f t="shared" si="46"/>
        <v>321.26196290000007</v>
      </c>
      <c r="O326" t="str">
        <f t="shared" si="41"/>
        <v/>
      </c>
      <c r="P326">
        <f t="shared" si="42"/>
        <v>321.26196290000007</v>
      </c>
      <c r="Q326" t="str">
        <f t="shared" si="43"/>
        <v/>
      </c>
      <c r="R326">
        <f t="shared" si="44"/>
        <v>1</v>
      </c>
      <c r="S326">
        <f t="shared" si="47"/>
        <v>10.399155795695695</v>
      </c>
    </row>
    <row r="327" spans="1:19" x14ac:dyDescent="0.3">
      <c r="A327" t="s">
        <v>351</v>
      </c>
      <c r="B327">
        <v>3189.5104980000001</v>
      </c>
      <c r="C327">
        <v>3404.4799804999998</v>
      </c>
      <c r="D327">
        <v>3395.2775879000001</v>
      </c>
      <c r="E327">
        <v>3385.4614258000001</v>
      </c>
      <c r="F327">
        <v>3376.7099609000002</v>
      </c>
      <c r="G327">
        <v>3405.6899414</v>
      </c>
      <c r="H327">
        <v>3404.4799804999998</v>
      </c>
      <c r="I327">
        <v>3360.5300293</v>
      </c>
      <c r="J327">
        <v>3386.7988280999998</v>
      </c>
      <c r="L327" t="str">
        <f t="shared" si="45"/>
        <v>14NOV2023:13:00:00</v>
      </c>
      <c r="M327">
        <v>15</v>
      </c>
      <c r="N327">
        <f t="shared" si="46"/>
        <v>214.96948249999969</v>
      </c>
      <c r="O327" t="str">
        <f t="shared" si="41"/>
        <v/>
      </c>
      <c r="P327">
        <f t="shared" si="42"/>
        <v>214.96948249999969</v>
      </c>
      <c r="Q327" t="str">
        <f t="shared" si="43"/>
        <v/>
      </c>
      <c r="R327">
        <f t="shared" si="44"/>
        <v>1</v>
      </c>
      <c r="S327">
        <f t="shared" si="47"/>
        <v>6.7398894794294453</v>
      </c>
    </row>
    <row r="328" spans="1:19" x14ac:dyDescent="0.3">
      <c r="A328" t="s">
        <v>352</v>
      </c>
      <c r="B328">
        <v>3226.2485351999999</v>
      </c>
      <c r="C328">
        <v>3418.1201172000001</v>
      </c>
      <c r="D328">
        <v>3454.7407226999999</v>
      </c>
      <c r="E328">
        <v>3445.5849609000002</v>
      </c>
      <c r="F328">
        <v>3391.5</v>
      </c>
      <c r="G328">
        <v>3435.3100586</v>
      </c>
      <c r="H328">
        <v>3418.1201172000001</v>
      </c>
      <c r="I328">
        <v>3478.7299804999998</v>
      </c>
      <c r="J328">
        <v>3442.6840820000002</v>
      </c>
      <c r="L328" t="str">
        <f t="shared" si="45"/>
        <v>14NOV2023:14:00:00</v>
      </c>
      <c r="M328">
        <v>16</v>
      </c>
      <c r="N328">
        <f t="shared" si="46"/>
        <v>191.87158200000022</v>
      </c>
      <c r="O328" t="str">
        <f t="shared" si="41"/>
        <v/>
      </c>
      <c r="P328">
        <f t="shared" si="42"/>
        <v>191.87158200000022</v>
      </c>
      <c r="Q328" t="str">
        <f t="shared" si="43"/>
        <v/>
      </c>
      <c r="R328">
        <f t="shared" si="44"/>
        <v>1</v>
      </c>
      <c r="S328">
        <f t="shared" si="47"/>
        <v>5.9472040020037023</v>
      </c>
    </row>
    <row r="329" spans="1:19" x14ac:dyDescent="0.3">
      <c r="A329" t="s">
        <v>353</v>
      </c>
      <c r="B329">
        <v>3326.8999023000001</v>
      </c>
      <c r="C329">
        <v>3461.7399902000002</v>
      </c>
      <c r="D329">
        <v>3456.2319336</v>
      </c>
      <c r="E329">
        <v>3457.2592773000001</v>
      </c>
      <c r="F329">
        <v>3433.0600586</v>
      </c>
      <c r="G329">
        <v>3485.5700683999999</v>
      </c>
      <c r="H329">
        <v>3461.7399902000002</v>
      </c>
      <c r="I329">
        <v>3440.9699707</v>
      </c>
      <c r="J329">
        <v>3453.9223633000001</v>
      </c>
      <c r="L329" t="str">
        <f t="shared" si="45"/>
        <v>14NOV2023:15:00:00</v>
      </c>
      <c r="M329">
        <v>17</v>
      </c>
      <c r="N329">
        <f t="shared" si="46"/>
        <v>134.84008790000007</v>
      </c>
      <c r="O329" t="str">
        <f t="shared" si="41"/>
        <v/>
      </c>
      <c r="P329">
        <f t="shared" si="42"/>
        <v>134.84008790000007</v>
      </c>
      <c r="Q329" t="str">
        <f t="shared" si="43"/>
        <v/>
      </c>
      <c r="R329">
        <f t="shared" si="44"/>
        <v>1</v>
      </c>
      <c r="S329">
        <f t="shared" si="47"/>
        <v>4.0530250942260242</v>
      </c>
    </row>
    <row r="330" spans="1:19" x14ac:dyDescent="0.3">
      <c r="A330" t="s">
        <v>354</v>
      </c>
      <c r="B330">
        <v>3380.2678222999998</v>
      </c>
      <c r="C330">
        <v>3470.9099120999999</v>
      </c>
      <c r="D330">
        <v>3494.1345215000001</v>
      </c>
      <c r="E330">
        <v>3496.3225097999998</v>
      </c>
      <c r="F330">
        <v>3434.4099120999999</v>
      </c>
      <c r="G330">
        <v>3502.8300780999998</v>
      </c>
      <c r="H330">
        <v>3470.9099120999999</v>
      </c>
      <c r="I330">
        <v>3435.3898926000002</v>
      </c>
      <c r="J330">
        <v>3464.4414062999999</v>
      </c>
      <c r="L330" t="str">
        <f t="shared" si="45"/>
        <v>14NOV2023:16:00:00</v>
      </c>
      <c r="M330">
        <v>18</v>
      </c>
      <c r="N330">
        <f t="shared" si="46"/>
        <v>90.642089800000122</v>
      </c>
      <c r="O330" t="str">
        <f t="shared" si="41"/>
        <v/>
      </c>
      <c r="P330">
        <f t="shared" si="42"/>
        <v>90.642089800000122</v>
      </c>
      <c r="Q330" t="str">
        <f t="shared" si="43"/>
        <v/>
      </c>
      <c r="R330">
        <f t="shared" si="44"/>
        <v>1</v>
      </c>
      <c r="S330">
        <f t="shared" si="47"/>
        <v>2.6815061576489372</v>
      </c>
    </row>
    <row r="331" spans="1:19" x14ac:dyDescent="0.3">
      <c r="A331" t="s">
        <v>355</v>
      </c>
      <c r="B331">
        <v>3364.4360351999999</v>
      </c>
      <c r="C331">
        <v>3498.5600586</v>
      </c>
      <c r="D331">
        <v>3525.5979004000001</v>
      </c>
      <c r="E331">
        <v>3532.0773926000002</v>
      </c>
      <c r="F331">
        <v>3457.4199219000002</v>
      </c>
      <c r="G331">
        <v>3534.2299804999998</v>
      </c>
      <c r="H331">
        <v>3498.5600586</v>
      </c>
      <c r="I331">
        <v>3556.7299804999998</v>
      </c>
      <c r="J331">
        <v>3520.8715820000002</v>
      </c>
      <c r="L331" t="str">
        <f t="shared" si="45"/>
        <v>14NOV2023:17:00:00</v>
      </c>
      <c r="M331">
        <v>19</v>
      </c>
      <c r="N331">
        <f t="shared" si="46"/>
        <v>134.12402340000017</v>
      </c>
      <c r="O331" t="str">
        <f t="shared" si="41"/>
        <v/>
      </c>
      <c r="P331">
        <f t="shared" si="42"/>
        <v>134.12402340000017</v>
      </c>
      <c r="Q331" t="str">
        <f t="shared" si="43"/>
        <v/>
      </c>
      <c r="R331">
        <f t="shared" si="44"/>
        <v>1</v>
      </c>
      <c r="S331">
        <f t="shared" si="47"/>
        <v>3.9865232091424536</v>
      </c>
    </row>
    <row r="332" spans="1:19" x14ac:dyDescent="0.3">
      <c r="A332" t="s">
        <v>356</v>
      </c>
      <c r="B332">
        <v>3329.5075683999999</v>
      </c>
      <c r="C332">
        <v>3538.5500487999998</v>
      </c>
      <c r="D332">
        <v>3546.2670898000001</v>
      </c>
      <c r="E332">
        <v>3563.5908202999999</v>
      </c>
      <c r="F332">
        <v>3511.5500487999998</v>
      </c>
      <c r="G332">
        <v>3574.9499512000002</v>
      </c>
      <c r="H332">
        <v>3538.5500487999998</v>
      </c>
      <c r="I332">
        <v>3537.3200683999999</v>
      </c>
      <c r="J332">
        <v>3540.6645508000001</v>
      </c>
      <c r="L332" t="str">
        <f t="shared" si="45"/>
        <v>14NOV2023:18:00:00</v>
      </c>
      <c r="M332">
        <v>20</v>
      </c>
      <c r="N332">
        <f t="shared" si="46"/>
        <v>209.04248039999993</v>
      </c>
      <c r="O332" t="str">
        <f t="shared" si="41"/>
        <v/>
      </c>
      <c r="P332">
        <f t="shared" si="42"/>
        <v>209.04248039999993</v>
      </c>
      <c r="Q332" t="str">
        <f t="shared" si="43"/>
        <v/>
      </c>
      <c r="R332">
        <f t="shared" si="44"/>
        <v>1</v>
      </c>
      <c r="S332">
        <f t="shared" si="47"/>
        <v>6.2784804090550734</v>
      </c>
    </row>
    <row r="333" spans="1:19" x14ac:dyDescent="0.3">
      <c r="A333" t="s">
        <v>357</v>
      </c>
      <c r="B333">
        <v>3497.8969726999999</v>
      </c>
      <c r="C333">
        <v>3705.9299316000001</v>
      </c>
      <c r="D333">
        <v>3651.2590332</v>
      </c>
      <c r="E333">
        <v>3623.9489745999999</v>
      </c>
      <c r="F333">
        <v>3705.75</v>
      </c>
      <c r="G333">
        <v>3746.8601073999998</v>
      </c>
      <c r="H333">
        <v>3705.9299316000001</v>
      </c>
      <c r="I333">
        <v>3731.9199219000002</v>
      </c>
      <c r="J333">
        <v>3706.8681640999998</v>
      </c>
      <c r="L333" t="str">
        <f t="shared" si="45"/>
        <v>14NOV2023:19:00:00</v>
      </c>
      <c r="M333">
        <v>21</v>
      </c>
      <c r="N333">
        <f t="shared" si="46"/>
        <v>208.03295890000027</v>
      </c>
      <c r="O333" t="str">
        <f t="shared" si="41"/>
        <v/>
      </c>
      <c r="P333">
        <f t="shared" si="42"/>
        <v>208.03295890000027</v>
      </c>
      <c r="Q333" t="str">
        <f t="shared" si="43"/>
        <v/>
      </c>
      <c r="R333">
        <f t="shared" si="44"/>
        <v>1</v>
      </c>
      <c r="S333">
        <f t="shared" si="47"/>
        <v>5.9473723932875364</v>
      </c>
    </row>
    <row r="334" spans="1:19" x14ac:dyDescent="0.3">
      <c r="A334" t="s">
        <v>358</v>
      </c>
      <c r="B334">
        <v>3487.4655762000002</v>
      </c>
      <c r="C334">
        <v>3664.3200683999999</v>
      </c>
      <c r="D334">
        <v>3602.8078612999998</v>
      </c>
      <c r="E334">
        <v>3578.5844726999999</v>
      </c>
      <c r="F334">
        <v>3675.4599609000002</v>
      </c>
      <c r="G334">
        <v>3698</v>
      </c>
      <c r="H334">
        <v>3664.3200683999999</v>
      </c>
      <c r="I334">
        <v>3672.5400390999998</v>
      </c>
      <c r="J334">
        <v>3658.9658202999999</v>
      </c>
      <c r="L334" t="str">
        <f t="shared" si="45"/>
        <v>14NOV2023:20:00:00</v>
      </c>
      <c r="M334">
        <v>22</v>
      </c>
      <c r="N334">
        <f t="shared" si="46"/>
        <v>176.85449219999964</v>
      </c>
      <c r="O334" t="str">
        <f t="shared" si="41"/>
        <v/>
      </c>
      <c r="P334">
        <f t="shared" si="42"/>
        <v>176.85449219999964</v>
      </c>
      <c r="Q334" t="str">
        <f t="shared" si="43"/>
        <v/>
      </c>
      <c r="R334">
        <f t="shared" si="44"/>
        <v>1</v>
      </c>
      <c r="S334">
        <f t="shared" si="47"/>
        <v>5.0711466059172743</v>
      </c>
    </row>
    <row r="335" spans="1:19" x14ac:dyDescent="0.3">
      <c r="A335" t="s">
        <v>359</v>
      </c>
      <c r="B335">
        <v>3505.1018066000001</v>
      </c>
      <c r="C335">
        <v>3599.3898926000002</v>
      </c>
      <c r="D335">
        <v>3510.0761719000002</v>
      </c>
      <c r="E335">
        <v>3490.7526855000001</v>
      </c>
      <c r="F335">
        <v>3606.6201172000001</v>
      </c>
      <c r="G335">
        <v>3619.8601073999998</v>
      </c>
      <c r="H335">
        <v>3599.3898926000002</v>
      </c>
      <c r="I335">
        <v>3528.8100586</v>
      </c>
      <c r="J335">
        <v>3563.1235351999999</v>
      </c>
      <c r="L335" t="str">
        <f t="shared" si="45"/>
        <v>14NOV2023:21:00:00</v>
      </c>
      <c r="M335">
        <v>23</v>
      </c>
      <c r="N335">
        <f t="shared" si="46"/>
        <v>94.288086000000021</v>
      </c>
      <c r="O335" t="str">
        <f t="shared" si="41"/>
        <v/>
      </c>
      <c r="P335">
        <f t="shared" si="42"/>
        <v>94.288086000000021</v>
      </c>
      <c r="Q335" t="str">
        <f t="shared" si="43"/>
        <v/>
      </c>
      <c r="R335">
        <f t="shared" si="44"/>
        <v>1</v>
      </c>
      <c r="S335">
        <f t="shared" si="47"/>
        <v>2.6900241762581167</v>
      </c>
    </row>
    <row r="336" spans="1:19" x14ac:dyDescent="0.3">
      <c r="A336" t="s">
        <v>360</v>
      </c>
      <c r="B336">
        <v>3369.6997070000002</v>
      </c>
      <c r="C336">
        <v>3475.3500976999999</v>
      </c>
      <c r="D336">
        <v>3426.9716797000001</v>
      </c>
      <c r="E336">
        <v>3408.2158202999999</v>
      </c>
      <c r="F336">
        <v>3479.0300293</v>
      </c>
      <c r="G336">
        <v>3491.3300780999998</v>
      </c>
      <c r="H336">
        <v>3475.3500976999999</v>
      </c>
      <c r="I336">
        <v>3447.8500976999999</v>
      </c>
      <c r="J336">
        <v>3459.390625</v>
      </c>
      <c r="L336" t="str">
        <f t="shared" si="45"/>
        <v>14NOV2023:22:00:00</v>
      </c>
      <c r="M336">
        <v>24</v>
      </c>
      <c r="N336">
        <f t="shared" si="46"/>
        <v>105.65039069999966</v>
      </c>
      <c r="O336" t="str">
        <f t="shared" si="41"/>
        <v/>
      </c>
      <c r="P336">
        <f t="shared" si="42"/>
        <v>105.65039069999966</v>
      </c>
      <c r="Q336" t="str">
        <f t="shared" si="43"/>
        <v/>
      </c>
      <c r="R336">
        <f t="shared" si="44"/>
        <v>1</v>
      </c>
      <c r="S336">
        <f t="shared" si="47"/>
        <v>3.1353058102040441</v>
      </c>
    </row>
    <row r="337" spans="1:19" x14ac:dyDescent="0.3">
      <c r="A337" t="s">
        <v>361</v>
      </c>
      <c r="B337">
        <v>3208.3872070000002</v>
      </c>
      <c r="C337">
        <v>3254.6599120999999</v>
      </c>
      <c r="D337">
        <v>3261.7575683999999</v>
      </c>
      <c r="E337">
        <v>3265.2575683999999</v>
      </c>
      <c r="F337">
        <v>3233.4499512000002</v>
      </c>
      <c r="G337">
        <v>3250.5200195000002</v>
      </c>
      <c r="H337">
        <v>3254.6599120999999</v>
      </c>
      <c r="I337">
        <v>3226.7099609000002</v>
      </c>
      <c r="J337">
        <v>3245.1594237999998</v>
      </c>
      <c r="L337" t="str">
        <f t="shared" si="45"/>
        <v>14NOV2023:23:00:00</v>
      </c>
      <c r="M337">
        <v>1</v>
      </c>
      <c r="N337">
        <f t="shared" si="46"/>
        <v>46.272705099999712</v>
      </c>
      <c r="O337" t="str">
        <f t="shared" si="41"/>
        <v/>
      </c>
      <c r="P337">
        <f t="shared" si="42"/>
        <v>46.272705099999712</v>
      </c>
      <c r="Q337" t="str">
        <f t="shared" si="43"/>
        <v/>
      </c>
      <c r="R337">
        <f t="shared" si="44"/>
        <v>1</v>
      </c>
      <c r="S337">
        <f t="shared" si="47"/>
        <v>1.4422419151604513</v>
      </c>
    </row>
    <row r="338" spans="1:19" x14ac:dyDescent="0.3">
      <c r="A338" t="s">
        <v>362</v>
      </c>
      <c r="B338">
        <v>3035.3442383000001</v>
      </c>
      <c r="C338">
        <v>3037.3100586</v>
      </c>
      <c r="D338">
        <v>3088.7482909999999</v>
      </c>
      <c r="E338">
        <v>3102.8972168</v>
      </c>
      <c r="F338">
        <v>2986.4699707</v>
      </c>
      <c r="G338">
        <v>3002.2199707</v>
      </c>
      <c r="H338">
        <v>3037.3100586</v>
      </c>
      <c r="I338">
        <v>3017.9599609000002</v>
      </c>
      <c r="J338">
        <v>3033.1997070000002</v>
      </c>
      <c r="L338" t="str">
        <f t="shared" si="45"/>
        <v>15NOV2023:00:00:00</v>
      </c>
      <c r="M338">
        <v>2</v>
      </c>
      <c r="N338">
        <f t="shared" si="46"/>
        <v>1.9658202999999048</v>
      </c>
      <c r="O338" t="str">
        <f t="shared" si="41"/>
        <v/>
      </c>
      <c r="P338">
        <f t="shared" si="42"/>
        <v>1.9658202999999048</v>
      </c>
      <c r="Q338" t="str">
        <f t="shared" si="43"/>
        <v/>
      </c>
      <c r="R338">
        <f t="shared" si="44"/>
        <v>1</v>
      </c>
      <c r="S338">
        <f t="shared" si="47"/>
        <v>6.4764328051993808E-2</v>
      </c>
    </row>
    <row r="339" spans="1:19" x14ac:dyDescent="0.3">
      <c r="A339" t="s">
        <v>363</v>
      </c>
      <c r="B339">
        <v>2879.0625</v>
      </c>
      <c r="C339">
        <v>2890.8200683999999</v>
      </c>
      <c r="D339">
        <v>2945.9836426000002</v>
      </c>
      <c r="E339">
        <v>2945.2687987999998</v>
      </c>
      <c r="F339">
        <v>2782.7199707</v>
      </c>
      <c r="G339">
        <v>2777.1499023000001</v>
      </c>
      <c r="H339">
        <v>2897.5800780999998</v>
      </c>
      <c r="I339">
        <v>2890.8200683999999</v>
      </c>
      <c r="J339">
        <v>2881.7038573999998</v>
      </c>
      <c r="L339" t="str">
        <f t="shared" si="45"/>
        <v>15NOV2023:01:00:00</v>
      </c>
      <c r="M339">
        <v>3</v>
      </c>
      <c r="N339">
        <f t="shared" si="46"/>
        <v>11.757568399999855</v>
      </c>
      <c r="O339" t="str">
        <f t="shared" si="41"/>
        <v/>
      </c>
      <c r="P339">
        <f t="shared" si="42"/>
        <v>11.757568399999855</v>
      </c>
      <c r="Q339" t="str">
        <f t="shared" si="43"/>
        <v/>
      </c>
      <c r="R339">
        <f t="shared" si="44"/>
        <v>1</v>
      </c>
      <c r="S339">
        <f t="shared" si="47"/>
        <v>0.40838183957450924</v>
      </c>
    </row>
    <row r="340" spans="1:19" x14ac:dyDescent="0.3">
      <c r="A340" t="s">
        <v>364</v>
      </c>
      <c r="B340">
        <v>2692.8122558999999</v>
      </c>
      <c r="C340">
        <v>2757.2900390999998</v>
      </c>
      <c r="D340">
        <v>2833.0002441000001</v>
      </c>
      <c r="E340">
        <v>2834.5488280999998</v>
      </c>
      <c r="F340">
        <v>2677.2299804999998</v>
      </c>
      <c r="G340">
        <v>2666.5900879000001</v>
      </c>
      <c r="H340">
        <v>2800.0600586</v>
      </c>
      <c r="I340">
        <v>2757.2900390999998</v>
      </c>
      <c r="J340">
        <v>2768.1872558999999</v>
      </c>
      <c r="L340" t="str">
        <f t="shared" si="45"/>
        <v>15NOV2023:02:00:00</v>
      </c>
      <c r="M340">
        <v>4</v>
      </c>
      <c r="N340">
        <f t="shared" si="46"/>
        <v>64.477783199999976</v>
      </c>
      <c r="O340" t="str">
        <f t="shared" si="41"/>
        <v/>
      </c>
      <c r="P340">
        <f t="shared" si="42"/>
        <v>64.477783199999976</v>
      </c>
      <c r="Q340" t="str">
        <f t="shared" si="43"/>
        <v/>
      </c>
      <c r="R340">
        <f t="shared" si="44"/>
        <v>1</v>
      </c>
      <c r="S340">
        <f t="shared" si="47"/>
        <v>2.3944403498137681</v>
      </c>
    </row>
    <row r="341" spans="1:19" x14ac:dyDescent="0.3">
      <c r="A341" t="s">
        <v>365</v>
      </c>
      <c r="B341">
        <v>2606.8559570000002</v>
      </c>
      <c r="C341">
        <v>2723.4699707</v>
      </c>
      <c r="D341">
        <v>2782.5747070000002</v>
      </c>
      <c r="E341">
        <v>2797.3999023000001</v>
      </c>
      <c r="F341">
        <v>2609.7800293</v>
      </c>
      <c r="G341">
        <v>2595.4599609000002</v>
      </c>
      <c r="H341">
        <v>2733.3000487999998</v>
      </c>
      <c r="I341">
        <v>2723.4699707</v>
      </c>
      <c r="J341">
        <v>2714.0700683999999</v>
      </c>
      <c r="L341" t="str">
        <f t="shared" si="45"/>
        <v>15NOV2023:03:00:00</v>
      </c>
      <c r="M341">
        <v>5</v>
      </c>
      <c r="N341">
        <f t="shared" si="46"/>
        <v>116.61401369999976</v>
      </c>
      <c r="O341" t="str">
        <f t="shared" si="41"/>
        <v/>
      </c>
      <c r="P341">
        <f t="shared" si="42"/>
        <v>116.61401369999976</v>
      </c>
      <c r="Q341" t="str">
        <f t="shared" si="43"/>
        <v/>
      </c>
      <c r="R341">
        <f t="shared" si="44"/>
        <v>1</v>
      </c>
      <c r="S341">
        <f t="shared" si="47"/>
        <v>4.4733585446815596</v>
      </c>
    </row>
    <row r="342" spans="1:19" x14ac:dyDescent="0.3">
      <c r="A342" t="s">
        <v>366</v>
      </c>
      <c r="B342">
        <v>2599.4775390999998</v>
      </c>
      <c r="C342">
        <v>2669.5</v>
      </c>
      <c r="D342">
        <v>2752.4619140999998</v>
      </c>
      <c r="E342">
        <v>2758.9299316000001</v>
      </c>
      <c r="F342">
        <v>2576.1298827999999</v>
      </c>
      <c r="G342">
        <v>2571.3200683999999</v>
      </c>
      <c r="H342">
        <v>2690.5400390999998</v>
      </c>
      <c r="I342">
        <v>2669.5</v>
      </c>
      <c r="J342">
        <v>2673.2495116999999</v>
      </c>
      <c r="L342" t="str">
        <f t="shared" si="45"/>
        <v>15NOV2023:04:00:00</v>
      </c>
      <c r="M342">
        <v>6</v>
      </c>
      <c r="N342">
        <f t="shared" si="46"/>
        <v>70.022460900000169</v>
      </c>
      <c r="O342" t="str">
        <f t="shared" si="41"/>
        <v/>
      </c>
      <c r="P342">
        <f t="shared" si="42"/>
        <v>70.022460900000169</v>
      </c>
      <c r="Q342" t="str">
        <f t="shared" si="43"/>
        <v/>
      </c>
      <c r="R342">
        <f t="shared" si="44"/>
        <v>1</v>
      </c>
      <c r="S342">
        <f t="shared" si="47"/>
        <v>2.6937128652492066</v>
      </c>
    </row>
    <row r="343" spans="1:19" x14ac:dyDescent="0.3">
      <c r="A343" t="s">
        <v>367</v>
      </c>
      <c r="B343">
        <v>2653.9204101999999</v>
      </c>
      <c r="C343">
        <v>2663.4599609000002</v>
      </c>
      <c r="D343">
        <v>2769.2167969000002</v>
      </c>
      <c r="E343">
        <v>2763.4455566000001</v>
      </c>
      <c r="F343">
        <v>2603.7600097999998</v>
      </c>
      <c r="G343">
        <v>2599.9299316000001</v>
      </c>
      <c r="H343">
        <v>2692.9899902000002</v>
      </c>
      <c r="I343">
        <v>2663.4599609000002</v>
      </c>
      <c r="J343">
        <v>2681.1474609000002</v>
      </c>
      <c r="L343" t="str">
        <f t="shared" si="45"/>
        <v>15NOV2023:05:00:00</v>
      </c>
      <c r="M343">
        <v>7</v>
      </c>
      <c r="N343">
        <f t="shared" si="46"/>
        <v>9.5395507000002908</v>
      </c>
      <c r="O343" t="str">
        <f t="shared" si="41"/>
        <v/>
      </c>
      <c r="P343">
        <f t="shared" si="42"/>
        <v>9.5395507000002908</v>
      </c>
      <c r="Q343" t="str">
        <f t="shared" si="43"/>
        <v/>
      </c>
      <c r="R343">
        <f t="shared" si="44"/>
        <v>1</v>
      </c>
      <c r="S343">
        <f t="shared" si="47"/>
        <v>0.3594512730425623</v>
      </c>
    </row>
    <row r="344" spans="1:19" x14ac:dyDescent="0.3">
      <c r="A344" t="s">
        <v>368</v>
      </c>
      <c r="B344">
        <v>2792.7980957</v>
      </c>
      <c r="C344">
        <v>2789.5900879000001</v>
      </c>
      <c r="D344">
        <v>2909.3894043</v>
      </c>
      <c r="E344">
        <v>2905.6394043</v>
      </c>
      <c r="F344">
        <v>2781.6999512000002</v>
      </c>
      <c r="G344">
        <v>2750.1699219000002</v>
      </c>
      <c r="H344">
        <v>2806.4399414</v>
      </c>
      <c r="I344">
        <v>2789.5900879000001</v>
      </c>
      <c r="J344">
        <v>2813.8740234000002</v>
      </c>
      <c r="L344" t="str">
        <f t="shared" si="45"/>
        <v>15NOV2023:06:00:00</v>
      </c>
      <c r="M344">
        <v>8</v>
      </c>
      <c r="N344">
        <f t="shared" si="46"/>
        <v>-3.2080077999999048</v>
      </c>
      <c r="O344">
        <f t="shared" si="41"/>
        <v>-3.2080077999999048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0.11486715795671705</v>
      </c>
    </row>
    <row r="345" spans="1:19" x14ac:dyDescent="0.3">
      <c r="A345" t="s">
        <v>369</v>
      </c>
      <c r="B345">
        <v>3008.3579101999999</v>
      </c>
      <c r="C345">
        <v>3051.5800780999998</v>
      </c>
      <c r="D345">
        <v>3154.7993164</v>
      </c>
      <c r="E345">
        <v>3152.6452637000002</v>
      </c>
      <c r="F345">
        <v>3105.1899414</v>
      </c>
      <c r="G345">
        <v>3040.0100097999998</v>
      </c>
      <c r="H345">
        <v>3047.1899414</v>
      </c>
      <c r="I345">
        <v>3051.5800780999998</v>
      </c>
      <c r="J345">
        <v>3075.1110840000001</v>
      </c>
      <c r="L345" t="str">
        <f t="shared" si="45"/>
        <v>15NOV2023:07:00:00</v>
      </c>
      <c r="M345">
        <v>9</v>
      </c>
      <c r="N345">
        <f t="shared" si="46"/>
        <v>43.222167899999931</v>
      </c>
      <c r="O345" t="str">
        <f t="shared" si="41"/>
        <v/>
      </c>
      <c r="P345">
        <f t="shared" si="42"/>
        <v>43.222167899999931</v>
      </c>
      <c r="Q345" t="str">
        <f t="shared" si="43"/>
        <v/>
      </c>
      <c r="R345">
        <f t="shared" si="44"/>
        <v>1</v>
      </c>
      <c r="S345">
        <f t="shared" si="47"/>
        <v>1.4367362258809977</v>
      </c>
    </row>
    <row r="346" spans="1:19" x14ac:dyDescent="0.3">
      <c r="A346" t="s">
        <v>370</v>
      </c>
      <c r="B346">
        <v>3047.8735351999999</v>
      </c>
      <c r="C346">
        <v>3014.1000976999999</v>
      </c>
      <c r="D346">
        <v>3176.3364258000001</v>
      </c>
      <c r="E346">
        <v>3172.3354491999999</v>
      </c>
      <c r="F346">
        <v>3230</v>
      </c>
      <c r="G346">
        <v>3150.1599120999999</v>
      </c>
      <c r="H346">
        <v>3125.7800293</v>
      </c>
      <c r="I346">
        <v>3014.1000976999999</v>
      </c>
      <c r="J346">
        <v>3115.2473144999999</v>
      </c>
      <c r="L346" t="str">
        <f t="shared" si="45"/>
        <v>15NOV2023:08:00:00</v>
      </c>
      <c r="M346">
        <v>10</v>
      </c>
      <c r="N346">
        <f t="shared" si="46"/>
        <v>-33.7734375</v>
      </c>
      <c r="O346">
        <f t="shared" si="41"/>
        <v>-33.7734375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1.1080983876118669</v>
      </c>
    </row>
    <row r="347" spans="1:19" x14ac:dyDescent="0.3">
      <c r="A347" t="s">
        <v>371</v>
      </c>
      <c r="B347">
        <v>2981.0673827999999</v>
      </c>
      <c r="C347">
        <v>3031.1999512000002</v>
      </c>
      <c r="D347">
        <v>3256.5288086</v>
      </c>
      <c r="E347">
        <v>3245.4709472999998</v>
      </c>
      <c r="F347">
        <v>3222.0400390999998</v>
      </c>
      <c r="G347">
        <v>3149.6899414</v>
      </c>
      <c r="H347">
        <v>3146.6799316000001</v>
      </c>
      <c r="I347">
        <v>3031.1999512000002</v>
      </c>
      <c r="J347">
        <v>3141.8430176000002</v>
      </c>
      <c r="L347" t="str">
        <f t="shared" si="45"/>
        <v>15NOV2023:09:00:00</v>
      </c>
      <c r="M347">
        <v>11</v>
      </c>
      <c r="N347">
        <f t="shared" si="46"/>
        <v>50.132568400000309</v>
      </c>
      <c r="O347" t="str">
        <f t="shared" si="41"/>
        <v/>
      </c>
      <c r="P347">
        <f t="shared" si="42"/>
        <v>50.132568400000309</v>
      </c>
      <c r="Q347" t="str">
        <f t="shared" si="43"/>
        <v/>
      </c>
      <c r="R347">
        <f t="shared" si="44"/>
        <v>1</v>
      </c>
      <c r="S347">
        <f t="shared" si="47"/>
        <v>1.6816985986043949</v>
      </c>
    </row>
    <row r="348" spans="1:19" x14ac:dyDescent="0.3">
      <c r="A348" t="s">
        <v>372</v>
      </c>
      <c r="B348">
        <v>2985.25</v>
      </c>
      <c r="C348">
        <v>3023.1799316000001</v>
      </c>
      <c r="D348">
        <v>3316.0661620999999</v>
      </c>
      <c r="E348">
        <v>3329.4680176000002</v>
      </c>
      <c r="F348">
        <v>3245.2700195000002</v>
      </c>
      <c r="G348">
        <v>3174.6201172000001</v>
      </c>
      <c r="H348">
        <v>3231.25</v>
      </c>
      <c r="I348">
        <v>3023.1799316000001</v>
      </c>
      <c r="J348">
        <v>3181.5314941000001</v>
      </c>
      <c r="L348" t="str">
        <f t="shared" si="45"/>
        <v>15NOV2023:10:00:00</v>
      </c>
      <c r="M348">
        <v>12</v>
      </c>
      <c r="N348">
        <f t="shared" si="46"/>
        <v>37.929931600000145</v>
      </c>
      <c r="O348" t="str">
        <f t="shared" si="41"/>
        <v/>
      </c>
      <c r="P348">
        <f t="shared" si="42"/>
        <v>37.929931600000145</v>
      </c>
      <c r="Q348" t="str">
        <f t="shared" si="43"/>
        <v/>
      </c>
      <c r="R348">
        <f t="shared" si="44"/>
        <v>1</v>
      </c>
      <c r="S348">
        <f t="shared" si="47"/>
        <v>1.2705780621388543</v>
      </c>
    </row>
    <row r="349" spans="1:19" x14ac:dyDescent="0.3">
      <c r="A349" t="s">
        <v>373</v>
      </c>
      <c r="B349">
        <v>3014.0520019999999</v>
      </c>
      <c r="C349">
        <v>3015.9099120999999</v>
      </c>
      <c r="D349">
        <v>3367.5827637000002</v>
      </c>
      <c r="E349">
        <v>3388.4685058999999</v>
      </c>
      <c r="F349">
        <v>3230.9599609000002</v>
      </c>
      <c r="G349">
        <v>3182.0600586</v>
      </c>
      <c r="H349">
        <v>3269.4299316000001</v>
      </c>
      <c r="I349">
        <v>3015.9099120999999</v>
      </c>
      <c r="J349">
        <v>3200.4206543</v>
      </c>
      <c r="L349" t="str">
        <f t="shared" si="45"/>
        <v>15NOV2023:11:00:00</v>
      </c>
      <c r="M349">
        <v>13</v>
      </c>
      <c r="N349">
        <f t="shared" si="46"/>
        <v>1.8579101000000264</v>
      </c>
      <c r="O349" t="str">
        <f t="shared" si="41"/>
        <v/>
      </c>
      <c r="P349">
        <f t="shared" si="42"/>
        <v>1.8579101000000264</v>
      </c>
      <c r="Q349" t="str">
        <f t="shared" si="43"/>
        <v/>
      </c>
      <c r="R349">
        <f t="shared" si="44"/>
        <v>1</v>
      </c>
      <c r="S349">
        <f t="shared" si="47"/>
        <v>6.1641607336807534E-2</v>
      </c>
    </row>
    <row r="350" spans="1:19" x14ac:dyDescent="0.3">
      <c r="A350" t="s">
        <v>374</v>
      </c>
      <c r="B350">
        <v>3086.1215820000002</v>
      </c>
      <c r="C350">
        <v>3029.8500976999999</v>
      </c>
      <c r="D350">
        <v>3432.9279784999999</v>
      </c>
      <c r="E350">
        <v>3434.0585937999999</v>
      </c>
      <c r="F350">
        <v>3201.3898926000002</v>
      </c>
      <c r="G350">
        <v>3187.5800780999998</v>
      </c>
      <c r="H350">
        <v>3272.3100586</v>
      </c>
      <c r="I350">
        <v>3029.8500976999999</v>
      </c>
      <c r="J350">
        <v>3216.1308594000002</v>
      </c>
      <c r="L350" t="str">
        <f t="shared" si="45"/>
        <v>15NOV2023:12:00:00</v>
      </c>
      <c r="M350">
        <v>14</v>
      </c>
      <c r="N350">
        <f t="shared" si="46"/>
        <v>-56.271484300000338</v>
      </c>
      <c r="O350">
        <f t="shared" si="41"/>
        <v>-56.271484300000338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1.8233722426299515</v>
      </c>
    </row>
    <row r="351" spans="1:19" x14ac:dyDescent="0.3">
      <c r="A351" t="s">
        <v>375</v>
      </c>
      <c r="B351">
        <v>3155.3676758000001</v>
      </c>
      <c r="C351">
        <v>3124.4099120999999</v>
      </c>
      <c r="D351">
        <v>3522.1137695000002</v>
      </c>
      <c r="E351">
        <v>3508.6403808999999</v>
      </c>
      <c r="F351">
        <v>3203.1499023000001</v>
      </c>
      <c r="G351">
        <v>3212.7399902000002</v>
      </c>
      <c r="H351">
        <v>3309.7800293</v>
      </c>
      <c r="I351">
        <v>3124.4099120999999</v>
      </c>
      <c r="J351">
        <v>3276.2687987999998</v>
      </c>
      <c r="L351" t="str">
        <f t="shared" si="45"/>
        <v>15NOV2023:13:00:00</v>
      </c>
      <c r="M351">
        <v>15</v>
      </c>
      <c r="N351">
        <f t="shared" si="46"/>
        <v>-30.957763700000214</v>
      </c>
      <c r="O351">
        <f t="shared" si="41"/>
        <v>-30.957763700000214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0.98111430681850098</v>
      </c>
    </row>
    <row r="352" spans="1:19" x14ac:dyDescent="0.3">
      <c r="A352" t="s">
        <v>376</v>
      </c>
      <c r="B352">
        <v>3264.3059082</v>
      </c>
      <c r="C352">
        <v>3194.75</v>
      </c>
      <c r="D352">
        <v>3580.5908202999999</v>
      </c>
      <c r="E352">
        <v>3532.9907226999999</v>
      </c>
      <c r="F352">
        <v>3238.5700683999999</v>
      </c>
      <c r="G352">
        <v>3274.3300780999998</v>
      </c>
      <c r="H352">
        <v>3369.6101073999998</v>
      </c>
      <c r="I352">
        <v>3194.75</v>
      </c>
      <c r="J352">
        <v>3336.7163086</v>
      </c>
      <c r="L352" t="str">
        <f t="shared" si="45"/>
        <v>15NOV2023:14:00:00</v>
      </c>
      <c r="M352">
        <v>16</v>
      </c>
      <c r="N352">
        <f t="shared" si="46"/>
        <v>-69.555908199999976</v>
      </c>
      <c r="O352">
        <f t="shared" si="41"/>
        <v>-69.555908199999976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2.130802386665851</v>
      </c>
    </row>
    <row r="353" spans="1:19" x14ac:dyDescent="0.3">
      <c r="A353" t="s">
        <v>377</v>
      </c>
      <c r="B353">
        <v>3375.0305176000002</v>
      </c>
      <c r="C353">
        <v>3272.9599609000002</v>
      </c>
      <c r="D353">
        <v>3612.7834472999998</v>
      </c>
      <c r="E353">
        <v>3560.6020508000001</v>
      </c>
      <c r="F353">
        <v>3298.7099609000002</v>
      </c>
      <c r="G353">
        <v>3355.0400390999998</v>
      </c>
      <c r="H353">
        <v>3432.6398926000002</v>
      </c>
      <c r="I353">
        <v>3272.9599609000002</v>
      </c>
      <c r="J353">
        <v>3399.6115722999998</v>
      </c>
      <c r="L353" t="str">
        <f t="shared" si="45"/>
        <v>15NOV2023:15:00:00</v>
      </c>
      <c r="M353">
        <v>17</v>
      </c>
      <c r="N353">
        <f t="shared" si="46"/>
        <v>-102.0705567</v>
      </c>
      <c r="O353">
        <f t="shared" si="41"/>
        <v>-102.0705567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3.0242854447604475</v>
      </c>
    </row>
    <row r="354" spans="1:19" x14ac:dyDescent="0.3">
      <c r="A354" t="s">
        <v>378</v>
      </c>
      <c r="B354">
        <v>3445.8173827999999</v>
      </c>
      <c r="C354">
        <v>3342.9599609000002</v>
      </c>
      <c r="D354">
        <v>3653.6975097999998</v>
      </c>
      <c r="E354">
        <v>3593.2299804999998</v>
      </c>
      <c r="F354">
        <v>3326.3300780999998</v>
      </c>
      <c r="G354">
        <v>3397.7399902000002</v>
      </c>
      <c r="H354">
        <v>3464.8701172000001</v>
      </c>
      <c r="I354">
        <v>3342.9599609000002</v>
      </c>
      <c r="J354">
        <v>3445.4956054999998</v>
      </c>
      <c r="L354" t="str">
        <f t="shared" si="45"/>
        <v>15NOV2023:16:00:00</v>
      </c>
      <c r="M354">
        <v>18</v>
      </c>
      <c r="N354">
        <f t="shared" si="46"/>
        <v>-102.85742189999974</v>
      </c>
      <c r="O354">
        <f t="shared" si="41"/>
        <v>-102.85742189999974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2.9849934129828992</v>
      </c>
    </row>
    <row r="355" spans="1:19" x14ac:dyDescent="0.3">
      <c r="A355" t="s">
        <v>379</v>
      </c>
      <c r="B355">
        <v>3492.8344726999999</v>
      </c>
      <c r="C355">
        <v>3421.8798827999999</v>
      </c>
      <c r="D355">
        <v>3658.1435547000001</v>
      </c>
      <c r="E355">
        <v>3588.5720215000001</v>
      </c>
      <c r="F355">
        <v>3373.6298827999999</v>
      </c>
      <c r="G355">
        <v>3447.0100097999998</v>
      </c>
      <c r="H355">
        <v>3503.8898926000002</v>
      </c>
      <c r="I355">
        <v>3421.8798827999999</v>
      </c>
      <c r="J355">
        <v>3491.4238280999998</v>
      </c>
      <c r="L355" t="str">
        <f t="shared" si="45"/>
        <v>15NOV2023:17:00:00</v>
      </c>
      <c r="M355">
        <v>19</v>
      </c>
      <c r="N355">
        <f t="shared" si="46"/>
        <v>-70.954589899999974</v>
      </c>
      <c r="O355">
        <f t="shared" si="41"/>
        <v>-70.954589899999974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2.0314329366187023</v>
      </c>
    </row>
    <row r="356" spans="1:19" x14ac:dyDescent="0.3">
      <c r="A356" t="s">
        <v>380</v>
      </c>
      <c r="B356">
        <v>3446.4956054999998</v>
      </c>
      <c r="C356">
        <v>3406.3200683999999</v>
      </c>
      <c r="D356">
        <v>3667.5703125</v>
      </c>
      <c r="E356">
        <v>3608.7285155999998</v>
      </c>
      <c r="F356">
        <v>3421.8000487999998</v>
      </c>
      <c r="G356">
        <v>3477.8798827999999</v>
      </c>
      <c r="H356">
        <v>3531.0700683999999</v>
      </c>
      <c r="I356">
        <v>3406.3200683999999</v>
      </c>
      <c r="J356">
        <v>3504.6992187999999</v>
      </c>
      <c r="L356" t="str">
        <f t="shared" si="45"/>
        <v>15NOV2023:18:00:00</v>
      </c>
      <c r="M356">
        <v>20</v>
      </c>
      <c r="N356">
        <f t="shared" si="46"/>
        <v>-40.175537099999929</v>
      </c>
      <c r="O356">
        <f t="shared" si="41"/>
        <v>-40.175537099999929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1.1656923930466312</v>
      </c>
    </row>
    <row r="357" spans="1:19" x14ac:dyDescent="0.3">
      <c r="A357" t="s">
        <v>381</v>
      </c>
      <c r="B357">
        <v>3536.5739745999999</v>
      </c>
      <c r="C357">
        <v>3458.0800780999998</v>
      </c>
      <c r="D357">
        <v>3726.8208008000001</v>
      </c>
      <c r="E357">
        <v>3656.2111816000001</v>
      </c>
      <c r="F357">
        <v>3571.6201172000001</v>
      </c>
      <c r="G357">
        <v>3597.5200195000002</v>
      </c>
      <c r="H357">
        <v>3637.9299316000001</v>
      </c>
      <c r="I357">
        <v>3458.0800780999998</v>
      </c>
      <c r="J357">
        <v>3591.0812987999998</v>
      </c>
      <c r="L357" t="str">
        <f t="shared" si="45"/>
        <v>15NOV2023:19:00:00</v>
      </c>
      <c r="M357">
        <v>21</v>
      </c>
      <c r="N357">
        <f t="shared" si="46"/>
        <v>-78.493896500000119</v>
      </c>
      <c r="O357">
        <f t="shared" si="41"/>
        <v>-78.493896500000119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2.2194897396110052</v>
      </c>
    </row>
    <row r="358" spans="1:19" x14ac:dyDescent="0.3">
      <c r="A358" t="s">
        <v>382</v>
      </c>
      <c r="B358">
        <v>3549.0419922000001</v>
      </c>
      <c r="C358">
        <v>3319.1398926000002</v>
      </c>
      <c r="D358">
        <v>3646.3452148000001</v>
      </c>
      <c r="E358">
        <v>3583.2963866999999</v>
      </c>
      <c r="F358">
        <v>3513.1398926000002</v>
      </c>
      <c r="G358">
        <v>3513.3898926000002</v>
      </c>
      <c r="H358">
        <v>3554.75</v>
      </c>
      <c r="I358">
        <v>3319.1398926000002</v>
      </c>
      <c r="J358">
        <v>3494.0891112999998</v>
      </c>
      <c r="L358" t="str">
        <f t="shared" si="45"/>
        <v>15NOV2023:20:00:00</v>
      </c>
      <c r="M358">
        <v>22</v>
      </c>
      <c r="N358">
        <f t="shared" si="46"/>
        <v>-229.90209959999993</v>
      </c>
      <c r="O358">
        <f t="shared" si="41"/>
        <v>-229.90209959999993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6.4778636067218498</v>
      </c>
    </row>
    <row r="359" spans="1:19" x14ac:dyDescent="0.3">
      <c r="A359" t="s">
        <v>383</v>
      </c>
      <c r="B359">
        <v>3510.0847168</v>
      </c>
      <c r="C359">
        <v>3273.3798827999999</v>
      </c>
      <c r="D359">
        <v>3574.2375487999998</v>
      </c>
      <c r="E359">
        <v>3550.7817383000001</v>
      </c>
      <c r="F359">
        <v>3431.6499023000001</v>
      </c>
      <c r="G359">
        <v>3419.5700683999999</v>
      </c>
      <c r="H359">
        <v>3470.6999512000002</v>
      </c>
      <c r="I359">
        <v>3273.3798827999999</v>
      </c>
      <c r="J359">
        <v>3423.1936034999999</v>
      </c>
      <c r="L359" t="str">
        <f t="shared" si="45"/>
        <v>15NOV2023:21:00:00</v>
      </c>
      <c r="M359">
        <v>23</v>
      </c>
      <c r="N359">
        <f t="shared" si="46"/>
        <v>-236.70483400000012</v>
      </c>
      <c r="O359">
        <f t="shared" si="41"/>
        <v>-236.70483400000012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6.7435647027856982</v>
      </c>
    </row>
    <row r="360" spans="1:19" x14ac:dyDescent="0.3">
      <c r="A360" t="s">
        <v>384</v>
      </c>
      <c r="B360">
        <v>3418.46875</v>
      </c>
      <c r="C360">
        <v>3144.4699707</v>
      </c>
      <c r="D360">
        <v>3446.0007323999998</v>
      </c>
      <c r="E360">
        <v>3422.2426758000001</v>
      </c>
      <c r="F360">
        <v>3303.1201172000001</v>
      </c>
      <c r="G360">
        <v>3287.5900879000001</v>
      </c>
      <c r="H360">
        <v>3347.1699219000002</v>
      </c>
      <c r="I360">
        <v>3144.4699707</v>
      </c>
      <c r="J360">
        <v>3295.7631836</v>
      </c>
      <c r="L360" t="str">
        <f t="shared" si="45"/>
        <v>15NOV2023:22:00:00</v>
      </c>
      <c r="M360">
        <v>24</v>
      </c>
      <c r="N360">
        <f t="shared" si="46"/>
        <v>-273.99877930000002</v>
      </c>
      <c r="O360">
        <f t="shared" si="41"/>
        <v>-273.99877930000002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8.0152489122505521</v>
      </c>
    </row>
    <row r="361" spans="1:19" x14ac:dyDescent="0.3">
      <c r="A361" t="s">
        <v>385</v>
      </c>
      <c r="B361">
        <v>3242.6457519999999</v>
      </c>
      <c r="C361">
        <v>2957.8798827999999</v>
      </c>
      <c r="D361">
        <v>3226.9743652000002</v>
      </c>
      <c r="E361">
        <v>3195.6650390999998</v>
      </c>
      <c r="F361">
        <v>3108.4699707</v>
      </c>
      <c r="G361">
        <v>3087.1398926000002</v>
      </c>
      <c r="H361">
        <v>3179.8898926000002</v>
      </c>
      <c r="I361">
        <v>2957.8798827999999</v>
      </c>
      <c r="J361">
        <v>3106.2868652000002</v>
      </c>
      <c r="L361" t="str">
        <f t="shared" si="45"/>
        <v>15NOV2023:23:00:00</v>
      </c>
      <c r="M361">
        <v>1</v>
      </c>
      <c r="N361">
        <f t="shared" si="46"/>
        <v>-284.7658692</v>
      </c>
      <c r="O361">
        <f t="shared" si="41"/>
        <v>-284.7658692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8.78189882519119</v>
      </c>
    </row>
    <row r="362" spans="1:19" x14ac:dyDescent="0.3">
      <c r="A362" t="s">
        <v>386</v>
      </c>
      <c r="B362">
        <v>3024.9020995999999</v>
      </c>
      <c r="C362">
        <v>2847.2900390999998</v>
      </c>
      <c r="D362">
        <v>3052.2231445000002</v>
      </c>
      <c r="E362">
        <v>3029.9851073999998</v>
      </c>
      <c r="F362">
        <v>2892.0500487999998</v>
      </c>
      <c r="G362">
        <v>2877.7800293</v>
      </c>
      <c r="H362">
        <v>2998.4199219000002</v>
      </c>
      <c r="I362">
        <v>2847.2900390999998</v>
      </c>
      <c r="J362">
        <v>2941.140625</v>
      </c>
      <c r="L362" t="str">
        <f t="shared" si="45"/>
        <v>16NOV2023:00:00:00</v>
      </c>
      <c r="M362">
        <v>2</v>
      </c>
      <c r="N362">
        <f t="shared" si="46"/>
        <v>-177.6120605000001</v>
      </c>
      <c r="O362">
        <f t="shared" si="41"/>
        <v>-177.6120605000001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5.8716631035261191</v>
      </c>
    </row>
    <row r="363" spans="1:19" x14ac:dyDescent="0.3">
      <c r="A363" t="s">
        <v>387</v>
      </c>
      <c r="B363">
        <v>2889.2670898000001</v>
      </c>
      <c r="C363">
        <v>2716.0700683999999</v>
      </c>
      <c r="D363">
        <v>2850.6333008000001</v>
      </c>
      <c r="E363">
        <v>2823.5681152000002</v>
      </c>
      <c r="F363">
        <v>2707.6999512000002</v>
      </c>
      <c r="G363">
        <v>2716.0700683999999</v>
      </c>
      <c r="H363">
        <v>2842.5900879000001</v>
      </c>
      <c r="I363">
        <v>2712.75</v>
      </c>
      <c r="J363">
        <v>2779.1057129000001</v>
      </c>
      <c r="L363" t="str">
        <f t="shared" si="45"/>
        <v>16NOV2023:01:00:00</v>
      </c>
      <c r="M363">
        <v>3</v>
      </c>
      <c r="N363">
        <f t="shared" si="46"/>
        <v>-173.19702140000027</v>
      </c>
      <c r="O363">
        <f t="shared" si="41"/>
        <v>-173.19702140000027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5.994496736263633</v>
      </c>
    </row>
    <row r="364" spans="1:19" x14ac:dyDescent="0.3">
      <c r="A364" t="s">
        <v>388</v>
      </c>
      <c r="B364">
        <v>2803.1555176000002</v>
      </c>
      <c r="C364">
        <v>2614.1101073999998</v>
      </c>
      <c r="D364">
        <v>2747.4663086</v>
      </c>
      <c r="E364">
        <v>2725.9165039</v>
      </c>
      <c r="F364">
        <v>2611.2600097999998</v>
      </c>
      <c r="G364">
        <v>2614.1101073999998</v>
      </c>
      <c r="H364">
        <v>2753.0200195000002</v>
      </c>
      <c r="I364">
        <v>2633.4399414</v>
      </c>
      <c r="J364">
        <v>2687.9682616999999</v>
      </c>
      <c r="L364" t="str">
        <f t="shared" si="45"/>
        <v>16NOV2023:02:00:00</v>
      </c>
      <c r="M364">
        <v>4</v>
      </c>
      <c r="N364">
        <f t="shared" si="46"/>
        <v>-189.04541020000033</v>
      </c>
      <c r="O364">
        <f t="shared" si="41"/>
        <v>-189.04541020000033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6.7440214791171069</v>
      </c>
    </row>
    <row r="365" spans="1:19" x14ac:dyDescent="0.3">
      <c r="A365" t="s">
        <v>389</v>
      </c>
      <c r="B365">
        <v>2731.5520019999999</v>
      </c>
      <c r="C365">
        <v>2554.1899414</v>
      </c>
      <c r="D365">
        <v>2686.3615722999998</v>
      </c>
      <c r="E365">
        <v>2661.9516601999999</v>
      </c>
      <c r="F365">
        <v>2556.0300293</v>
      </c>
      <c r="G365">
        <v>2554.1899414</v>
      </c>
      <c r="H365">
        <v>2696.0400390999998</v>
      </c>
      <c r="I365">
        <v>2599.75</v>
      </c>
      <c r="J365">
        <v>2637.0314941000001</v>
      </c>
      <c r="L365" t="str">
        <f t="shared" si="45"/>
        <v>16NOV2023:03:00:00</v>
      </c>
      <c r="M365">
        <v>5</v>
      </c>
      <c r="N365">
        <f t="shared" si="46"/>
        <v>-177.36206059999995</v>
      </c>
      <c r="O365">
        <f t="shared" si="41"/>
        <v>-177.36206059999995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6.4930874634690534</v>
      </c>
    </row>
    <row r="366" spans="1:19" x14ac:dyDescent="0.3">
      <c r="A366" t="s">
        <v>390</v>
      </c>
      <c r="B366">
        <v>2699.9392090000001</v>
      </c>
      <c r="C366">
        <v>2528.7900390999998</v>
      </c>
      <c r="D366">
        <v>2659.8518066000001</v>
      </c>
      <c r="E366">
        <v>2630.8259277000002</v>
      </c>
      <c r="F366">
        <v>2527.0100097999998</v>
      </c>
      <c r="G366">
        <v>2528.7900390999998</v>
      </c>
      <c r="H366">
        <v>2657.9099120999999</v>
      </c>
      <c r="I366">
        <v>2556.7900390999998</v>
      </c>
      <c r="J366">
        <v>2601.9604491999999</v>
      </c>
      <c r="L366" t="str">
        <f t="shared" si="45"/>
        <v>16NOV2023:04:00:00</v>
      </c>
      <c r="M366">
        <v>6</v>
      </c>
      <c r="N366">
        <f t="shared" si="46"/>
        <v>-171.14916990000029</v>
      </c>
      <c r="O366">
        <f t="shared" si="41"/>
        <v>-171.14916990000029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6.3390008682228922</v>
      </c>
    </row>
    <row r="367" spans="1:19" x14ac:dyDescent="0.3">
      <c r="A367" t="s">
        <v>391</v>
      </c>
      <c r="B367">
        <v>2739.0966797000001</v>
      </c>
      <c r="C367">
        <v>2555.4299316000001</v>
      </c>
      <c r="D367">
        <v>2691.015625</v>
      </c>
      <c r="E367">
        <v>2661.3388672000001</v>
      </c>
      <c r="F367">
        <v>2557.6000976999999</v>
      </c>
      <c r="G367">
        <v>2555.4299316000001</v>
      </c>
      <c r="H367">
        <v>2662.7299804999998</v>
      </c>
      <c r="I367">
        <v>2574.8898926000002</v>
      </c>
      <c r="J367">
        <v>2620.7922362999998</v>
      </c>
      <c r="L367" t="str">
        <f t="shared" si="45"/>
        <v>16NOV2023:05:00:00</v>
      </c>
      <c r="M367">
        <v>7</v>
      </c>
      <c r="N367">
        <f t="shared" si="46"/>
        <v>-183.66674809999995</v>
      </c>
      <c r="O367">
        <f t="shared" si="41"/>
        <v>-183.66674809999995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6.7053766105151169</v>
      </c>
    </row>
    <row r="368" spans="1:19" x14ac:dyDescent="0.3">
      <c r="A368" t="s">
        <v>392</v>
      </c>
      <c r="B368">
        <v>2864.1184082</v>
      </c>
      <c r="C368">
        <v>2699.9099120999999</v>
      </c>
      <c r="D368">
        <v>2834.1958008000001</v>
      </c>
      <c r="E368">
        <v>2799.4360351999999</v>
      </c>
      <c r="F368">
        <v>2713.5900879000001</v>
      </c>
      <c r="G368">
        <v>2699.9099120999999</v>
      </c>
      <c r="H368">
        <v>2769.2199707</v>
      </c>
      <c r="I368">
        <v>2675.7700195000002</v>
      </c>
      <c r="J368">
        <v>2741.6862793</v>
      </c>
      <c r="L368" t="str">
        <f t="shared" si="45"/>
        <v>16NOV2023:06:00:00</v>
      </c>
      <c r="M368">
        <v>8</v>
      </c>
      <c r="N368">
        <f t="shared" si="46"/>
        <v>-164.20849610000005</v>
      </c>
      <c r="O368">
        <f t="shared" si="41"/>
        <v>-164.20849610000005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5.7332998394853183</v>
      </c>
    </row>
    <row r="369" spans="1:19" x14ac:dyDescent="0.3">
      <c r="A369" t="s">
        <v>393</v>
      </c>
      <c r="B369">
        <v>3116.0139159999999</v>
      </c>
      <c r="C369">
        <v>2970.8300780999998</v>
      </c>
      <c r="D369">
        <v>3057.5805664</v>
      </c>
      <c r="E369">
        <v>3006.1179198999998</v>
      </c>
      <c r="F369">
        <v>3013.4199219000002</v>
      </c>
      <c r="G369">
        <v>2970.8300780999998</v>
      </c>
      <c r="H369">
        <v>2993.5300293</v>
      </c>
      <c r="I369">
        <v>2829.3898926000002</v>
      </c>
      <c r="J369">
        <v>2956.8173827999999</v>
      </c>
      <c r="L369" t="str">
        <f t="shared" si="45"/>
        <v>16NOV2023:07:00:00</v>
      </c>
      <c r="M369">
        <v>9</v>
      </c>
      <c r="N369">
        <f t="shared" si="46"/>
        <v>-145.18383790000007</v>
      </c>
      <c r="O369">
        <f t="shared" si="41"/>
        <v>-145.18383790000007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4.6592807931477829</v>
      </c>
    </row>
    <row r="370" spans="1:19" x14ac:dyDescent="0.3">
      <c r="A370" t="s">
        <v>394</v>
      </c>
      <c r="B370">
        <v>3211.6645508000001</v>
      </c>
      <c r="C370">
        <v>3076.5</v>
      </c>
      <c r="D370">
        <v>3137.0395508000001</v>
      </c>
      <c r="E370">
        <v>3111.7707519999999</v>
      </c>
      <c r="F370">
        <v>3120.6201172000001</v>
      </c>
      <c r="G370">
        <v>3076.5</v>
      </c>
      <c r="H370">
        <v>3064.2900390999998</v>
      </c>
      <c r="I370">
        <v>2908.0300293</v>
      </c>
      <c r="J370">
        <v>3038.8159179999998</v>
      </c>
      <c r="L370" t="str">
        <f t="shared" si="45"/>
        <v>16NOV2023:08:00:00</v>
      </c>
      <c r="M370">
        <v>10</v>
      </c>
      <c r="N370">
        <f t="shared" si="46"/>
        <v>-135.16455080000014</v>
      </c>
      <c r="O370">
        <f t="shared" si="41"/>
        <v>-135.16455080000014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4.2085513185470047</v>
      </c>
    </row>
    <row r="371" spans="1:19" x14ac:dyDescent="0.3">
      <c r="A371" t="s">
        <v>395</v>
      </c>
      <c r="B371">
        <v>3153.0231933999999</v>
      </c>
      <c r="C371">
        <v>3081.0500487999998</v>
      </c>
      <c r="D371">
        <v>3201.3142090000001</v>
      </c>
      <c r="E371">
        <v>3173.9631347999998</v>
      </c>
      <c r="F371">
        <v>3125.8601073999998</v>
      </c>
      <c r="G371">
        <v>3081.0500487999998</v>
      </c>
      <c r="H371">
        <v>3093.1499023000001</v>
      </c>
      <c r="I371">
        <v>2954.6599120999999</v>
      </c>
      <c r="J371">
        <v>3075.296875</v>
      </c>
      <c r="L371" t="str">
        <f t="shared" si="45"/>
        <v>16NOV2023:09:00:00</v>
      </c>
      <c r="M371">
        <v>11</v>
      </c>
      <c r="N371">
        <f t="shared" si="46"/>
        <v>-71.973144600000069</v>
      </c>
      <c r="O371">
        <f t="shared" si="41"/>
        <v>-71.973144600000069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2.2826709537264538</v>
      </c>
    </row>
    <row r="372" spans="1:19" x14ac:dyDescent="0.3">
      <c r="A372" t="s">
        <v>396</v>
      </c>
      <c r="B372">
        <v>3202.1652832</v>
      </c>
      <c r="C372">
        <v>3129.6599120999999</v>
      </c>
      <c r="D372">
        <v>3216.4152832</v>
      </c>
      <c r="E372">
        <v>3185.7131347999998</v>
      </c>
      <c r="F372">
        <v>3170.7900390999998</v>
      </c>
      <c r="G372">
        <v>3129.6599120999999</v>
      </c>
      <c r="H372">
        <v>3185.1799316000001</v>
      </c>
      <c r="I372">
        <v>2958.6599120999999</v>
      </c>
      <c r="J372">
        <v>3116.4799804999998</v>
      </c>
      <c r="L372" t="str">
        <f t="shared" si="45"/>
        <v>16NOV2023:10:00:00</v>
      </c>
      <c r="M372">
        <v>12</v>
      </c>
      <c r="N372">
        <f t="shared" si="46"/>
        <v>-72.505371100000048</v>
      </c>
      <c r="O372">
        <f t="shared" si="41"/>
        <v>-72.505371100000048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2.2642607325860364</v>
      </c>
    </row>
    <row r="373" spans="1:19" x14ac:dyDescent="0.3">
      <c r="A373" t="s">
        <v>397</v>
      </c>
      <c r="B373">
        <v>3242.8291015999998</v>
      </c>
      <c r="C373">
        <v>3161.4399414</v>
      </c>
      <c r="D373">
        <v>3266.1401366999999</v>
      </c>
      <c r="E373">
        <v>3236.7709961</v>
      </c>
      <c r="F373">
        <v>3181.4099120999999</v>
      </c>
      <c r="G373">
        <v>3161.4399414</v>
      </c>
      <c r="H373">
        <v>3240.6499023000001</v>
      </c>
      <c r="I373">
        <v>2987.5700683999999</v>
      </c>
      <c r="J373">
        <v>3155.9790039</v>
      </c>
      <c r="L373" t="str">
        <f t="shared" si="45"/>
        <v>16NOV2023:11:00:00</v>
      </c>
      <c r="M373">
        <v>13</v>
      </c>
      <c r="N373">
        <f t="shared" si="46"/>
        <v>-81.389160199999878</v>
      </c>
      <c r="O373">
        <f t="shared" si="41"/>
        <v>-81.389160199999878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2.5098195942500565</v>
      </c>
    </row>
    <row r="374" spans="1:19" x14ac:dyDescent="0.3">
      <c r="A374" t="s">
        <v>398</v>
      </c>
      <c r="B374">
        <v>3324.9096679999998</v>
      </c>
      <c r="C374">
        <v>3172.3100586</v>
      </c>
      <c r="D374">
        <v>3302.7695312999999</v>
      </c>
      <c r="E374">
        <v>3244.2719726999999</v>
      </c>
      <c r="F374">
        <v>3156.8500976999999</v>
      </c>
      <c r="G374">
        <v>3172.3100586</v>
      </c>
      <c r="H374">
        <v>3245.1101073999998</v>
      </c>
      <c r="I374">
        <v>2954.3999023000001</v>
      </c>
      <c r="J374">
        <v>3153.3229980000001</v>
      </c>
      <c r="L374" t="str">
        <f t="shared" si="45"/>
        <v>16NOV2023:12:00:00</v>
      </c>
      <c r="M374">
        <v>14</v>
      </c>
      <c r="N374">
        <f t="shared" si="46"/>
        <v>-152.59960939999974</v>
      </c>
      <c r="O374">
        <f t="shared" si="41"/>
        <v>-152.59960939999974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4.5895866245229904</v>
      </c>
    </row>
    <row r="375" spans="1:19" x14ac:dyDescent="0.3">
      <c r="A375" t="s">
        <v>399</v>
      </c>
      <c r="B375">
        <v>3396.1091308999999</v>
      </c>
      <c r="C375">
        <v>3199.0500487999998</v>
      </c>
      <c r="D375">
        <v>3425.5549316000001</v>
      </c>
      <c r="E375">
        <v>3365.9838866999999</v>
      </c>
      <c r="F375">
        <v>3156.7399902000002</v>
      </c>
      <c r="G375">
        <v>3199.0500487999998</v>
      </c>
      <c r="H375">
        <v>3276.8100586</v>
      </c>
      <c r="I375">
        <v>3055.8000487999998</v>
      </c>
      <c r="J375">
        <v>3220.4731445000002</v>
      </c>
      <c r="L375" t="str">
        <f t="shared" si="45"/>
        <v>16NOV2023:13:00:00</v>
      </c>
      <c r="M375">
        <v>15</v>
      </c>
      <c r="N375">
        <f t="shared" si="46"/>
        <v>-197.05908210000007</v>
      </c>
      <c r="O375">
        <f t="shared" si="41"/>
        <v>-197.05908210000007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5.8024955766888926</v>
      </c>
    </row>
    <row r="376" spans="1:19" x14ac:dyDescent="0.3">
      <c r="A376" t="s">
        <v>400</v>
      </c>
      <c r="B376">
        <v>3533.9870605000001</v>
      </c>
      <c r="C376">
        <v>3275.6899414</v>
      </c>
      <c r="D376">
        <v>3508.7551269999999</v>
      </c>
      <c r="E376">
        <v>3432.1064452999999</v>
      </c>
      <c r="F376">
        <v>3206.8898926000002</v>
      </c>
      <c r="G376">
        <v>3275.6899414</v>
      </c>
      <c r="H376">
        <v>3343.2299804999998</v>
      </c>
      <c r="I376">
        <v>3116.5400390999998</v>
      </c>
      <c r="J376">
        <v>3287.9399414</v>
      </c>
      <c r="L376" t="str">
        <f t="shared" si="45"/>
        <v>16NOV2023:14:00:00</v>
      </c>
      <c r="M376">
        <v>16</v>
      </c>
      <c r="N376">
        <f t="shared" si="46"/>
        <v>-258.29711910000015</v>
      </c>
      <c r="O376">
        <f t="shared" si="41"/>
        <v>-258.29711910000015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7.3089435438808721</v>
      </c>
    </row>
    <row r="377" spans="1:19" x14ac:dyDescent="0.3">
      <c r="A377" t="s">
        <v>401</v>
      </c>
      <c r="B377">
        <v>3665.2087402000002</v>
      </c>
      <c r="C377">
        <v>3370.0400390999998</v>
      </c>
      <c r="D377">
        <v>3583.25</v>
      </c>
      <c r="E377">
        <v>3519.8708495999999</v>
      </c>
      <c r="F377">
        <v>3274.9099120999999</v>
      </c>
      <c r="G377">
        <v>3370.0400390999998</v>
      </c>
      <c r="H377">
        <v>3408.2800293</v>
      </c>
      <c r="I377">
        <v>3253.2299804999998</v>
      </c>
      <c r="J377">
        <v>3379.5981445000002</v>
      </c>
      <c r="L377" t="str">
        <f t="shared" si="45"/>
        <v>16NOV2023:15:00:00</v>
      </c>
      <c r="M377">
        <v>17</v>
      </c>
      <c r="N377">
        <f t="shared" si="46"/>
        <v>-295.16870110000036</v>
      </c>
      <c r="O377">
        <f t="shared" si="41"/>
        <v>-295.16870110000036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8.0532575911049982</v>
      </c>
    </row>
    <row r="378" spans="1:19" x14ac:dyDescent="0.3">
      <c r="A378" t="s">
        <v>402</v>
      </c>
      <c r="B378">
        <v>3670.6528320000002</v>
      </c>
      <c r="C378">
        <v>3419.0100097999998</v>
      </c>
      <c r="D378">
        <v>3641.3176269999999</v>
      </c>
      <c r="E378">
        <v>3575.6823730000001</v>
      </c>
      <c r="F378">
        <v>3312.3400879000001</v>
      </c>
      <c r="G378">
        <v>3419.0100097999998</v>
      </c>
      <c r="H378">
        <v>3444.6000976999999</v>
      </c>
      <c r="I378">
        <v>3340.5</v>
      </c>
      <c r="J378">
        <v>3436.9287109000002</v>
      </c>
      <c r="L378" t="str">
        <f t="shared" si="45"/>
        <v>16NOV2023:16:00:00</v>
      </c>
      <c r="M378">
        <v>18</v>
      </c>
      <c r="N378">
        <f t="shared" si="46"/>
        <v>-251.64282220000041</v>
      </c>
      <c r="O378">
        <f t="shared" si="41"/>
        <v>-251.64282220000041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6.8555331630992118</v>
      </c>
    </row>
    <row r="379" spans="1:19" x14ac:dyDescent="0.3">
      <c r="A379" t="s">
        <v>403</v>
      </c>
      <c r="B379">
        <v>3633.3117676000002</v>
      </c>
      <c r="C379">
        <v>3454.9599609000002</v>
      </c>
      <c r="D379">
        <v>3649.9760741999999</v>
      </c>
      <c r="E379">
        <v>3576.3989258000001</v>
      </c>
      <c r="F379">
        <v>3352.7900390999998</v>
      </c>
      <c r="G379">
        <v>3454.9599609000002</v>
      </c>
      <c r="H379">
        <v>3471.3300780999998</v>
      </c>
      <c r="I379">
        <v>3340.0700683999999</v>
      </c>
      <c r="J379">
        <v>3454.1904297000001</v>
      </c>
      <c r="L379" t="str">
        <f t="shared" si="45"/>
        <v>16NOV2023:17:00:00</v>
      </c>
      <c r="M379">
        <v>19</v>
      </c>
      <c r="N379">
        <f t="shared" si="46"/>
        <v>-178.3518067</v>
      </c>
      <c r="O379">
        <f t="shared" si="41"/>
        <v>-178.3518067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4.9087944582804424</v>
      </c>
    </row>
    <row r="380" spans="1:19" x14ac:dyDescent="0.3">
      <c r="A380" t="s">
        <v>404</v>
      </c>
      <c r="B380">
        <v>3584.8288573999998</v>
      </c>
      <c r="C380">
        <v>3473.4799804999998</v>
      </c>
      <c r="D380">
        <v>3610.9226073999998</v>
      </c>
      <c r="E380">
        <v>3537.3596191000001</v>
      </c>
      <c r="F380">
        <v>3392.7199707</v>
      </c>
      <c r="G380">
        <v>3473.4799804999998</v>
      </c>
      <c r="H380">
        <v>3491.4299316000001</v>
      </c>
      <c r="I380">
        <v>3308.4199219000002</v>
      </c>
      <c r="J380">
        <v>3448.7597655999998</v>
      </c>
      <c r="L380" t="str">
        <f t="shared" si="45"/>
        <v>16NOV2023:18:00:00</v>
      </c>
      <c r="M380">
        <v>20</v>
      </c>
      <c r="N380">
        <f t="shared" si="46"/>
        <v>-111.34887690000005</v>
      </c>
      <c r="O380">
        <f t="shared" si="41"/>
        <v>-111.34887690000005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3.1061141641433623</v>
      </c>
    </row>
    <row r="381" spans="1:19" x14ac:dyDescent="0.3">
      <c r="A381" t="s">
        <v>405</v>
      </c>
      <c r="B381">
        <v>3653.8320312999999</v>
      </c>
      <c r="C381">
        <v>3564.7800293</v>
      </c>
      <c r="D381">
        <v>3698.2954101999999</v>
      </c>
      <c r="E381">
        <v>3647.5537109000002</v>
      </c>
      <c r="F381">
        <v>3518.3300780999998</v>
      </c>
      <c r="G381">
        <v>3564.7800293</v>
      </c>
      <c r="H381">
        <v>3580.8601073999998</v>
      </c>
      <c r="I381">
        <v>3392.2099609000002</v>
      </c>
      <c r="J381">
        <v>3539.8913573999998</v>
      </c>
      <c r="L381" t="str">
        <f t="shared" si="45"/>
        <v>16NOV2023:19:00:00</v>
      </c>
      <c r="M381">
        <v>21</v>
      </c>
      <c r="N381">
        <f t="shared" si="46"/>
        <v>-89.052001999999902</v>
      </c>
      <c r="O381">
        <f t="shared" si="41"/>
        <v>-89.052001999999902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2.4372221064665642</v>
      </c>
    </row>
    <row r="382" spans="1:19" x14ac:dyDescent="0.3">
      <c r="A382" t="s">
        <v>406</v>
      </c>
      <c r="B382">
        <v>3515.5737304999998</v>
      </c>
      <c r="C382">
        <v>3483.5200195000002</v>
      </c>
      <c r="D382">
        <v>3623.5046387000002</v>
      </c>
      <c r="E382">
        <v>3601.2072754000001</v>
      </c>
      <c r="F382">
        <v>3441.9399414</v>
      </c>
      <c r="G382">
        <v>3483.5200195000002</v>
      </c>
      <c r="H382">
        <v>3497.5100097999998</v>
      </c>
      <c r="I382">
        <v>3324.9899902000002</v>
      </c>
      <c r="J382">
        <v>3463.9970702999999</v>
      </c>
      <c r="L382" t="str">
        <f t="shared" si="45"/>
        <v>16NOV2023:20:00:00</v>
      </c>
      <c r="M382">
        <v>22</v>
      </c>
      <c r="N382">
        <f t="shared" si="46"/>
        <v>-32.053710999999566</v>
      </c>
      <c r="O382">
        <f t="shared" si="41"/>
        <v>-32.053710999999566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0.91176329831776148</v>
      </c>
    </row>
    <row r="383" spans="1:19" x14ac:dyDescent="0.3">
      <c r="A383" t="s">
        <v>407</v>
      </c>
      <c r="B383">
        <v>3389.6767577999999</v>
      </c>
      <c r="C383">
        <v>3397.4799804999998</v>
      </c>
      <c r="D383">
        <v>3570.2021484000002</v>
      </c>
      <c r="E383">
        <v>3582.2517090000001</v>
      </c>
      <c r="F383">
        <v>3365.4899902000002</v>
      </c>
      <c r="G383">
        <v>3397.4799804999998</v>
      </c>
      <c r="H383">
        <v>3422.3701172000001</v>
      </c>
      <c r="I383">
        <v>3330.9599609000002</v>
      </c>
      <c r="J383">
        <v>3416.3366698999998</v>
      </c>
      <c r="L383" t="str">
        <f t="shared" si="45"/>
        <v>16NOV2023:21:00:00</v>
      </c>
      <c r="M383">
        <v>23</v>
      </c>
      <c r="N383">
        <f t="shared" si="46"/>
        <v>7.8032226999998784</v>
      </c>
      <c r="O383" t="str">
        <f t="shared" si="41"/>
        <v/>
      </c>
      <c r="P383">
        <f t="shared" si="42"/>
        <v>7.8032226999998784</v>
      </c>
      <c r="Q383" t="str">
        <f t="shared" si="43"/>
        <v/>
      </c>
      <c r="R383">
        <f t="shared" si="44"/>
        <v>1</v>
      </c>
      <c r="S383">
        <f t="shared" si="47"/>
        <v>0.23020551095451355</v>
      </c>
    </row>
    <row r="384" spans="1:19" x14ac:dyDescent="0.3">
      <c r="A384" t="s">
        <v>408</v>
      </c>
      <c r="B384">
        <v>3300.6276855000001</v>
      </c>
      <c r="C384">
        <v>3280.9699707</v>
      </c>
      <c r="D384">
        <v>3426.4121094000002</v>
      </c>
      <c r="E384">
        <v>3437.6923827999999</v>
      </c>
      <c r="F384">
        <v>3249.3798827999999</v>
      </c>
      <c r="G384">
        <v>3280.9699707</v>
      </c>
      <c r="H384">
        <v>3311.25</v>
      </c>
      <c r="I384">
        <v>3213.4799804999998</v>
      </c>
      <c r="J384">
        <v>3295.7363280999998</v>
      </c>
      <c r="L384" t="str">
        <f t="shared" si="45"/>
        <v>16NOV2023:22:00:00</v>
      </c>
      <c r="M384">
        <v>24</v>
      </c>
      <c r="N384">
        <f t="shared" si="46"/>
        <v>-19.657714800000122</v>
      </c>
      <c r="O384">
        <f t="shared" si="41"/>
        <v>-19.657714800000122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0.59557504429713481</v>
      </c>
    </row>
    <row r="385" spans="1:19" x14ac:dyDescent="0.3">
      <c r="A385" t="s">
        <v>409</v>
      </c>
      <c r="B385">
        <v>3225.1013183999999</v>
      </c>
      <c r="C385">
        <v>3094.6799316000001</v>
      </c>
      <c r="D385">
        <v>3222.9096679999998</v>
      </c>
      <c r="E385">
        <v>3241.2687987999998</v>
      </c>
      <c r="F385">
        <v>3065.2900390999998</v>
      </c>
      <c r="G385">
        <v>3094.6799316000001</v>
      </c>
      <c r="H385">
        <v>3147.8100586</v>
      </c>
      <c r="I385">
        <v>3101.5100097999998</v>
      </c>
      <c r="J385">
        <v>3135.3752441000001</v>
      </c>
      <c r="L385" t="str">
        <f t="shared" si="45"/>
        <v>16NOV2023:23:00:00</v>
      </c>
      <c r="M385">
        <v>1</v>
      </c>
      <c r="N385">
        <f t="shared" si="46"/>
        <v>-130.42138679999971</v>
      </c>
      <c r="O385">
        <f t="shared" si="41"/>
        <v>-130.42138679999971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4.0439469624074587</v>
      </c>
    </row>
    <row r="386" spans="1:19" x14ac:dyDescent="0.3">
      <c r="A386" t="s">
        <v>410</v>
      </c>
      <c r="B386">
        <v>3092.6457519999999</v>
      </c>
      <c r="C386">
        <v>2904.6699219000002</v>
      </c>
      <c r="D386">
        <v>3044.4323730000001</v>
      </c>
      <c r="E386">
        <v>3060.4179687999999</v>
      </c>
      <c r="F386">
        <v>2882.4499512000002</v>
      </c>
      <c r="G386">
        <v>2904.6699219000002</v>
      </c>
      <c r="H386">
        <v>2976.6999512000002</v>
      </c>
      <c r="I386">
        <v>3007.1000976999999</v>
      </c>
      <c r="J386">
        <v>2982.7385254000001</v>
      </c>
      <c r="L386" t="str">
        <f t="shared" si="45"/>
        <v>17NOV2023:00:00:00</v>
      </c>
      <c r="M386">
        <v>2</v>
      </c>
      <c r="N386">
        <f t="shared" si="46"/>
        <v>-187.97583009999971</v>
      </c>
      <c r="O386">
        <f t="shared" si="41"/>
        <v>-187.97583009999971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6.0781558954314958</v>
      </c>
    </row>
    <row r="387" spans="1:19" x14ac:dyDescent="0.3">
      <c r="A387" t="s">
        <v>411</v>
      </c>
      <c r="B387">
        <v>2880.1442870999999</v>
      </c>
      <c r="C387">
        <v>2753.0800780999998</v>
      </c>
      <c r="D387">
        <v>2843.7192383000001</v>
      </c>
      <c r="E387">
        <v>2859.0754394999999</v>
      </c>
      <c r="F387">
        <v>2766.5300293</v>
      </c>
      <c r="G387">
        <v>2753.0800780999998</v>
      </c>
      <c r="H387">
        <v>2840.4499512000002</v>
      </c>
      <c r="I387">
        <v>2821.8500976999999</v>
      </c>
      <c r="J387">
        <v>2819.3950195000002</v>
      </c>
      <c r="L387" t="str">
        <f t="shared" si="45"/>
        <v>17NOV2023:01:00:00</v>
      </c>
      <c r="M387">
        <v>3</v>
      </c>
      <c r="N387">
        <f t="shared" si="46"/>
        <v>-127.06420900000012</v>
      </c>
      <c r="O387">
        <f t="shared" ref="O387:O450" si="48">IF(N387&lt;0,N387,"")</f>
        <v>-127.06420900000012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4.4117306750607383</v>
      </c>
    </row>
    <row r="388" spans="1:19" x14ac:dyDescent="0.3">
      <c r="A388" t="s">
        <v>412</v>
      </c>
      <c r="B388">
        <v>2794.8125</v>
      </c>
      <c r="C388">
        <v>2647.4399414</v>
      </c>
      <c r="D388">
        <v>2708.2421875</v>
      </c>
      <c r="E388">
        <v>2704.6391601999999</v>
      </c>
      <c r="F388">
        <v>2663.2299804999998</v>
      </c>
      <c r="G388">
        <v>2647.4399414</v>
      </c>
      <c r="H388">
        <v>2744.8898926000002</v>
      </c>
      <c r="I388">
        <v>2664.3100586</v>
      </c>
      <c r="J388">
        <v>2695.4753418</v>
      </c>
      <c r="L388" t="str">
        <f t="shared" ref="L388:L451" si="52">A388</f>
        <v>17NOV2023:02:00:00</v>
      </c>
      <c r="M388">
        <v>4</v>
      </c>
      <c r="N388">
        <f t="shared" ref="N388:N451" si="53">C388-B388</f>
        <v>-147.37255860000005</v>
      </c>
      <c r="O388">
        <f t="shared" si="48"/>
        <v>-147.37255860000005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5.2730749773016994</v>
      </c>
    </row>
    <row r="389" spans="1:19" x14ac:dyDescent="0.3">
      <c r="A389" t="s">
        <v>413</v>
      </c>
      <c r="B389">
        <v>2729.4821777000002</v>
      </c>
      <c r="C389">
        <v>2584.3200683999999</v>
      </c>
      <c r="D389">
        <v>2638.7050780999998</v>
      </c>
      <c r="E389">
        <v>2626.9125976999999</v>
      </c>
      <c r="F389">
        <v>2602.1699219000002</v>
      </c>
      <c r="G389">
        <v>2584.3200683999999</v>
      </c>
      <c r="H389">
        <v>2685.9499512000002</v>
      </c>
      <c r="I389">
        <v>2592.0500487999998</v>
      </c>
      <c r="J389">
        <v>2629.7900390999998</v>
      </c>
      <c r="L389" t="str">
        <f t="shared" si="52"/>
        <v>17NOV2023:03:00:00</v>
      </c>
      <c r="M389">
        <v>5</v>
      </c>
      <c r="N389">
        <f t="shared" si="53"/>
        <v>-145.16210930000034</v>
      </c>
      <c r="O389">
        <f t="shared" si="48"/>
        <v>-145.16210930000034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5.3183021485167297</v>
      </c>
    </row>
    <row r="390" spans="1:19" x14ac:dyDescent="0.3">
      <c r="A390" t="s">
        <v>414</v>
      </c>
      <c r="B390">
        <v>2689.6330566000001</v>
      </c>
      <c r="C390">
        <v>2571.6201172000001</v>
      </c>
      <c r="D390">
        <v>2620.6259765999998</v>
      </c>
      <c r="E390">
        <v>2609.8645019999999</v>
      </c>
      <c r="F390">
        <v>2586.6599120999999</v>
      </c>
      <c r="G390">
        <v>2571.6201172000001</v>
      </c>
      <c r="H390">
        <v>2657.3601073999998</v>
      </c>
      <c r="I390">
        <v>2593.8100586</v>
      </c>
      <c r="J390">
        <v>2615.3041991999999</v>
      </c>
      <c r="L390" t="str">
        <f t="shared" si="52"/>
        <v>17NOV2023:04:00:00</v>
      </c>
      <c r="M390">
        <v>6</v>
      </c>
      <c r="N390">
        <f t="shared" si="53"/>
        <v>-118.01293940000005</v>
      </c>
      <c r="O390">
        <f t="shared" si="48"/>
        <v>-118.01293940000005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4.3876966454740751</v>
      </c>
    </row>
    <row r="391" spans="1:19" x14ac:dyDescent="0.3">
      <c r="A391" t="s">
        <v>415</v>
      </c>
      <c r="B391">
        <v>2779.0466308999999</v>
      </c>
      <c r="C391">
        <v>2599.2399902000002</v>
      </c>
      <c r="D391">
        <v>2662.7204590000001</v>
      </c>
      <c r="E391">
        <v>2655.125</v>
      </c>
      <c r="F391">
        <v>2614.4299316000001</v>
      </c>
      <c r="G391">
        <v>2599.2399902000002</v>
      </c>
      <c r="H391">
        <v>2662.2099609000002</v>
      </c>
      <c r="I391">
        <v>2649.4299316000001</v>
      </c>
      <c r="J391">
        <v>2647.4033202999999</v>
      </c>
      <c r="L391" t="str">
        <f t="shared" si="52"/>
        <v>17NOV2023:05:00:00</v>
      </c>
      <c r="M391">
        <v>7</v>
      </c>
      <c r="N391">
        <f t="shared" si="53"/>
        <v>-179.80664069999966</v>
      </c>
      <c r="O391">
        <f t="shared" si="48"/>
        <v>-179.80664069999966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6.4700836143137668</v>
      </c>
    </row>
    <row r="392" spans="1:19" x14ac:dyDescent="0.3">
      <c r="A392" t="s">
        <v>416</v>
      </c>
      <c r="B392">
        <v>2885.7924804999998</v>
      </c>
      <c r="C392">
        <v>2730.4099120999999</v>
      </c>
      <c r="D392">
        <v>2804.5273437999999</v>
      </c>
      <c r="E392">
        <v>2793.6318359000002</v>
      </c>
      <c r="F392">
        <v>2750.75</v>
      </c>
      <c r="G392">
        <v>2730.4099120999999</v>
      </c>
      <c r="H392">
        <v>2754.7199707</v>
      </c>
      <c r="I392">
        <v>2779.9599609000002</v>
      </c>
      <c r="J392">
        <v>2769.4255370999999</v>
      </c>
      <c r="L392" t="str">
        <f t="shared" si="52"/>
        <v>17NOV2023:06:00:00</v>
      </c>
      <c r="M392">
        <v>8</v>
      </c>
      <c r="N392">
        <f t="shared" si="53"/>
        <v>-155.38256839999985</v>
      </c>
      <c r="O392">
        <f t="shared" si="48"/>
        <v>-155.38256839999985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5.3843985473646345</v>
      </c>
    </row>
    <row r="393" spans="1:19" x14ac:dyDescent="0.3">
      <c r="A393" t="s">
        <v>417</v>
      </c>
      <c r="B393">
        <v>3099.2148437999999</v>
      </c>
      <c r="C393">
        <v>2984.0100097999998</v>
      </c>
      <c r="D393">
        <v>3019.6677245999999</v>
      </c>
      <c r="E393">
        <v>3003.1796875</v>
      </c>
      <c r="F393">
        <v>3002.6000976999999</v>
      </c>
      <c r="G393">
        <v>2984.0100097999998</v>
      </c>
      <c r="H393">
        <v>2961.3701172000001</v>
      </c>
      <c r="I393">
        <v>2970.7800293</v>
      </c>
      <c r="J393">
        <v>2982.2397461</v>
      </c>
      <c r="L393" t="str">
        <f t="shared" si="52"/>
        <v>17NOV2023:07:00:00</v>
      </c>
      <c r="M393">
        <v>9</v>
      </c>
      <c r="N393">
        <f t="shared" si="53"/>
        <v>-115.20483400000012</v>
      </c>
      <c r="O393">
        <f t="shared" si="48"/>
        <v>-115.20483400000012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3.7172264527084389</v>
      </c>
    </row>
    <row r="394" spans="1:19" x14ac:dyDescent="0.3">
      <c r="A394" t="s">
        <v>418</v>
      </c>
      <c r="B394">
        <v>3167.2888183999999</v>
      </c>
      <c r="C394">
        <v>3093.2900390999998</v>
      </c>
      <c r="D394">
        <v>3076.8803711</v>
      </c>
      <c r="E394">
        <v>3062.3225097999998</v>
      </c>
      <c r="F394">
        <v>3111.7399902000002</v>
      </c>
      <c r="G394">
        <v>3093.2900390999998</v>
      </c>
      <c r="H394">
        <v>3040.8200683999999</v>
      </c>
      <c r="I394">
        <v>3047.0100097999998</v>
      </c>
      <c r="J394">
        <v>3062.2282715000001</v>
      </c>
      <c r="L394" t="str">
        <f t="shared" si="52"/>
        <v>17NOV2023:08:00:00</v>
      </c>
      <c r="M394">
        <v>10</v>
      </c>
      <c r="N394">
        <f t="shared" si="53"/>
        <v>-73.998779300000024</v>
      </c>
      <c r="O394">
        <f t="shared" si="48"/>
        <v>-73.998779300000024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2.3363445376409198</v>
      </c>
    </row>
    <row r="395" spans="1:19" x14ac:dyDescent="0.3">
      <c r="A395" t="s">
        <v>419</v>
      </c>
      <c r="B395">
        <v>3207.9069823999998</v>
      </c>
      <c r="C395">
        <v>3134.3601073999998</v>
      </c>
      <c r="D395">
        <v>3093.0227051000002</v>
      </c>
      <c r="E395">
        <v>3046.4523926000002</v>
      </c>
      <c r="F395">
        <v>3146.5300293</v>
      </c>
      <c r="G395">
        <v>3134.3601073999998</v>
      </c>
      <c r="H395">
        <v>3109.6298827999999</v>
      </c>
      <c r="I395">
        <v>3045.4899902000002</v>
      </c>
      <c r="J395">
        <v>3093.2294922000001</v>
      </c>
      <c r="L395" t="str">
        <f t="shared" si="52"/>
        <v>17NOV2023:09:00:00</v>
      </c>
      <c r="M395">
        <v>11</v>
      </c>
      <c r="N395">
        <f t="shared" si="53"/>
        <v>-73.546875</v>
      </c>
      <c r="O395">
        <f t="shared" si="48"/>
        <v>-73.546875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2.2926748002205417</v>
      </c>
    </row>
    <row r="396" spans="1:19" x14ac:dyDescent="0.3">
      <c r="A396" t="s">
        <v>420</v>
      </c>
      <c r="B396">
        <v>3262.5854491999999</v>
      </c>
      <c r="C396">
        <v>3222.7299804999998</v>
      </c>
      <c r="D396">
        <v>3107.5837402000002</v>
      </c>
      <c r="E396">
        <v>3123.7126465000001</v>
      </c>
      <c r="F396">
        <v>3228.5700683999999</v>
      </c>
      <c r="G396">
        <v>3222.7299804999998</v>
      </c>
      <c r="H396">
        <v>3259.1201172000001</v>
      </c>
      <c r="I396">
        <v>3088.4699707</v>
      </c>
      <c r="J396">
        <v>3170.9238280999998</v>
      </c>
      <c r="L396" t="str">
        <f t="shared" si="52"/>
        <v>17NOV2023:10:00:00</v>
      </c>
      <c r="M396">
        <v>12</v>
      </c>
      <c r="N396">
        <f t="shared" si="53"/>
        <v>-39.855468700000074</v>
      </c>
      <c r="O396">
        <f t="shared" si="48"/>
        <v>-39.855468700000074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1.2215915665832693</v>
      </c>
    </row>
    <row r="397" spans="1:19" x14ac:dyDescent="0.3">
      <c r="A397" t="s">
        <v>421</v>
      </c>
      <c r="B397">
        <v>3260.9204101999999</v>
      </c>
      <c r="C397">
        <v>3290.2600097999998</v>
      </c>
      <c r="D397">
        <v>3155.3557129000001</v>
      </c>
      <c r="E397">
        <v>3160.3115234000002</v>
      </c>
      <c r="F397">
        <v>3285.5200195000002</v>
      </c>
      <c r="G397">
        <v>3290.2600097999998</v>
      </c>
      <c r="H397">
        <v>3362.3601073999998</v>
      </c>
      <c r="I397">
        <v>3164.75</v>
      </c>
      <c r="J397">
        <v>3246.7822265999998</v>
      </c>
      <c r="L397" t="str">
        <f t="shared" si="52"/>
        <v>17NOV2023:11:00:00</v>
      </c>
      <c r="M397">
        <v>13</v>
      </c>
      <c r="N397">
        <f t="shared" si="53"/>
        <v>29.339599599999929</v>
      </c>
      <c r="O397" t="str">
        <f t="shared" si="48"/>
        <v/>
      </c>
      <c r="P397">
        <f t="shared" si="49"/>
        <v>29.339599599999929</v>
      </c>
      <c r="Q397" t="str">
        <f t="shared" si="50"/>
        <v/>
      </c>
      <c r="R397">
        <f t="shared" si="51"/>
        <v>1</v>
      </c>
      <c r="S397">
        <f t="shared" si="54"/>
        <v>0.89973369200386166</v>
      </c>
    </row>
    <row r="398" spans="1:19" x14ac:dyDescent="0.3">
      <c r="A398" t="s">
        <v>422</v>
      </c>
      <c r="B398">
        <v>3438.2197265999998</v>
      </c>
      <c r="C398">
        <v>3343.1699219000002</v>
      </c>
      <c r="D398">
        <v>3228.9497070000002</v>
      </c>
      <c r="E398">
        <v>3244.6162109000002</v>
      </c>
      <c r="F398">
        <v>3322.3701172000001</v>
      </c>
      <c r="G398">
        <v>3343.1699219000002</v>
      </c>
      <c r="H398">
        <v>3422.1699219000002</v>
      </c>
      <c r="I398">
        <v>3249.0900879000001</v>
      </c>
      <c r="J398">
        <v>3313.7221679999998</v>
      </c>
      <c r="L398" t="str">
        <f t="shared" si="52"/>
        <v>17NOV2023:12:00:00</v>
      </c>
      <c r="M398">
        <v>14</v>
      </c>
      <c r="N398">
        <f t="shared" si="53"/>
        <v>-95.04980469999964</v>
      </c>
      <c r="O398">
        <f t="shared" si="48"/>
        <v>-95.04980469999964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2.7645064090767946</v>
      </c>
    </row>
    <row r="399" spans="1:19" x14ac:dyDescent="0.3">
      <c r="A399" t="s">
        <v>423</v>
      </c>
      <c r="B399">
        <v>3600.8037109000002</v>
      </c>
      <c r="C399">
        <v>3404.25</v>
      </c>
      <c r="D399">
        <v>3339.0400390999998</v>
      </c>
      <c r="E399">
        <v>3344.8666991999999</v>
      </c>
      <c r="F399">
        <v>3369.5</v>
      </c>
      <c r="G399">
        <v>3404.25</v>
      </c>
      <c r="H399">
        <v>3500.4199219000002</v>
      </c>
      <c r="I399">
        <v>3352</v>
      </c>
      <c r="J399">
        <v>3400.9091797000001</v>
      </c>
      <c r="L399" t="str">
        <f t="shared" si="52"/>
        <v>17NOV2023:13:00:00</v>
      </c>
      <c r="M399">
        <v>15</v>
      </c>
      <c r="N399">
        <f t="shared" si="53"/>
        <v>-196.55371090000017</v>
      </c>
      <c r="O399">
        <f t="shared" si="48"/>
        <v>-196.55371090000017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5.458606652315205</v>
      </c>
    </row>
    <row r="400" spans="1:19" x14ac:dyDescent="0.3">
      <c r="A400" t="s">
        <v>424</v>
      </c>
      <c r="B400">
        <v>3808.2119140999998</v>
      </c>
      <c r="C400">
        <v>3514.6899414</v>
      </c>
      <c r="D400">
        <v>3542.7414551000002</v>
      </c>
      <c r="E400">
        <v>3473.7609862999998</v>
      </c>
      <c r="F400">
        <v>3459.3601073999998</v>
      </c>
      <c r="G400">
        <v>3514.6899414</v>
      </c>
      <c r="H400">
        <v>3616.4699707</v>
      </c>
      <c r="I400">
        <v>3502.7299804999998</v>
      </c>
      <c r="J400">
        <v>3541.7133789</v>
      </c>
      <c r="L400" t="str">
        <f t="shared" si="52"/>
        <v>17NOV2023:14:00:00</v>
      </c>
      <c r="M400">
        <v>16</v>
      </c>
      <c r="N400">
        <f t="shared" si="53"/>
        <v>-293.52197269999988</v>
      </c>
      <c r="O400">
        <f t="shared" si="48"/>
        <v>-293.52197269999988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7.7076060713225401</v>
      </c>
    </row>
    <row r="401" spans="1:19" x14ac:dyDescent="0.3">
      <c r="A401" t="s">
        <v>425</v>
      </c>
      <c r="B401">
        <v>3990.8740234000002</v>
      </c>
      <c r="C401">
        <v>3628.1599120999999</v>
      </c>
      <c r="D401">
        <v>3654.2980957</v>
      </c>
      <c r="E401">
        <v>3591.4353027000002</v>
      </c>
      <c r="F401">
        <v>3555.6599120999999</v>
      </c>
      <c r="G401">
        <v>3628.1599120999999</v>
      </c>
      <c r="H401">
        <v>3719.8798827999999</v>
      </c>
      <c r="I401">
        <v>3649.4699707</v>
      </c>
      <c r="J401">
        <v>3660.0466308999999</v>
      </c>
      <c r="L401" t="str">
        <f t="shared" si="52"/>
        <v>17NOV2023:15:00:00</v>
      </c>
      <c r="M401">
        <v>17</v>
      </c>
      <c r="N401">
        <f t="shared" si="53"/>
        <v>-362.71411130000024</v>
      </c>
      <c r="O401">
        <f t="shared" si="48"/>
        <v>-362.71411130000024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9.0885883436377739</v>
      </c>
    </row>
    <row r="402" spans="1:19" x14ac:dyDescent="0.3">
      <c r="A402" t="s">
        <v>426</v>
      </c>
      <c r="B402">
        <v>4150.4848633000001</v>
      </c>
      <c r="C402">
        <v>3687.25</v>
      </c>
      <c r="D402">
        <v>3712.6186523000001</v>
      </c>
      <c r="E402">
        <v>3665.9782715000001</v>
      </c>
      <c r="F402">
        <v>3604.8200683999999</v>
      </c>
      <c r="G402">
        <v>3687.25</v>
      </c>
      <c r="H402">
        <v>3775.7700195000002</v>
      </c>
      <c r="I402">
        <v>3744.8999023000001</v>
      </c>
      <c r="J402">
        <v>3727.9318847999998</v>
      </c>
      <c r="L402" t="str">
        <f t="shared" si="52"/>
        <v>17NOV2023:16:00:00</v>
      </c>
      <c r="M402">
        <v>18</v>
      </c>
      <c r="N402">
        <f t="shared" si="53"/>
        <v>-463.23486330000014</v>
      </c>
      <c r="O402">
        <f t="shared" si="48"/>
        <v>-463.23486330000014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11.160981874577606</v>
      </c>
    </row>
    <row r="403" spans="1:19" x14ac:dyDescent="0.3">
      <c r="A403" t="s">
        <v>427</v>
      </c>
      <c r="B403">
        <v>4000.1342773000001</v>
      </c>
      <c r="C403">
        <v>3718.6799316000001</v>
      </c>
      <c r="D403">
        <v>3758.2475586</v>
      </c>
      <c r="E403">
        <v>3717.2106933999999</v>
      </c>
      <c r="F403">
        <v>3634.8601073999998</v>
      </c>
      <c r="G403">
        <v>3718.6799316000001</v>
      </c>
      <c r="H403">
        <v>3800.5100097999998</v>
      </c>
      <c r="I403">
        <v>3769.5500487999998</v>
      </c>
      <c r="J403">
        <v>3758.0219726999999</v>
      </c>
      <c r="L403" t="str">
        <f t="shared" si="52"/>
        <v>17NOV2023:17:00:00</v>
      </c>
      <c r="M403">
        <v>19</v>
      </c>
      <c r="N403">
        <f t="shared" si="53"/>
        <v>-281.45434569999998</v>
      </c>
      <c r="O403">
        <f t="shared" si="48"/>
        <v>-281.45434569999998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7.0361224446189157</v>
      </c>
    </row>
    <row r="404" spans="1:19" x14ac:dyDescent="0.3">
      <c r="A404" t="s">
        <v>428</v>
      </c>
      <c r="B404">
        <v>3890.7490234000002</v>
      </c>
      <c r="C404">
        <v>3707.8898926000002</v>
      </c>
      <c r="D404">
        <v>3628.4533691000001</v>
      </c>
      <c r="E404">
        <v>3632.4765625</v>
      </c>
      <c r="F404">
        <v>3632.7299804999998</v>
      </c>
      <c r="G404">
        <v>3707.8898926000002</v>
      </c>
      <c r="H404">
        <v>3784.7800293</v>
      </c>
      <c r="I404">
        <v>3690.5500487999998</v>
      </c>
      <c r="J404">
        <v>3702.3518066000001</v>
      </c>
      <c r="L404" t="str">
        <f t="shared" si="52"/>
        <v>17NOV2023:18:00:00</v>
      </c>
      <c r="M404">
        <v>20</v>
      </c>
      <c r="N404">
        <f t="shared" si="53"/>
        <v>-182.8591308</v>
      </c>
      <c r="O404">
        <f t="shared" si="48"/>
        <v>-182.8591308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4.6998439040975528</v>
      </c>
    </row>
    <row r="405" spans="1:19" x14ac:dyDescent="0.3">
      <c r="A405" t="s">
        <v>429</v>
      </c>
      <c r="B405">
        <v>3859.4235840000001</v>
      </c>
      <c r="C405">
        <v>3756.2299804999998</v>
      </c>
      <c r="D405">
        <v>3638.6960448999998</v>
      </c>
      <c r="E405">
        <v>3701.7348633000001</v>
      </c>
      <c r="F405">
        <v>3694.2099609000002</v>
      </c>
      <c r="G405">
        <v>3756.2299804999998</v>
      </c>
      <c r="H405">
        <v>3824.0800780999998</v>
      </c>
      <c r="I405">
        <v>3739.7399902000002</v>
      </c>
      <c r="J405">
        <v>3741.9291991999999</v>
      </c>
      <c r="L405" t="str">
        <f t="shared" si="52"/>
        <v>17NOV2023:19:00:00</v>
      </c>
      <c r="M405">
        <v>21</v>
      </c>
      <c r="N405">
        <f t="shared" si="53"/>
        <v>-103.19360350000034</v>
      </c>
      <c r="O405">
        <f t="shared" si="48"/>
        <v>-103.19360350000034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2.6738086984753302</v>
      </c>
    </row>
    <row r="406" spans="1:19" x14ac:dyDescent="0.3">
      <c r="A406" t="s">
        <v>430</v>
      </c>
      <c r="B406">
        <v>3676.0490722999998</v>
      </c>
      <c r="C406">
        <v>3630.6699219000002</v>
      </c>
      <c r="D406">
        <v>3556.8095702999999</v>
      </c>
      <c r="E406">
        <v>3644.2839355000001</v>
      </c>
      <c r="F406">
        <v>3574.2399902000002</v>
      </c>
      <c r="G406">
        <v>3630.6699219000002</v>
      </c>
      <c r="H406">
        <v>3699.6398926000002</v>
      </c>
      <c r="I406">
        <v>3694.1899414</v>
      </c>
      <c r="J406">
        <v>3650.0019530999998</v>
      </c>
      <c r="L406" t="str">
        <f t="shared" si="52"/>
        <v>17NOV2023:20:00:00</v>
      </c>
      <c r="M406">
        <v>22</v>
      </c>
      <c r="N406">
        <f t="shared" si="53"/>
        <v>-45.379150399999617</v>
      </c>
      <c r="O406">
        <f t="shared" si="48"/>
        <v>-45.379150399999617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1.2344544239614073</v>
      </c>
    </row>
    <row r="407" spans="1:19" x14ac:dyDescent="0.3">
      <c r="A407" t="s">
        <v>431</v>
      </c>
      <c r="B407">
        <v>3476.3259277000002</v>
      </c>
      <c r="C407">
        <v>3494.8701172000001</v>
      </c>
      <c r="D407">
        <v>3468.8566894999999</v>
      </c>
      <c r="E407">
        <v>3582.6240234000002</v>
      </c>
      <c r="F407">
        <v>3448.8400879000001</v>
      </c>
      <c r="G407">
        <v>3494.8701172000001</v>
      </c>
      <c r="H407">
        <v>3575.3300780999998</v>
      </c>
      <c r="I407">
        <v>3628.1999512000002</v>
      </c>
      <c r="J407">
        <v>3549.2016601999999</v>
      </c>
      <c r="L407" t="str">
        <f t="shared" si="52"/>
        <v>17NOV2023:21:00:00</v>
      </c>
      <c r="M407">
        <v>23</v>
      </c>
      <c r="N407">
        <f t="shared" si="53"/>
        <v>18.544189499999902</v>
      </c>
      <c r="O407" t="str">
        <f t="shared" si="48"/>
        <v/>
      </c>
      <c r="P407">
        <f t="shared" si="49"/>
        <v>18.544189499999902</v>
      </c>
      <c r="Q407" t="str">
        <f t="shared" si="50"/>
        <v/>
      </c>
      <c r="R407">
        <f t="shared" si="51"/>
        <v>1</v>
      </c>
      <c r="S407">
        <f t="shared" si="54"/>
        <v>0.53344219977293872</v>
      </c>
    </row>
    <row r="408" spans="1:19" x14ac:dyDescent="0.3">
      <c r="A408" t="s">
        <v>432</v>
      </c>
      <c r="B408">
        <v>3485.0153808999999</v>
      </c>
      <c r="C408">
        <v>3360.2700195000002</v>
      </c>
      <c r="D408">
        <v>3364.6215820000002</v>
      </c>
      <c r="E408">
        <v>3464.6013183999999</v>
      </c>
      <c r="F408">
        <v>3319.1101073999998</v>
      </c>
      <c r="G408">
        <v>3360.2700195000002</v>
      </c>
      <c r="H408">
        <v>3443.9299316000001</v>
      </c>
      <c r="I408">
        <v>3517.1101073999998</v>
      </c>
      <c r="J408">
        <v>3429.1745605000001</v>
      </c>
      <c r="L408" t="str">
        <f t="shared" si="52"/>
        <v>17NOV2023:22:00:00</v>
      </c>
      <c r="M408">
        <v>24</v>
      </c>
      <c r="N408">
        <f t="shared" si="53"/>
        <v>-124.74536139999964</v>
      </c>
      <c r="O408">
        <f t="shared" si="48"/>
        <v>-124.74536139999964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3.5794780730001925</v>
      </c>
    </row>
    <row r="409" spans="1:19" x14ac:dyDescent="0.3">
      <c r="A409" t="s">
        <v>433</v>
      </c>
      <c r="B409">
        <v>3365.7448730000001</v>
      </c>
      <c r="C409">
        <v>3204.3100586</v>
      </c>
      <c r="D409">
        <v>3233.9812012000002</v>
      </c>
      <c r="E409">
        <v>3310.2805176000002</v>
      </c>
      <c r="F409">
        <v>3156.7399902000002</v>
      </c>
      <c r="G409">
        <v>3204.3100586</v>
      </c>
      <c r="H409">
        <v>3315.5700683999999</v>
      </c>
      <c r="I409">
        <v>3404.75</v>
      </c>
      <c r="J409">
        <v>3298.9973144999999</v>
      </c>
      <c r="L409" t="str">
        <f t="shared" si="52"/>
        <v>17NOV2023:23:00:00</v>
      </c>
      <c r="M409">
        <v>1</v>
      </c>
      <c r="N409">
        <f t="shared" si="53"/>
        <v>-161.43481440000005</v>
      </c>
      <c r="O409">
        <f t="shared" si="48"/>
        <v>-161.43481440000005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4.796406753673752</v>
      </c>
    </row>
    <row r="410" spans="1:19" x14ac:dyDescent="0.3">
      <c r="A410" t="s">
        <v>434</v>
      </c>
      <c r="B410">
        <v>3221.1721191000001</v>
      </c>
      <c r="C410">
        <v>3067.9399414</v>
      </c>
      <c r="D410">
        <v>3089.4838866999999</v>
      </c>
      <c r="E410">
        <v>3148.8740234000002</v>
      </c>
      <c r="F410">
        <v>3025.2199707</v>
      </c>
      <c r="G410">
        <v>3067.9399414</v>
      </c>
      <c r="H410">
        <v>3198.1499023000001</v>
      </c>
      <c r="I410">
        <v>3284.6799316000001</v>
      </c>
      <c r="J410">
        <v>3172.0620116999999</v>
      </c>
      <c r="L410" t="str">
        <f t="shared" si="52"/>
        <v>18NOV2023:00:00:00</v>
      </c>
      <c r="M410">
        <v>2</v>
      </c>
      <c r="N410">
        <f t="shared" si="53"/>
        <v>-153.23217770000019</v>
      </c>
      <c r="O410">
        <f t="shared" si="48"/>
        <v>-153.23217770000019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4.7570316653185696</v>
      </c>
    </row>
    <row r="411" spans="1:19" x14ac:dyDescent="0.3">
      <c r="A411" t="s">
        <v>435</v>
      </c>
      <c r="B411">
        <v>3053.6223144999999</v>
      </c>
      <c r="C411">
        <v>3115.25</v>
      </c>
      <c r="D411">
        <v>2953.8244629000001</v>
      </c>
      <c r="E411">
        <v>3027.5493164</v>
      </c>
      <c r="F411">
        <v>2973.6398926000002</v>
      </c>
      <c r="G411">
        <v>3008.25</v>
      </c>
      <c r="H411">
        <v>3144.3000487999998</v>
      </c>
      <c r="I411">
        <v>3115.25</v>
      </c>
      <c r="J411">
        <v>3066.8188476999999</v>
      </c>
      <c r="L411" t="str">
        <f t="shared" si="52"/>
        <v>18NOV2023:01:00:00</v>
      </c>
      <c r="M411">
        <v>3</v>
      </c>
      <c r="N411">
        <f t="shared" si="53"/>
        <v>61.627685500000098</v>
      </c>
      <c r="O411" t="str">
        <f t="shared" si="48"/>
        <v/>
      </c>
      <c r="P411">
        <f t="shared" si="49"/>
        <v>61.627685500000098</v>
      </c>
      <c r="Q411" t="str">
        <f t="shared" si="50"/>
        <v/>
      </c>
      <c r="R411">
        <f t="shared" si="51"/>
        <v>1</v>
      </c>
      <c r="S411">
        <f t="shared" si="54"/>
        <v>2.0181829693660402</v>
      </c>
    </row>
    <row r="412" spans="1:19" x14ac:dyDescent="0.3">
      <c r="A412" t="s">
        <v>436</v>
      </c>
      <c r="B412">
        <v>2919.5043945000002</v>
      </c>
      <c r="C412">
        <v>2990.7600097999998</v>
      </c>
      <c r="D412">
        <v>2818.9885254000001</v>
      </c>
      <c r="E412">
        <v>2891.9113769999999</v>
      </c>
      <c r="F412">
        <v>2867.3999023000001</v>
      </c>
      <c r="G412">
        <v>2899.3400879000001</v>
      </c>
      <c r="H412">
        <v>3067.3000487999998</v>
      </c>
      <c r="I412">
        <v>2990.7600097999998</v>
      </c>
      <c r="J412">
        <v>2957.8896484000002</v>
      </c>
      <c r="L412" t="str">
        <f t="shared" si="52"/>
        <v>18NOV2023:02:00:00</v>
      </c>
      <c r="M412">
        <v>4</v>
      </c>
      <c r="N412">
        <f t="shared" si="53"/>
        <v>71.25561529999959</v>
      </c>
      <c r="O412" t="str">
        <f t="shared" si="48"/>
        <v/>
      </c>
      <c r="P412">
        <f t="shared" si="49"/>
        <v>71.25561529999959</v>
      </c>
      <c r="Q412" t="str">
        <f t="shared" si="50"/>
        <v/>
      </c>
      <c r="R412">
        <f t="shared" si="51"/>
        <v>1</v>
      </c>
      <c r="S412">
        <f t="shared" si="54"/>
        <v>2.4406750486225235</v>
      </c>
    </row>
    <row r="413" spans="1:19" x14ac:dyDescent="0.3">
      <c r="A413" t="s">
        <v>437</v>
      </c>
      <c r="B413">
        <v>2769.1962890999998</v>
      </c>
      <c r="C413">
        <v>2881.4399414</v>
      </c>
      <c r="D413">
        <v>2715.3308105000001</v>
      </c>
      <c r="E413">
        <v>2794.7990722999998</v>
      </c>
      <c r="F413">
        <v>2776.9399414</v>
      </c>
      <c r="G413">
        <v>2804.1398926000002</v>
      </c>
      <c r="H413">
        <v>2993.2399902000002</v>
      </c>
      <c r="I413">
        <v>2881.4399414</v>
      </c>
      <c r="J413">
        <v>2863.578125</v>
      </c>
      <c r="L413" t="str">
        <f t="shared" si="52"/>
        <v>18NOV2023:03:00:00</v>
      </c>
      <c r="M413">
        <v>5</v>
      </c>
      <c r="N413">
        <f t="shared" si="53"/>
        <v>112.24365230000012</v>
      </c>
      <c r="O413" t="str">
        <f t="shared" si="48"/>
        <v/>
      </c>
      <c r="P413">
        <f t="shared" si="49"/>
        <v>112.24365230000012</v>
      </c>
      <c r="Q413" t="str">
        <f t="shared" si="50"/>
        <v/>
      </c>
      <c r="R413">
        <f t="shared" si="51"/>
        <v>1</v>
      </c>
      <c r="S413">
        <f t="shared" si="54"/>
        <v>4.0532934679209678</v>
      </c>
    </row>
    <row r="414" spans="1:19" x14ac:dyDescent="0.3">
      <c r="A414" t="s">
        <v>438</v>
      </c>
      <c r="B414">
        <v>2644.4331054999998</v>
      </c>
      <c r="C414">
        <v>2801.5900879000001</v>
      </c>
      <c r="D414">
        <v>2639.7663573999998</v>
      </c>
      <c r="E414">
        <v>2726.5180664</v>
      </c>
      <c r="F414">
        <v>2720.3300780999998</v>
      </c>
      <c r="G414">
        <v>2742.4699707</v>
      </c>
      <c r="H414">
        <v>2920.5100097999998</v>
      </c>
      <c r="I414">
        <v>2801.5900879000001</v>
      </c>
      <c r="J414">
        <v>2790.8635254000001</v>
      </c>
      <c r="L414" t="str">
        <f t="shared" si="52"/>
        <v>18NOV2023:04:00:00</v>
      </c>
      <c r="M414">
        <v>6</v>
      </c>
      <c r="N414">
        <f t="shared" si="53"/>
        <v>157.15698240000029</v>
      </c>
      <c r="O414" t="str">
        <f t="shared" si="48"/>
        <v/>
      </c>
      <c r="P414">
        <f t="shared" si="49"/>
        <v>157.15698240000029</v>
      </c>
      <c r="Q414" t="str">
        <f t="shared" si="50"/>
        <v/>
      </c>
      <c r="R414">
        <f t="shared" si="51"/>
        <v>1</v>
      </c>
      <c r="S414">
        <f t="shared" si="54"/>
        <v>5.9429365814978947</v>
      </c>
    </row>
    <row r="415" spans="1:19" x14ac:dyDescent="0.3">
      <c r="A415" t="s">
        <v>439</v>
      </c>
      <c r="B415">
        <v>2640.3825683999999</v>
      </c>
      <c r="C415">
        <v>2756.8500976999999</v>
      </c>
      <c r="D415">
        <v>2648.1523437999999</v>
      </c>
      <c r="E415">
        <v>2734.2829590000001</v>
      </c>
      <c r="F415">
        <v>2705.0100097999998</v>
      </c>
      <c r="G415">
        <v>2724.3999023000001</v>
      </c>
      <c r="H415">
        <v>2891.0300293</v>
      </c>
      <c r="I415">
        <v>2756.8500976999999</v>
      </c>
      <c r="J415">
        <v>2766.9355469000002</v>
      </c>
      <c r="L415" t="str">
        <f t="shared" si="52"/>
        <v>18NOV2023:05:00:00</v>
      </c>
      <c r="M415">
        <v>7</v>
      </c>
      <c r="N415">
        <f t="shared" si="53"/>
        <v>116.46752930000002</v>
      </c>
      <c r="O415" t="str">
        <f t="shared" si="48"/>
        <v/>
      </c>
      <c r="P415">
        <f t="shared" si="49"/>
        <v>116.46752930000002</v>
      </c>
      <c r="Q415" t="str">
        <f t="shared" si="50"/>
        <v/>
      </c>
      <c r="R415">
        <f t="shared" si="51"/>
        <v>1</v>
      </c>
      <c r="S415">
        <f t="shared" si="54"/>
        <v>4.4110096276910422</v>
      </c>
    </row>
    <row r="416" spans="1:19" x14ac:dyDescent="0.3">
      <c r="A416" t="s">
        <v>440</v>
      </c>
      <c r="B416">
        <v>2710.0266112999998</v>
      </c>
      <c r="C416">
        <v>2748.2600097999998</v>
      </c>
      <c r="D416">
        <v>2701.9291991999999</v>
      </c>
      <c r="E416">
        <v>2788.6704101999999</v>
      </c>
      <c r="F416">
        <v>2736.1899414</v>
      </c>
      <c r="G416">
        <v>2756.7600097999998</v>
      </c>
      <c r="H416">
        <v>2892.0100097999998</v>
      </c>
      <c r="I416">
        <v>2748.2600097999998</v>
      </c>
      <c r="J416">
        <v>2781.7619629000001</v>
      </c>
      <c r="L416" t="str">
        <f t="shared" si="52"/>
        <v>18NOV2023:06:00:00</v>
      </c>
      <c r="M416">
        <v>8</v>
      </c>
      <c r="N416">
        <f t="shared" si="53"/>
        <v>38.233398500000021</v>
      </c>
      <c r="O416" t="str">
        <f t="shared" si="48"/>
        <v/>
      </c>
      <c r="P416">
        <f t="shared" si="49"/>
        <v>38.233398500000021</v>
      </c>
      <c r="Q416" t="str">
        <f t="shared" si="50"/>
        <v/>
      </c>
      <c r="R416">
        <f t="shared" si="51"/>
        <v>1</v>
      </c>
      <c r="S416">
        <f t="shared" si="54"/>
        <v>1.4108126592033521</v>
      </c>
    </row>
    <row r="417" spans="1:19" x14ac:dyDescent="0.3">
      <c r="A417" t="s">
        <v>441</v>
      </c>
      <c r="B417">
        <v>2825.7670898000001</v>
      </c>
      <c r="C417">
        <v>2749.7099609000002</v>
      </c>
      <c r="D417">
        <v>2820.4326172000001</v>
      </c>
      <c r="E417">
        <v>2923.1110840000001</v>
      </c>
      <c r="F417">
        <v>2820.1899414</v>
      </c>
      <c r="G417">
        <v>2840.8999023000001</v>
      </c>
      <c r="H417">
        <v>2950.6899414</v>
      </c>
      <c r="I417">
        <v>2749.7099609000002</v>
      </c>
      <c r="J417">
        <v>2840.3156737999998</v>
      </c>
      <c r="L417" t="str">
        <f t="shared" si="52"/>
        <v>18NOV2023:07:00:00</v>
      </c>
      <c r="M417">
        <v>9</v>
      </c>
      <c r="N417">
        <f t="shared" si="53"/>
        <v>-76.057128899999952</v>
      </c>
      <c r="O417">
        <f t="shared" si="48"/>
        <v>-76.057128899999952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2.6915568935082708</v>
      </c>
    </row>
    <row r="418" spans="1:19" x14ac:dyDescent="0.3">
      <c r="A418" t="s">
        <v>442</v>
      </c>
      <c r="B418">
        <v>2869.1704101999999</v>
      </c>
      <c r="C418">
        <v>2785.1799316000001</v>
      </c>
      <c r="D418">
        <v>2903.2194823999998</v>
      </c>
      <c r="E418">
        <v>2994.9880370999999</v>
      </c>
      <c r="F418">
        <v>2869.3701172000001</v>
      </c>
      <c r="G418">
        <v>2890.5800780999998</v>
      </c>
      <c r="H418">
        <v>2983.7800293</v>
      </c>
      <c r="I418">
        <v>2785.1799316000001</v>
      </c>
      <c r="J418">
        <v>2887.3269043</v>
      </c>
      <c r="L418" t="str">
        <f t="shared" si="52"/>
        <v>18NOV2023:08:00:00</v>
      </c>
      <c r="M418">
        <v>10</v>
      </c>
      <c r="N418">
        <f t="shared" si="53"/>
        <v>-83.990478599999733</v>
      </c>
      <c r="O418">
        <f t="shared" si="48"/>
        <v>-83.990478599999733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2.9273436775107773</v>
      </c>
    </row>
    <row r="419" spans="1:19" x14ac:dyDescent="0.3">
      <c r="A419" t="s">
        <v>443</v>
      </c>
      <c r="B419">
        <v>3000.5195312999999</v>
      </c>
      <c r="C419">
        <v>2887.6599120999999</v>
      </c>
      <c r="D419">
        <v>2964.8430176000002</v>
      </c>
      <c r="E419">
        <v>3025.3479004000001</v>
      </c>
      <c r="F419">
        <v>2979.0500487999998</v>
      </c>
      <c r="G419">
        <v>3006.8100586</v>
      </c>
      <c r="H419">
        <v>3108.3601073999998</v>
      </c>
      <c r="I419">
        <v>2887.6599120999999</v>
      </c>
      <c r="J419">
        <v>2990.3608398000001</v>
      </c>
      <c r="L419" t="str">
        <f t="shared" si="52"/>
        <v>18NOV2023:09:00:00</v>
      </c>
      <c r="M419">
        <v>11</v>
      </c>
      <c r="N419">
        <f t="shared" si="53"/>
        <v>-112.8596192</v>
      </c>
      <c r="O419">
        <f t="shared" si="48"/>
        <v>-112.8596192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3.7613359294182844</v>
      </c>
    </row>
    <row r="420" spans="1:19" x14ac:dyDescent="0.3">
      <c r="A420" t="s">
        <v>444</v>
      </c>
      <c r="B420">
        <v>3122.0927734000002</v>
      </c>
      <c r="C420">
        <v>3024.1201172000001</v>
      </c>
      <c r="D420">
        <v>3108.3688965000001</v>
      </c>
      <c r="E420">
        <v>3148.6276855000001</v>
      </c>
      <c r="F420">
        <v>3101.4399414</v>
      </c>
      <c r="G420">
        <v>3139.0500487999998</v>
      </c>
      <c r="H420">
        <v>3259.6599120999999</v>
      </c>
      <c r="I420">
        <v>3024.1201172000001</v>
      </c>
      <c r="J420">
        <v>3130.8569336</v>
      </c>
      <c r="L420" t="str">
        <f t="shared" si="52"/>
        <v>18NOV2023:10:00:00</v>
      </c>
      <c r="M420">
        <v>12</v>
      </c>
      <c r="N420">
        <f t="shared" si="53"/>
        <v>-97.972656200000074</v>
      </c>
      <c r="O420">
        <f t="shared" si="48"/>
        <v>-97.972656200000074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3.1380443603316301</v>
      </c>
    </row>
    <row r="421" spans="1:19" x14ac:dyDescent="0.3">
      <c r="A421" t="s">
        <v>445</v>
      </c>
      <c r="B421">
        <v>3263.9941405999998</v>
      </c>
      <c r="C421">
        <v>3087.8898926000002</v>
      </c>
      <c r="D421">
        <v>3223.0085448999998</v>
      </c>
      <c r="E421">
        <v>3238.1621094000002</v>
      </c>
      <c r="F421">
        <v>3184.1398926000002</v>
      </c>
      <c r="G421">
        <v>3219.1398926000002</v>
      </c>
      <c r="H421">
        <v>3336.2199707</v>
      </c>
      <c r="I421">
        <v>3087.8898926000002</v>
      </c>
      <c r="J421">
        <v>3212.1625976999999</v>
      </c>
      <c r="L421" t="str">
        <f t="shared" si="52"/>
        <v>18NOV2023:11:00:00</v>
      </c>
      <c r="M421">
        <v>13</v>
      </c>
      <c r="N421">
        <f t="shared" si="53"/>
        <v>-176.10424799999964</v>
      </c>
      <c r="O421">
        <f t="shared" si="48"/>
        <v>-176.10424799999964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5.3953604208256172</v>
      </c>
    </row>
    <row r="422" spans="1:19" x14ac:dyDescent="0.3">
      <c r="A422" t="s">
        <v>446</v>
      </c>
      <c r="B422">
        <v>3458.6999512000002</v>
      </c>
      <c r="C422">
        <v>3083.9199219000002</v>
      </c>
      <c r="D422">
        <v>3326.8081054999998</v>
      </c>
      <c r="E422">
        <v>3355.9304198999998</v>
      </c>
      <c r="F422">
        <v>3233.4499512000002</v>
      </c>
      <c r="G422">
        <v>3264.6799316000001</v>
      </c>
      <c r="H422">
        <v>3357.9899902000002</v>
      </c>
      <c r="I422">
        <v>3083.9199219000002</v>
      </c>
      <c r="J422">
        <v>3247.7478027000002</v>
      </c>
      <c r="L422" t="str">
        <f t="shared" si="52"/>
        <v>18NOV2023:12:00:00</v>
      </c>
      <c r="M422">
        <v>14</v>
      </c>
      <c r="N422">
        <f t="shared" si="53"/>
        <v>-374.78002930000002</v>
      </c>
      <c r="O422">
        <f t="shared" si="48"/>
        <v>-374.78002930000002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10.835864185616034</v>
      </c>
    </row>
    <row r="423" spans="1:19" x14ac:dyDescent="0.3">
      <c r="A423" t="s">
        <v>447</v>
      </c>
      <c r="B423">
        <v>3543.7072754000001</v>
      </c>
      <c r="C423">
        <v>3160.5200195000002</v>
      </c>
      <c r="D423">
        <v>3448.3364258000001</v>
      </c>
      <c r="E423">
        <v>3464.6269530999998</v>
      </c>
      <c r="F423">
        <v>3291</v>
      </c>
      <c r="G423">
        <v>3337.5500487999998</v>
      </c>
      <c r="H423">
        <v>3423.9499512000002</v>
      </c>
      <c r="I423">
        <v>3160.5200195000002</v>
      </c>
      <c r="J423">
        <v>3327.8635254000001</v>
      </c>
      <c r="L423" t="str">
        <f t="shared" si="52"/>
        <v>18NOV2023:13:00:00</v>
      </c>
      <c r="M423">
        <v>15</v>
      </c>
      <c r="N423">
        <f t="shared" si="53"/>
        <v>-383.18725589999985</v>
      </c>
      <c r="O423">
        <f t="shared" si="48"/>
        <v>-383.18725589999985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10.813174625343375</v>
      </c>
    </row>
    <row r="424" spans="1:19" x14ac:dyDescent="0.3">
      <c r="A424" t="s">
        <v>448</v>
      </c>
      <c r="B424">
        <v>3671.5263672000001</v>
      </c>
      <c r="C424">
        <v>3315.4799804999998</v>
      </c>
      <c r="D424">
        <v>3574.9816894999999</v>
      </c>
      <c r="E424">
        <v>3605.0065918</v>
      </c>
      <c r="F424">
        <v>3360.0900879000001</v>
      </c>
      <c r="G424">
        <v>3416.5600586</v>
      </c>
      <c r="H424">
        <v>3511.8999023000001</v>
      </c>
      <c r="I424">
        <v>3315.4799804999998</v>
      </c>
      <c r="J424">
        <v>3440.8754883000001</v>
      </c>
      <c r="L424" t="str">
        <f t="shared" si="52"/>
        <v>18NOV2023:14:00:00</v>
      </c>
      <c r="M424">
        <v>16</v>
      </c>
      <c r="N424">
        <f t="shared" si="53"/>
        <v>-356.04638670000031</v>
      </c>
      <c r="O424">
        <f t="shared" si="48"/>
        <v>-356.04638670000031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9.6975031932435876</v>
      </c>
    </row>
    <row r="425" spans="1:19" x14ac:dyDescent="0.3">
      <c r="A425" t="s">
        <v>449</v>
      </c>
      <c r="B425">
        <v>3824.1479491999999</v>
      </c>
      <c r="C425">
        <v>3464.9199219000002</v>
      </c>
      <c r="D425">
        <v>3672.0375976999999</v>
      </c>
      <c r="E425">
        <v>3718.5129394999999</v>
      </c>
      <c r="F425">
        <v>3426.0100097999998</v>
      </c>
      <c r="G425">
        <v>3494.9699707</v>
      </c>
      <c r="H425">
        <v>3589.7399902000002</v>
      </c>
      <c r="I425">
        <v>3464.9199219000002</v>
      </c>
      <c r="J425">
        <v>3542.9038086</v>
      </c>
      <c r="L425" t="str">
        <f t="shared" si="52"/>
        <v>18NOV2023:15:00:00</v>
      </c>
      <c r="M425">
        <v>17</v>
      </c>
      <c r="N425">
        <f t="shared" si="53"/>
        <v>-359.22802729999967</v>
      </c>
      <c r="O425">
        <f t="shared" si="48"/>
        <v>-359.22802729999967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9.3936749328735836</v>
      </c>
    </row>
    <row r="426" spans="1:19" x14ac:dyDescent="0.3">
      <c r="A426" t="s">
        <v>450</v>
      </c>
      <c r="B426">
        <v>3767.8271484000002</v>
      </c>
      <c r="C426">
        <v>3622.8100586</v>
      </c>
      <c r="D426">
        <v>3679.0212402000002</v>
      </c>
      <c r="E426">
        <v>3730.9802245999999</v>
      </c>
      <c r="F426">
        <v>3473.8701172000001</v>
      </c>
      <c r="G426">
        <v>3549.6999512000002</v>
      </c>
      <c r="H426">
        <v>3655.3200683999999</v>
      </c>
      <c r="I426">
        <v>3622.8100586</v>
      </c>
      <c r="J426">
        <v>3621.6003418</v>
      </c>
      <c r="L426" t="str">
        <f t="shared" si="52"/>
        <v>18NOV2023:16:00:00</v>
      </c>
      <c r="M426">
        <v>18</v>
      </c>
      <c r="N426">
        <f t="shared" si="53"/>
        <v>-145.01708980000012</v>
      </c>
      <c r="O426">
        <f t="shared" si="48"/>
        <v>-145.01708980000012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3.8488254393936652</v>
      </c>
    </row>
    <row r="427" spans="1:19" x14ac:dyDescent="0.3">
      <c r="A427" t="s">
        <v>451</v>
      </c>
      <c r="B427">
        <v>3781.9052734000002</v>
      </c>
      <c r="C427">
        <v>3746.9199219000002</v>
      </c>
      <c r="D427">
        <v>3689.1716308999999</v>
      </c>
      <c r="E427">
        <v>3719.1440429999998</v>
      </c>
      <c r="F427">
        <v>3480.2399902000002</v>
      </c>
      <c r="G427">
        <v>3564.4199219000002</v>
      </c>
      <c r="H427">
        <v>3682.1899414</v>
      </c>
      <c r="I427">
        <v>3746.9199219000002</v>
      </c>
      <c r="J427">
        <v>3671.0336914</v>
      </c>
      <c r="L427" t="str">
        <f t="shared" si="52"/>
        <v>18NOV2023:17:00:00</v>
      </c>
      <c r="M427">
        <v>19</v>
      </c>
      <c r="N427">
        <f t="shared" si="53"/>
        <v>-34.985351499999979</v>
      </c>
      <c r="O427">
        <f t="shared" si="48"/>
        <v>-34.985351499999979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0.92507212557832053</v>
      </c>
    </row>
    <row r="428" spans="1:19" x14ac:dyDescent="0.3">
      <c r="A428" t="s">
        <v>452</v>
      </c>
      <c r="B428">
        <v>3717.6000976999999</v>
      </c>
      <c r="C428">
        <v>3749.3898926000002</v>
      </c>
      <c r="D428">
        <v>3606.3571777000002</v>
      </c>
      <c r="E428">
        <v>3643.7839355000001</v>
      </c>
      <c r="F428">
        <v>3475.9699707</v>
      </c>
      <c r="G428">
        <v>3561.8400879000001</v>
      </c>
      <c r="H428">
        <v>3676.9399414</v>
      </c>
      <c r="I428">
        <v>3749.3898926000002</v>
      </c>
      <c r="J428">
        <v>3652.9516601999999</v>
      </c>
      <c r="L428" t="str">
        <f t="shared" si="52"/>
        <v>18NOV2023:18:00:00</v>
      </c>
      <c r="M428">
        <v>20</v>
      </c>
      <c r="N428">
        <f t="shared" si="53"/>
        <v>31.789794900000288</v>
      </c>
      <c r="O428" t="str">
        <f t="shared" si="48"/>
        <v/>
      </c>
      <c r="P428">
        <f t="shared" si="49"/>
        <v>31.789794900000288</v>
      </c>
      <c r="Q428" t="str">
        <f t="shared" si="50"/>
        <v/>
      </c>
      <c r="R428">
        <f t="shared" si="51"/>
        <v>1</v>
      </c>
      <c r="S428">
        <f t="shared" si="54"/>
        <v>0.85511604434452093</v>
      </c>
    </row>
    <row r="429" spans="1:19" x14ac:dyDescent="0.3">
      <c r="A429" t="s">
        <v>453</v>
      </c>
      <c r="B429">
        <v>3686.0549316000001</v>
      </c>
      <c r="C429">
        <v>3639.1000976999999</v>
      </c>
      <c r="D429">
        <v>3630.8818359000002</v>
      </c>
      <c r="E429">
        <v>3696.5527344000002</v>
      </c>
      <c r="F429">
        <v>3542.8000487999998</v>
      </c>
      <c r="G429">
        <v>3604.6000976999999</v>
      </c>
      <c r="H429">
        <v>3705.2600097999998</v>
      </c>
      <c r="I429">
        <v>3639.1000976999999</v>
      </c>
      <c r="J429">
        <v>3644.2246094000002</v>
      </c>
      <c r="L429" t="str">
        <f t="shared" si="52"/>
        <v>18NOV2023:19:00:00</v>
      </c>
      <c r="M429">
        <v>21</v>
      </c>
      <c r="N429">
        <f t="shared" si="53"/>
        <v>-46.954833900000267</v>
      </c>
      <c r="O429">
        <f t="shared" si="48"/>
        <v>-46.954833900000267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1.2738506281461914</v>
      </c>
    </row>
    <row r="430" spans="1:19" x14ac:dyDescent="0.3">
      <c r="A430" t="s">
        <v>454</v>
      </c>
      <c r="B430">
        <v>3534.1306152000002</v>
      </c>
      <c r="C430">
        <v>3438.0700683999999</v>
      </c>
      <c r="D430">
        <v>3519.5842284999999</v>
      </c>
      <c r="E430">
        <v>3566.1342773000001</v>
      </c>
      <c r="F430">
        <v>3468.6398926000002</v>
      </c>
      <c r="G430">
        <v>3516.1799316000001</v>
      </c>
      <c r="H430">
        <v>3599.7399902000002</v>
      </c>
      <c r="I430">
        <v>3438.0700683999999</v>
      </c>
      <c r="J430">
        <v>3513.7416991999999</v>
      </c>
      <c r="L430" t="str">
        <f t="shared" si="52"/>
        <v>18NOV2023:20:00:00</v>
      </c>
      <c r="M430">
        <v>22</v>
      </c>
      <c r="N430">
        <f t="shared" si="53"/>
        <v>-96.060546800000338</v>
      </c>
      <c r="O430">
        <f t="shared" si="48"/>
        <v>-96.060546800000338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2.7180813970726478</v>
      </c>
    </row>
    <row r="431" spans="1:19" x14ac:dyDescent="0.3">
      <c r="A431" t="s">
        <v>455</v>
      </c>
      <c r="B431">
        <v>3489.6740722999998</v>
      </c>
      <c r="C431">
        <v>3290.0400390999998</v>
      </c>
      <c r="D431">
        <v>3413.0239258000001</v>
      </c>
      <c r="E431">
        <v>3448.5217284999999</v>
      </c>
      <c r="F431">
        <v>3330.6499023000001</v>
      </c>
      <c r="G431">
        <v>3377.6298827999999</v>
      </c>
      <c r="H431">
        <v>3460.6899414</v>
      </c>
      <c r="I431">
        <v>3290.0400390999998</v>
      </c>
      <c r="J431">
        <v>3378.6518554999998</v>
      </c>
      <c r="L431" t="str">
        <f t="shared" si="52"/>
        <v>18NOV2023:21:00:00</v>
      </c>
      <c r="M431">
        <v>23</v>
      </c>
      <c r="N431">
        <f t="shared" si="53"/>
        <v>-199.63403319999998</v>
      </c>
      <c r="O431">
        <f t="shared" si="48"/>
        <v>-199.63403319999998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5.7207071223251438</v>
      </c>
    </row>
    <row r="432" spans="1:19" x14ac:dyDescent="0.3">
      <c r="A432" t="s">
        <v>456</v>
      </c>
      <c r="B432">
        <v>3441.5854491999999</v>
      </c>
      <c r="C432">
        <v>3239.5800780999998</v>
      </c>
      <c r="D432">
        <v>3319.9143066000001</v>
      </c>
      <c r="E432">
        <v>3340.9990234000002</v>
      </c>
      <c r="F432">
        <v>3203.1298827999999</v>
      </c>
      <c r="G432">
        <v>3244.3601073999998</v>
      </c>
      <c r="H432">
        <v>3335.4099120999999</v>
      </c>
      <c r="I432">
        <v>3239.5800780999998</v>
      </c>
      <c r="J432">
        <v>3281.2287597999998</v>
      </c>
      <c r="L432" t="str">
        <f t="shared" si="52"/>
        <v>18NOV2023:22:00:00</v>
      </c>
      <c r="M432">
        <v>24</v>
      </c>
      <c r="N432">
        <f t="shared" si="53"/>
        <v>-202.00537110000005</v>
      </c>
      <c r="O432">
        <f t="shared" si="48"/>
        <v>-202.00537110000005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5.8695439669224667</v>
      </c>
    </row>
    <row r="433" spans="1:19" x14ac:dyDescent="0.3">
      <c r="A433" t="s">
        <v>457</v>
      </c>
      <c r="B433">
        <v>3328.6799316000001</v>
      </c>
      <c r="C433">
        <v>3217.3898926000002</v>
      </c>
      <c r="D433">
        <v>3228.3684082</v>
      </c>
      <c r="E433">
        <v>3252.8132323999998</v>
      </c>
      <c r="F433">
        <v>3095.0300293</v>
      </c>
      <c r="G433">
        <v>3136.3798827999999</v>
      </c>
      <c r="H433">
        <v>3258.9699707</v>
      </c>
      <c r="I433">
        <v>3217.3898926000002</v>
      </c>
      <c r="J433">
        <v>3211.7229004000001</v>
      </c>
      <c r="L433" t="str">
        <f t="shared" si="52"/>
        <v>18NOV2023:23:00:00</v>
      </c>
      <c r="M433">
        <v>1</v>
      </c>
      <c r="N433">
        <f t="shared" si="53"/>
        <v>-111.29003899999998</v>
      </c>
      <c r="O433">
        <f t="shared" si="48"/>
        <v>-111.29003899999998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3.3433685811452016</v>
      </c>
    </row>
    <row r="434" spans="1:19" x14ac:dyDescent="0.3">
      <c r="A434" t="s">
        <v>458</v>
      </c>
      <c r="B434">
        <v>3153.0639648000001</v>
      </c>
      <c r="C434">
        <v>3205.0400390999998</v>
      </c>
      <c r="D434">
        <v>3125.5458984000002</v>
      </c>
      <c r="E434">
        <v>3145.9484862999998</v>
      </c>
      <c r="F434">
        <v>2976.7099609000002</v>
      </c>
      <c r="G434">
        <v>3019.4099120999999</v>
      </c>
      <c r="H434">
        <v>3175.0600586</v>
      </c>
      <c r="I434">
        <v>3205.0400390999998</v>
      </c>
      <c r="J434">
        <v>3138.7512207</v>
      </c>
      <c r="L434" t="str">
        <f t="shared" si="52"/>
        <v>19NOV2023:00:00:00</v>
      </c>
      <c r="M434">
        <v>2</v>
      </c>
      <c r="N434">
        <f t="shared" si="53"/>
        <v>51.976074299999709</v>
      </c>
      <c r="O434" t="str">
        <f t="shared" si="48"/>
        <v/>
      </c>
      <c r="P434">
        <f t="shared" si="49"/>
        <v>51.976074299999709</v>
      </c>
      <c r="Q434" t="str">
        <f t="shared" si="50"/>
        <v/>
      </c>
      <c r="R434">
        <f t="shared" si="51"/>
        <v>1</v>
      </c>
      <c r="S434">
        <f t="shared" si="54"/>
        <v>1.6484306972597864</v>
      </c>
    </row>
    <row r="435" spans="1:19" x14ac:dyDescent="0.3">
      <c r="A435" t="s">
        <v>459</v>
      </c>
      <c r="B435">
        <v>3036.5722655999998</v>
      </c>
      <c r="C435">
        <v>3110.4499512000002</v>
      </c>
      <c r="D435">
        <v>2980.9768066000001</v>
      </c>
      <c r="E435">
        <v>2991.5007323999998</v>
      </c>
      <c r="F435">
        <v>2951.7600097999998</v>
      </c>
      <c r="G435">
        <v>2987.1699219000002</v>
      </c>
      <c r="H435">
        <v>3143.8400879000001</v>
      </c>
      <c r="I435">
        <v>3110.4499512000002</v>
      </c>
      <c r="J435">
        <v>3066.3754883000001</v>
      </c>
      <c r="L435" t="str">
        <f t="shared" si="52"/>
        <v>19NOV2023:01:00:00</v>
      </c>
      <c r="M435">
        <v>3</v>
      </c>
      <c r="N435">
        <f t="shared" si="53"/>
        <v>73.877685600000405</v>
      </c>
      <c r="O435" t="str">
        <f t="shared" si="48"/>
        <v/>
      </c>
      <c r="P435">
        <f t="shared" si="49"/>
        <v>73.877685600000405</v>
      </c>
      <c r="Q435" t="str">
        <f t="shared" si="50"/>
        <v/>
      </c>
      <c r="R435">
        <f t="shared" si="51"/>
        <v>1</v>
      </c>
      <c r="S435">
        <f t="shared" si="54"/>
        <v>2.432930262748179</v>
      </c>
    </row>
    <row r="436" spans="1:19" x14ac:dyDescent="0.3">
      <c r="A436" t="s">
        <v>460</v>
      </c>
      <c r="B436">
        <v>2885.2473144999999</v>
      </c>
      <c r="C436">
        <v>3024.8200683999999</v>
      </c>
      <c r="D436">
        <v>2870.7927245999999</v>
      </c>
      <c r="E436">
        <v>2879.3774414</v>
      </c>
      <c r="F436">
        <v>2865.8701172000001</v>
      </c>
      <c r="G436">
        <v>2905.7299804999998</v>
      </c>
      <c r="H436">
        <v>3094.2299804999998</v>
      </c>
      <c r="I436">
        <v>3024.8200683999999</v>
      </c>
      <c r="J436">
        <v>2987.0336914</v>
      </c>
      <c r="L436" t="str">
        <f t="shared" si="52"/>
        <v>19NOV2023:02:00:00</v>
      </c>
      <c r="M436">
        <v>4</v>
      </c>
      <c r="N436">
        <f t="shared" si="53"/>
        <v>139.57275389999995</v>
      </c>
      <c r="O436" t="str">
        <f t="shared" si="48"/>
        <v/>
      </c>
      <c r="P436">
        <f t="shared" si="49"/>
        <v>139.57275389999995</v>
      </c>
      <c r="Q436" t="str">
        <f t="shared" si="50"/>
        <v/>
      </c>
      <c r="R436">
        <f t="shared" si="51"/>
        <v>1</v>
      </c>
      <c r="S436">
        <f t="shared" si="54"/>
        <v>4.8374623970211461</v>
      </c>
    </row>
    <row r="437" spans="1:19" x14ac:dyDescent="0.3">
      <c r="A437" t="s">
        <v>461</v>
      </c>
      <c r="B437">
        <v>2806.2485351999999</v>
      </c>
      <c r="C437">
        <v>2945.2299804999998</v>
      </c>
      <c r="D437">
        <v>2780.9675293</v>
      </c>
      <c r="E437">
        <v>2791.0717773000001</v>
      </c>
      <c r="F437">
        <v>2798.0500487999998</v>
      </c>
      <c r="G437">
        <v>2845.25</v>
      </c>
      <c r="H437">
        <v>3051.6999512000002</v>
      </c>
      <c r="I437">
        <v>2945.2299804999998</v>
      </c>
      <c r="J437">
        <v>2919.6025390999998</v>
      </c>
      <c r="L437" t="str">
        <f t="shared" si="52"/>
        <v>19NOV2023:03:00:00</v>
      </c>
      <c r="M437">
        <v>5</v>
      </c>
      <c r="N437">
        <f t="shared" si="53"/>
        <v>138.9814452999999</v>
      </c>
      <c r="O437" t="str">
        <f t="shared" si="48"/>
        <v/>
      </c>
      <c r="P437">
        <f t="shared" si="49"/>
        <v>138.9814452999999</v>
      </c>
      <c r="Q437" t="str">
        <f t="shared" si="50"/>
        <v/>
      </c>
      <c r="R437">
        <f t="shared" si="51"/>
        <v>1</v>
      </c>
      <c r="S437">
        <f t="shared" si="54"/>
        <v>4.9525707918131623</v>
      </c>
    </row>
    <row r="438" spans="1:19" x14ac:dyDescent="0.3">
      <c r="A438" t="s">
        <v>462</v>
      </c>
      <c r="B438">
        <v>2718.6125487999998</v>
      </c>
      <c r="C438">
        <v>2844.0700683999999</v>
      </c>
      <c r="D438">
        <v>2696.2150879000001</v>
      </c>
      <c r="E438">
        <v>2721.90625</v>
      </c>
      <c r="F438">
        <v>2740.3400879000001</v>
      </c>
      <c r="G438">
        <v>2788.1899414</v>
      </c>
      <c r="H438">
        <v>2979.9499512000002</v>
      </c>
      <c r="I438">
        <v>2844.0700683999999</v>
      </c>
      <c r="J438">
        <v>2839.3022461</v>
      </c>
      <c r="L438" t="str">
        <f t="shared" si="52"/>
        <v>19NOV2023:04:00:00</v>
      </c>
      <c r="M438">
        <v>6</v>
      </c>
      <c r="N438">
        <f t="shared" si="53"/>
        <v>125.45751960000007</v>
      </c>
      <c r="O438" t="str">
        <f t="shared" si="48"/>
        <v/>
      </c>
      <c r="P438">
        <f t="shared" si="49"/>
        <v>125.45751960000007</v>
      </c>
      <c r="Q438" t="str">
        <f t="shared" si="50"/>
        <v/>
      </c>
      <c r="R438">
        <f t="shared" si="51"/>
        <v>1</v>
      </c>
      <c r="S438">
        <f t="shared" si="54"/>
        <v>4.6147627640200968</v>
      </c>
    </row>
    <row r="439" spans="1:19" x14ac:dyDescent="0.3">
      <c r="A439" t="s">
        <v>463</v>
      </c>
      <c r="B439">
        <v>2735.5788573999998</v>
      </c>
      <c r="C439">
        <v>2749.1298827999999</v>
      </c>
      <c r="D439">
        <v>2681.6506347999998</v>
      </c>
      <c r="E439">
        <v>2743.1540527000002</v>
      </c>
      <c r="F439">
        <v>2697.5300293</v>
      </c>
      <c r="G439">
        <v>2743.9299316000001</v>
      </c>
      <c r="H439">
        <v>2928.8601073999998</v>
      </c>
      <c r="I439">
        <v>2749.1298827999999</v>
      </c>
      <c r="J439">
        <v>2783.8730469000002</v>
      </c>
      <c r="L439" t="str">
        <f t="shared" si="52"/>
        <v>19NOV2023:05:00:00</v>
      </c>
      <c r="M439">
        <v>7</v>
      </c>
      <c r="N439">
        <f t="shared" si="53"/>
        <v>13.551025400000071</v>
      </c>
      <c r="O439" t="str">
        <f t="shared" si="48"/>
        <v/>
      </c>
      <c r="P439">
        <f t="shared" si="49"/>
        <v>13.551025400000071</v>
      </c>
      <c r="Q439" t="str">
        <f t="shared" si="50"/>
        <v/>
      </c>
      <c r="R439">
        <f t="shared" si="51"/>
        <v>1</v>
      </c>
      <c r="S439">
        <f t="shared" si="54"/>
        <v>0.49536226540657985</v>
      </c>
    </row>
    <row r="440" spans="1:19" x14ac:dyDescent="0.3">
      <c r="A440" t="s">
        <v>464</v>
      </c>
      <c r="B440">
        <v>2748.1887207</v>
      </c>
      <c r="C440">
        <v>2710.1999512000002</v>
      </c>
      <c r="D440">
        <v>2714.4887695000002</v>
      </c>
      <c r="E440">
        <v>2772.1347655999998</v>
      </c>
      <c r="F440">
        <v>2695.6899414</v>
      </c>
      <c r="G440">
        <v>2741.0900879000001</v>
      </c>
      <c r="H440">
        <v>2903.3999023000001</v>
      </c>
      <c r="I440">
        <v>2710.1999512000002</v>
      </c>
      <c r="J440">
        <v>2770.6557616999999</v>
      </c>
      <c r="L440" t="str">
        <f t="shared" si="52"/>
        <v>19NOV2023:06:00:00</v>
      </c>
      <c r="M440">
        <v>8</v>
      </c>
      <c r="N440">
        <f t="shared" si="53"/>
        <v>-37.988769499999762</v>
      </c>
      <c r="O440">
        <f t="shared" si="48"/>
        <v>-37.988769499999762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1.3823202611181491</v>
      </c>
    </row>
    <row r="441" spans="1:19" x14ac:dyDescent="0.3">
      <c r="A441" t="s">
        <v>465</v>
      </c>
      <c r="B441">
        <v>2753.1306152000002</v>
      </c>
      <c r="C441">
        <v>2672.1999512000002</v>
      </c>
      <c r="D441">
        <v>2762.2531737999998</v>
      </c>
      <c r="E441">
        <v>2852.2551269999999</v>
      </c>
      <c r="F441">
        <v>2745.3400879000001</v>
      </c>
      <c r="G441">
        <v>2786.2399902000002</v>
      </c>
      <c r="H441">
        <v>2934.0800780999998</v>
      </c>
      <c r="I441">
        <v>2672.1999512000002</v>
      </c>
      <c r="J441">
        <v>2787.4926758000001</v>
      </c>
      <c r="L441" t="str">
        <f t="shared" si="52"/>
        <v>19NOV2023:07:00:00</v>
      </c>
      <c r="M441">
        <v>9</v>
      </c>
      <c r="N441">
        <f t="shared" si="53"/>
        <v>-80.930663999999979</v>
      </c>
      <c r="O441">
        <f t="shared" si="48"/>
        <v>-80.930663999999979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2.9395867945088687</v>
      </c>
    </row>
    <row r="442" spans="1:19" x14ac:dyDescent="0.3">
      <c r="A442" t="s">
        <v>466</v>
      </c>
      <c r="B442">
        <v>2822.0490722999998</v>
      </c>
      <c r="C442">
        <v>2684.2399902000002</v>
      </c>
      <c r="D442">
        <v>2820.8103027000002</v>
      </c>
      <c r="E442">
        <v>2895.7041015999998</v>
      </c>
      <c r="F442">
        <v>2763.5900879000001</v>
      </c>
      <c r="G442">
        <v>2802.3400879000001</v>
      </c>
      <c r="H442">
        <v>2946.6899414</v>
      </c>
      <c r="I442">
        <v>2684.2399902000002</v>
      </c>
      <c r="J442">
        <v>2810.0341797000001</v>
      </c>
      <c r="L442" t="str">
        <f t="shared" si="52"/>
        <v>19NOV2023:08:00:00</v>
      </c>
      <c r="M442">
        <v>10</v>
      </c>
      <c r="N442">
        <f t="shared" si="53"/>
        <v>-137.80908209999961</v>
      </c>
      <c r="O442">
        <f t="shared" si="48"/>
        <v>-137.80908209999961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4.8832985738155061</v>
      </c>
    </row>
    <row r="443" spans="1:19" x14ac:dyDescent="0.3">
      <c r="A443" t="s">
        <v>467</v>
      </c>
      <c r="B443">
        <v>2965.4482422000001</v>
      </c>
      <c r="C443">
        <v>2800.7700195000002</v>
      </c>
      <c r="D443">
        <v>2954.9201659999999</v>
      </c>
      <c r="E443">
        <v>3001.2250976999999</v>
      </c>
      <c r="F443">
        <v>2870.9099120999999</v>
      </c>
      <c r="G443">
        <v>2913.7299804999998</v>
      </c>
      <c r="H443">
        <v>3064.1599120999999</v>
      </c>
      <c r="I443">
        <v>2800.7700195000002</v>
      </c>
      <c r="J443">
        <v>2928.9270019999999</v>
      </c>
      <c r="L443" t="str">
        <f t="shared" si="52"/>
        <v>19NOV2023:09:00:00</v>
      </c>
      <c r="M443">
        <v>11</v>
      </c>
      <c r="N443">
        <f t="shared" si="53"/>
        <v>-164.67822269999988</v>
      </c>
      <c r="O443">
        <f t="shared" si="48"/>
        <v>-164.67822269999988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5.553232066455787</v>
      </c>
    </row>
    <row r="444" spans="1:19" x14ac:dyDescent="0.3">
      <c r="A444" t="s">
        <v>468</v>
      </c>
      <c r="B444">
        <v>3184.7341308999999</v>
      </c>
      <c r="C444">
        <v>2977.1799316000001</v>
      </c>
      <c r="D444">
        <v>3189.6142577999999</v>
      </c>
      <c r="E444">
        <v>3150.6096191000001</v>
      </c>
      <c r="F444">
        <v>3027.0600586</v>
      </c>
      <c r="G444">
        <v>3080.1699219000002</v>
      </c>
      <c r="H444">
        <v>3235.6298827999999</v>
      </c>
      <c r="I444">
        <v>2977.1799316000001</v>
      </c>
      <c r="J444">
        <v>3112.4890137000002</v>
      </c>
      <c r="L444" t="str">
        <f t="shared" si="52"/>
        <v>19NOV2023:10:00:00</v>
      </c>
      <c r="M444">
        <v>12</v>
      </c>
      <c r="N444">
        <f t="shared" si="53"/>
        <v>-207.55419929999971</v>
      </c>
      <c r="O444">
        <f t="shared" si="48"/>
        <v>-207.55419929999971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6.5171593850236187</v>
      </c>
    </row>
    <row r="445" spans="1:19" x14ac:dyDescent="0.3">
      <c r="A445" t="s">
        <v>469</v>
      </c>
      <c r="B445">
        <v>3348.7431640999998</v>
      </c>
      <c r="C445">
        <v>3114.5200195000002</v>
      </c>
      <c r="D445">
        <v>3347.5234375</v>
      </c>
      <c r="E445">
        <v>3263.7062987999998</v>
      </c>
      <c r="F445">
        <v>3151.8898926000002</v>
      </c>
      <c r="G445">
        <v>3213.8999023000001</v>
      </c>
      <c r="H445">
        <v>3351.2600097999998</v>
      </c>
      <c r="I445">
        <v>3114.5200195000002</v>
      </c>
      <c r="J445">
        <v>3245.8178711</v>
      </c>
      <c r="L445" t="str">
        <f t="shared" si="52"/>
        <v>19NOV2023:11:00:00</v>
      </c>
      <c r="M445">
        <v>13</v>
      </c>
      <c r="N445">
        <f t="shared" si="53"/>
        <v>-234.22314459999961</v>
      </c>
      <c r="O445">
        <f t="shared" si="48"/>
        <v>-234.22314459999961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6.9943597678966478</v>
      </c>
    </row>
    <row r="446" spans="1:19" x14ac:dyDescent="0.3">
      <c r="A446" t="s">
        <v>470</v>
      </c>
      <c r="B446">
        <v>3513.8723144999999</v>
      </c>
      <c r="C446">
        <v>3196.8400879000001</v>
      </c>
      <c r="D446">
        <v>3519.3500976999999</v>
      </c>
      <c r="E446">
        <v>3448.6884765999998</v>
      </c>
      <c r="F446">
        <v>3276.5900879000001</v>
      </c>
      <c r="G446">
        <v>3339.8500976999999</v>
      </c>
      <c r="H446">
        <v>3445.7099609000002</v>
      </c>
      <c r="I446">
        <v>3196.8400879000001</v>
      </c>
      <c r="J446">
        <v>3358.2790527000002</v>
      </c>
      <c r="L446" t="str">
        <f t="shared" si="52"/>
        <v>19NOV2023:12:00:00</v>
      </c>
      <c r="M446">
        <v>14</v>
      </c>
      <c r="N446">
        <f t="shared" si="53"/>
        <v>-317.03222659999983</v>
      </c>
      <c r="O446">
        <f t="shared" si="48"/>
        <v>-317.03222659999983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9.0223035507512837</v>
      </c>
    </row>
    <row r="447" spans="1:19" x14ac:dyDescent="0.3">
      <c r="A447" t="s">
        <v>471</v>
      </c>
      <c r="B447">
        <v>3581.2482909999999</v>
      </c>
      <c r="C447">
        <v>3318.0800780999998</v>
      </c>
      <c r="D447">
        <v>3644.4926758000001</v>
      </c>
      <c r="E447">
        <v>3562.4055176000002</v>
      </c>
      <c r="F447">
        <v>3400.5</v>
      </c>
      <c r="G447">
        <v>3464.4899902000002</v>
      </c>
      <c r="H447">
        <v>3555.3601073999998</v>
      </c>
      <c r="I447">
        <v>3318.0800780999998</v>
      </c>
      <c r="J447">
        <v>3477.4296875</v>
      </c>
      <c r="L447" t="str">
        <f t="shared" si="52"/>
        <v>19NOV2023:13:00:00</v>
      </c>
      <c r="M447">
        <v>15</v>
      </c>
      <c r="N447">
        <f t="shared" si="53"/>
        <v>-263.16821290000007</v>
      </c>
      <c r="O447">
        <f t="shared" si="48"/>
        <v>-263.16821290000007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7.3485050886129724</v>
      </c>
    </row>
    <row r="448" spans="1:19" x14ac:dyDescent="0.3">
      <c r="A448" t="s">
        <v>472</v>
      </c>
      <c r="B448">
        <v>3583.4040527000002</v>
      </c>
      <c r="C448">
        <v>3526.5700683999999</v>
      </c>
      <c r="D448">
        <v>3759.1762695000002</v>
      </c>
      <c r="E448">
        <v>3718.7885741999999</v>
      </c>
      <c r="F448">
        <v>3492.3300780999998</v>
      </c>
      <c r="G448">
        <v>3568.9399414</v>
      </c>
      <c r="H448">
        <v>3671.25</v>
      </c>
      <c r="I448">
        <v>3526.5700683999999</v>
      </c>
      <c r="J448">
        <v>3617.3085937999999</v>
      </c>
      <c r="L448" t="str">
        <f t="shared" si="52"/>
        <v>19NOV2023:14:00:00</v>
      </c>
      <c r="M448">
        <v>16</v>
      </c>
      <c r="N448">
        <f t="shared" si="53"/>
        <v>-56.833984300000338</v>
      </c>
      <c r="O448">
        <f t="shared" si="48"/>
        <v>-56.833984300000338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1.5860333767602188</v>
      </c>
    </row>
    <row r="449" spans="1:19" x14ac:dyDescent="0.3">
      <c r="A449" t="s">
        <v>473</v>
      </c>
      <c r="B449">
        <v>3699.8500976999999</v>
      </c>
      <c r="C449">
        <v>3708.7600097999998</v>
      </c>
      <c r="D449">
        <v>3898.8886719000002</v>
      </c>
      <c r="E449">
        <v>3882.3371582</v>
      </c>
      <c r="F449">
        <v>3583.0400390999998</v>
      </c>
      <c r="G449">
        <v>3666.1101073999998</v>
      </c>
      <c r="H449">
        <v>3769.3601073999998</v>
      </c>
      <c r="I449">
        <v>3708.7600097999998</v>
      </c>
      <c r="J449">
        <v>3748.1289062999999</v>
      </c>
      <c r="L449" t="str">
        <f t="shared" si="52"/>
        <v>19NOV2023:15:00:00</v>
      </c>
      <c r="M449">
        <v>17</v>
      </c>
      <c r="N449">
        <f t="shared" si="53"/>
        <v>8.9099120999999286</v>
      </c>
      <c r="O449" t="str">
        <f t="shared" si="48"/>
        <v/>
      </c>
      <c r="P449">
        <f t="shared" si="49"/>
        <v>8.9099120999999286</v>
      </c>
      <c r="Q449" t="str">
        <f t="shared" si="50"/>
        <v/>
      </c>
      <c r="R449">
        <f t="shared" si="51"/>
        <v>1</v>
      </c>
      <c r="S449">
        <f t="shared" si="54"/>
        <v>0.24081819167589374</v>
      </c>
    </row>
    <row r="450" spans="1:19" x14ac:dyDescent="0.3">
      <c r="A450" t="s">
        <v>474</v>
      </c>
      <c r="B450">
        <v>3748.6560058999999</v>
      </c>
      <c r="C450">
        <v>3903.1799316000001</v>
      </c>
      <c r="D450">
        <v>3961.7011719000002</v>
      </c>
      <c r="E450">
        <v>3955.7441405999998</v>
      </c>
      <c r="F450">
        <v>3655.1699219000002</v>
      </c>
      <c r="G450">
        <v>3742.5400390999998</v>
      </c>
      <c r="H450">
        <v>3854.9199219000002</v>
      </c>
      <c r="I450">
        <v>3903.1799316000001</v>
      </c>
      <c r="J450">
        <v>3859.5415039</v>
      </c>
      <c r="L450" t="str">
        <f t="shared" si="52"/>
        <v>19NOV2023:16:00:00</v>
      </c>
      <c r="M450">
        <v>18</v>
      </c>
      <c r="N450">
        <f t="shared" si="53"/>
        <v>154.52392570000029</v>
      </c>
      <c r="O450" t="str">
        <f t="shared" si="48"/>
        <v/>
      </c>
      <c r="P450">
        <f t="shared" si="49"/>
        <v>154.52392570000029</v>
      </c>
      <c r="Q450" t="str">
        <f t="shared" si="50"/>
        <v/>
      </c>
      <c r="R450">
        <f t="shared" si="51"/>
        <v>1</v>
      </c>
      <c r="S450">
        <f t="shared" si="54"/>
        <v>4.1221153783328068</v>
      </c>
    </row>
    <row r="451" spans="1:19" x14ac:dyDescent="0.3">
      <c r="A451" t="s">
        <v>475</v>
      </c>
      <c r="B451">
        <v>3785.8347168</v>
      </c>
      <c r="C451">
        <v>4034.7800293</v>
      </c>
      <c r="D451">
        <v>3882.953125</v>
      </c>
      <c r="E451">
        <v>3854.2553711</v>
      </c>
      <c r="F451">
        <v>3685.8300780999998</v>
      </c>
      <c r="G451">
        <v>3764.6101073999998</v>
      </c>
      <c r="H451">
        <v>3887.6899414</v>
      </c>
      <c r="I451">
        <v>4034.7800293</v>
      </c>
      <c r="J451">
        <v>3898.3757323999998</v>
      </c>
      <c r="L451" t="str">
        <f t="shared" si="52"/>
        <v>19NOV2023:17:00:00</v>
      </c>
      <c r="M451">
        <v>19</v>
      </c>
      <c r="N451">
        <f t="shared" si="53"/>
        <v>248.9453125</v>
      </c>
      <c r="O451" t="str">
        <f t="shared" ref="O451:O514" si="55">IF(N451&lt;0,N451,"")</f>
        <v/>
      </c>
      <c r="P451">
        <f t="shared" ref="P451:P514" si="56">IF(N451&gt;0,N451,"")</f>
        <v>248.9453125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6.5757047288747605</v>
      </c>
    </row>
    <row r="452" spans="1:19" x14ac:dyDescent="0.3">
      <c r="A452" t="s">
        <v>476</v>
      </c>
      <c r="B452">
        <v>3853.1293945000002</v>
      </c>
      <c r="C452">
        <v>4024.8300780999998</v>
      </c>
      <c r="D452">
        <v>3850.4458008000001</v>
      </c>
      <c r="E452">
        <v>3798.0151366999999</v>
      </c>
      <c r="F452">
        <v>3694.7199707</v>
      </c>
      <c r="G452">
        <v>3766.3000487999998</v>
      </c>
      <c r="H452">
        <v>3879.75</v>
      </c>
      <c r="I452">
        <v>4024.8300780999998</v>
      </c>
      <c r="J452">
        <v>3887.5654297000001</v>
      </c>
      <c r="L452" t="str">
        <f t="shared" ref="L452:L515" si="59">A452</f>
        <v>19NOV2023:18:00:00</v>
      </c>
      <c r="M452">
        <v>20</v>
      </c>
      <c r="N452">
        <f t="shared" ref="N452:N515" si="60">C452-B452</f>
        <v>171.70068359999959</v>
      </c>
      <c r="O452" t="str">
        <f t="shared" si="55"/>
        <v/>
      </c>
      <c r="P452">
        <f t="shared" si="56"/>
        <v>171.70068359999959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4.4561359357691712</v>
      </c>
    </row>
    <row r="453" spans="1:19" x14ac:dyDescent="0.3">
      <c r="A453" t="s">
        <v>477</v>
      </c>
      <c r="B453">
        <v>3951.8791504000001</v>
      </c>
      <c r="C453">
        <v>3906.1499023000001</v>
      </c>
      <c r="D453">
        <v>3884.6896972999998</v>
      </c>
      <c r="E453">
        <v>3875.8171387000002</v>
      </c>
      <c r="F453">
        <v>3761.3300780999998</v>
      </c>
      <c r="G453">
        <v>3831.1298827999999</v>
      </c>
      <c r="H453">
        <v>3919.6999512000002</v>
      </c>
      <c r="I453">
        <v>3906.1499023000001</v>
      </c>
      <c r="J453">
        <v>3883.9389648000001</v>
      </c>
      <c r="L453" t="str">
        <f t="shared" si="59"/>
        <v>19NOV2023:19:00:00</v>
      </c>
      <c r="M453">
        <v>21</v>
      </c>
      <c r="N453">
        <f t="shared" si="60"/>
        <v>-45.72924809999995</v>
      </c>
      <c r="O453">
        <f t="shared" si="55"/>
        <v>-45.72924809999995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1.1571519866788271</v>
      </c>
    </row>
    <row r="454" spans="1:19" x14ac:dyDescent="0.3">
      <c r="A454" t="s">
        <v>478</v>
      </c>
      <c r="B454">
        <v>3879.3610840000001</v>
      </c>
      <c r="C454">
        <v>3713.2900390999998</v>
      </c>
      <c r="D454">
        <v>3799.4008789</v>
      </c>
      <c r="E454">
        <v>3762.4360351999999</v>
      </c>
      <c r="F454">
        <v>3685.6599120999999</v>
      </c>
      <c r="G454">
        <v>3756.6799316000001</v>
      </c>
      <c r="H454">
        <v>3850.5100097999998</v>
      </c>
      <c r="I454">
        <v>3713.2900390999998</v>
      </c>
      <c r="J454">
        <v>3773.2541504000001</v>
      </c>
      <c r="L454" t="str">
        <f t="shared" si="59"/>
        <v>19NOV2023:20:00:00</v>
      </c>
      <c r="M454">
        <v>22</v>
      </c>
      <c r="N454">
        <f t="shared" si="60"/>
        <v>-166.07104490000029</v>
      </c>
      <c r="O454">
        <f t="shared" si="55"/>
        <v>-166.07104490000029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4.2808864991955016</v>
      </c>
    </row>
    <row r="455" spans="1:19" x14ac:dyDescent="0.3">
      <c r="A455" t="s">
        <v>479</v>
      </c>
      <c r="B455">
        <v>3718.5698241999999</v>
      </c>
      <c r="C455">
        <v>3587.9899902000002</v>
      </c>
      <c r="D455">
        <v>3701.6967773000001</v>
      </c>
      <c r="E455">
        <v>3646.9018554999998</v>
      </c>
      <c r="F455">
        <v>3581.3999023000001</v>
      </c>
      <c r="G455">
        <v>3648.8999023000001</v>
      </c>
      <c r="H455">
        <v>3733.75</v>
      </c>
      <c r="I455">
        <v>3587.9899902000002</v>
      </c>
      <c r="J455">
        <v>3659.8916015999998</v>
      </c>
      <c r="L455" t="str">
        <f t="shared" si="59"/>
        <v>19NOV2023:21:00:00</v>
      </c>
      <c r="M455">
        <v>23</v>
      </c>
      <c r="N455">
        <f t="shared" si="60"/>
        <v>-130.57983399999966</v>
      </c>
      <c r="O455">
        <f t="shared" si="55"/>
        <v>-130.57983399999966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3.5115606314611059</v>
      </c>
    </row>
    <row r="456" spans="1:19" x14ac:dyDescent="0.3">
      <c r="A456" t="s">
        <v>480</v>
      </c>
      <c r="B456">
        <v>3530.7910155999998</v>
      </c>
      <c r="C456">
        <v>3524.4499512000002</v>
      </c>
      <c r="D456">
        <v>3633.9484862999998</v>
      </c>
      <c r="E456">
        <v>3637.4475097999998</v>
      </c>
      <c r="F456">
        <v>3462.7399902000002</v>
      </c>
      <c r="G456">
        <v>3529.8701172000001</v>
      </c>
      <c r="H456">
        <v>3616.4899902000002</v>
      </c>
      <c r="I456">
        <v>3524.4499512000002</v>
      </c>
      <c r="J456">
        <v>3568.3330077999999</v>
      </c>
      <c r="L456" t="str">
        <f t="shared" si="59"/>
        <v>19NOV2023:22:00:00</v>
      </c>
      <c r="M456">
        <v>24</v>
      </c>
      <c r="N456">
        <f t="shared" si="60"/>
        <v>-6.3410643999995955</v>
      </c>
      <c r="O456">
        <f t="shared" si="55"/>
        <v>-6.3410643999995955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0.17959330846779203</v>
      </c>
    </row>
    <row r="457" spans="1:19" x14ac:dyDescent="0.3">
      <c r="A457" t="s">
        <v>481</v>
      </c>
      <c r="B457">
        <v>3381.7285155999998</v>
      </c>
      <c r="C457">
        <v>3453.3798827999999</v>
      </c>
      <c r="D457">
        <v>3475.9514159999999</v>
      </c>
      <c r="E457">
        <v>3490.8703612999998</v>
      </c>
      <c r="F457">
        <v>3308.5700683999999</v>
      </c>
      <c r="G457">
        <v>3376.2700195000002</v>
      </c>
      <c r="H457">
        <v>3488.4399414</v>
      </c>
      <c r="I457">
        <v>3453.3798827999999</v>
      </c>
      <c r="J457">
        <v>3446.2202148000001</v>
      </c>
      <c r="L457" t="str">
        <f t="shared" si="59"/>
        <v>19NOV2023:23:00:00</v>
      </c>
      <c r="M457">
        <v>1</v>
      </c>
      <c r="N457">
        <f t="shared" si="60"/>
        <v>71.651367200000095</v>
      </c>
      <c r="O457" t="str">
        <f t="shared" si="55"/>
        <v/>
      </c>
      <c r="P457">
        <f t="shared" si="56"/>
        <v>71.651367200000095</v>
      </c>
      <c r="Q457" t="str">
        <f t="shared" si="57"/>
        <v/>
      </c>
      <c r="R457">
        <f t="shared" si="58"/>
        <v>1</v>
      </c>
      <c r="S457">
        <f t="shared" si="61"/>
        <v>2.1187794014058348</v>
      </c>
    </row>
    <row r="458" spans="1:19" x14ac:dyDescent="0.3">
      <c r="A458" t="s">
        <v>482</v>
      </c>
      <c r="B458">
        <v>3278.9538573999998</v>
      </c>
      <c r="C458">
        <v>3385.5100097999998</v>
      </c>
      <c r="D458">
        <v>3320.0119629000001</v>
      </c>
      <c r="E458">
        <v>3324.8032226999999</v>
      </c>
      <c r="F458">
        <v>3119.4299316000001</v>
      </c>
      <c r="G458">
        <v>3186.5500487999998</v>
      </c>
      <c r="H458">
        <v>3325.0700683999999</v>
      </c>
      <c r="I458">
        <v>3385.5100097999998</v>
      </c>
      <c r="J458">
        <v>3307.7744140999998</v>
      </c>
      <c r="L458" t="str">
        <f t="shared" si="59"/>
        <v>20NOV2023:00:00:00</v>
      </c>
      <c r="M458">
        <v>2</v>
      </c>
      <c r="N458">
        <f t="shared" si="60"/>
        <v>106.55615239999997</v>
      </c>
      <c r="O458" t="str">
        <f t="shared" si="55"/>
        <v/>
      </c>
      <c r="P458">
        <f t="shared" si="56"/>
        <v>106.55615239999997</v>
      </c>
      <c r="Q458" t="str">
        <f t="shared" si="57"/>
        <v/>
      </c>
      <c r="R458">
        <f t="shared" si="58"/>
        <v>1</v>
      </c>
      <c r="S458">
        <f t="shared" si="61"/>
        <v>3.2496996613576066</v>
      </c>
    </row>
    <row r="459" spans="1:19" x14ac:dyDescent="0.3">
      <c r="A459" t="s">
        <v>483</v>
      </c>
      <c r="B459">
        <v>3118.8012695000002</v>
      </c>
      <c r="C459">
        <v>3208.1101073999998</v>
      </c>
      <c r="D459">
        <v>3128.6901855000001</v>
      </c>
      <c r="E459">
        <v>3110.8259277000002</v>
      </c>
      <c r="F459">
        <v>3033.0300293</v>
      </c>
      <c r="G459">
        <v>3082.0400390999998</v>
      </c>
      <c r="H459">
        <v>3227.4399414</v>
      </c>
      <c r="I459">
        <v>3208.1101073999998</v>
      </c>
      <c r="J459">
        <v>3167.9101562999999</v>
      </c>
      <c r="L459" t="str">
        <f t="shared" si="59"/>
        <v>20NOV2023:01:00:00</v>
      </c>
      <c r="M459">
        <v>3</v>
      </c>
      <c r="N459">
        <f t="shared" si="60"/>
        <v>89.308837899999617</v>
      </c>
      <c r="O459" t="str">
        <f t="shared" si="55"/>
        <v/>
      </c>
      <c r="P459">
        <f t="shared" si="56"/>
        <v>89.308837899999617</v>
      </c>
      <c r="Q459" t="str">
        <f t="shared" si="57"/>
        <v/>
      </c>
      <c r="R459">
        <f t="shared" si="58"/>
        <v>1</v>
      </c>
      <c r="S459">
        <f t="shared" si="61"/>
        <v>2.8635629584156681</v>
      </c>
    </row>
    <row r="460" spans="1:19" x14ac:dyDescent="0.3">
      <c r="A460" t="s">
        <v>484</v>
      </c>
      <c r="B460">
        <v>3066.6972655999998</v>
      </c>
      <c r="C460">
        <v>3120.0300293</v>
      </c>
      <c r="D460">
        <v>3037.2202148000001</v>
      </c>
      <c r="E460">
        <v>3004.4150390999998</v>
      </c>
      <c r="F460">
        <v>2915.0900879000001</v>
      </c>
      <c r="G460">
        <v>2975.3100586</v>
      </c>
      <c r="H460">
        <v>3145.7800293</v>
      </c>
      <c r="I460">
        <v>3120.0300293</v>
      </c>
      <c r="J460">
        <v>3076.2270508000001</v>
      </c>
      <c r="L460" t="str">
        <f t="shared" si="59"/>
        <v>20NOV2023:02:00:00</v>
      </c>
      <c r="M460">
        <v>4</v>
      </c>
      <c r="N460">
        <f t="shared" si="60"/>
        <v>53.332763700000214</v>
      </c>
      <c r="O460" t="str">
        <f t="shared" si="55"/>
        <v/>
      </c>
      <c r="P460">
        <f t="shared" si="56"/>
        <v>53.332763700000214</v>
      </c>
      <c r="Q460" t="str">
        <f t="shared" si="57"/>
        <v/>
      </c>
      <c r="R460">
        <f t="shared" si="58"/>
        <v>1</v>
      </c>
      <c r="S460">
        <f t="shared" si="61"/>
        <v>1.7390945072488482</v>
      </c>
    </row>
    <row r="461" spans="1:19" x14ac:dyDescent="0.3">
      <c r="A461" t="s">
        <v>485</v>
      </c>
      <c r="B461">
        <v>3038.6674804999998</v>
      </c>
      <c r="C461">
        <v>3033.7600097999998</v>
      </c>
      <c r="D461">
        <v>2961.1247558999999</v>
      </c>
      <c r="E461">
        <v>2893.5339355000001</v>
      </c>
      <c r="F461">
        <v>2835.7900390999998</v>
      </c>
      <c r="G461">
        <v>2904.8000487999998</v>
      </c>
      <c r="H461">
        <v>3092.9599609000002</v>
      </c>
      <c r="I461">
        <v>3033.7600097999998</v>
      </c>
      <c r="J461">
        <v>3004.2998047000001</v>
      </c>
      <c r="L461" t="str">
        <f t="shared" si="59"/>
        <v>20NOV2023:03:00:00</v>
      </c>
      <c r="M461">
        <v>5</v>
      </c>
      <c r="N461">
        <f t="shared" si="60"/>
        <v>-4.9074706999999762</v>
      </c>
      <c r="O461">
        <f t="shared" si="55"/>
        <v>-4.9074706999999762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0.16150074766300104</v>
      </c>
    </row>
    <row r="462" spans="1:19" x14ac:dyDescent="0.3">
      <c r="A462" t="s">
        <v>486</v>
      </c>
      <c r="B462">
        <v>2963.2226562999999</v>
      </c>
      <c r="C462">
        <v>2969.7199707</v>
      </c>
      <c r="D462">
        <v>2898.3491211</v>
      </c>
      <c r="E462">
        <v>2813.6984862999998</v>
      </c>
      <c r="F462">
        <v>2796.0700683999999</v>
      </c>
      <c r="G462">
        <v>2861.6699219000002</v>
      </c>
      <c r="H462">
        <v>3035.0600586</v>
      </c>
      <c r="I462">
        <v>2969.7199707</v>
      </c>
      <c r="J462">
        <v>2946.8779297000001</v>
      </c>
      <c r="L462" t="str">
        <f t="shared" si="59"/>
        <v>20NOV2023:04:00:00</v>
      </c>
      <c r="M462">
        <v>6</v>
      </c>
      <c r="N462">
        <f t="shared" si="60"/>
        <v>6.4973144000000502</v>
      </c>
      <c r="O462" t="str">
        <f t="shared" si="55"/>
        <v/>
      </c>
      <c r="P462">
        <f t="shared" si="56"/>
        <v>6.4973144000000502</v>
      </c>
      <c r="Q462" t="str">
        <f t="shared" si="57"/>
        <v/>
      </c>
      <c r="R462">
        <f t="shared" si="58"/>
        <v>1</v>
      </c>
      <c r="S462">
        <f t="shared" si="61"/>
        <v>0.21926514317735613</v>
      </c>
    </row>
    <row r="463" spans="1:19" x14ac:dyDescent="0.3">
      <c r="A463" t="s">
        <v>487</v>
      </c>
      <c r="B463">
        <v>3015.4284668</v>
      </c>
      <c r="C463">
        <v>3003.4199219000002</v>
      </c>
      <c r="D463">
        <v>2921.875</v>
      </c>
      <c r="E463">
        <v>2843.0090332</v>
      </c>
      <c r="F463">
        <v>2795.8400879000001</v>
      </c>
      <c r="G463">
        <v>2853.8999023000001</v>
      </c>
      <c r="H463">
        <v>3013.1298827999999</v>
      </c>
      <c r="I463">
        <v>3003.4199219000002</v>
      </c>
      <c r="J463">
        <v>2954.3139648000001</v>
      </c>
      <c r="L463" t="str">
        <f t="shared" si="59"/>
        <v>20NOV2023:05:00:00</v>
      </c>
      <c r="M463">
        <v>7</v>
      </c>
      <c r="N463">
        <f t="shared" si="60"/>
        <v>-12.008544899999833</v>
      </c>
      <c r="O463">
        <f t="shared" si="55"/>
        <v>-12.008544899999833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0.39823676907658201</v>
      </c>
    </row>
    <row r="464" spans="1:19" x14ac:dyDescent="0.3">
      <c r="A464" t="s">
        <v>488</v>
      </c>
      <c r="B464">
        <v>3100.8059082</v>
      </c>
      <c r="C464">
        <v>3054.3601073999998</v>
      </c>
      <c r="D464">
        <v>3034.7141112999998</v>
      </c>
      <c r="E464">
        <v>2959.0830077999999</v>
      </c>
      <c r="F464">
        <v>2897.7299804999998</v>
      </c>
      <c r="G464">
        <v>2946.9199219000002</v>
      </c>
      <c r="H464">
        <v>3082.8798827999999</v>
      </c>
      <c r="I464">
        <v>3054.3601073999998</v>
      </c>
      <c r="J464">
        <v>3032.5800780999998</v>
      </c>
      <c r="L464" t="str">
        <f t="shared" si="59"/>
        <v>20NOV2023:06:00:00</v>
      </c>
      <c r="M464">
        <v>8</v>
      </c>
      <c r="N464">
        <f t="shared" si="60"/>
        <v>-46.445800800000143</v>
      </c>
      <c r="O464">
        <f t="shared" si="55"/>
        <v>-46.445800800000143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1.4978622388836218</v>
      </c>
    </row>
    <row r="465" spans="1:19" x14ac:dyDescent="0.3">
      <c r="A465" t="s">
        <v>489</v>
      </c>
      <c r="B465">
        <v>3200.1604004000001</v>
      </c>
      <c r="C465">
        <v>3200.6499023000001</v>
      </c>
      <c r="D465">
        <v>3251.3381347999998</v>
      </c>
      <c r="E465">
        <v>3179.4968262000002</v>
      </c>
      <c r="F465">
        <v>3095.9799804999998</v>
      </c>
      <c r="G465">
        <v>3129.6000976999999</v>
      </c>
      <c r="H465">
        <v>3242</v>
      </c>
      <c r="I465">
        <v>3200.6499023000001</v>
      </c>
      <c r="J465">
        <v>3205.6208495999999</v>
      </c>
      <c r="L465" t="str">
        <f t="shared" si="59"/>
        <v>20NOV2023:07:00:00</v>
      </c>
      <c r="M465">
        <v>9</v>
      </c>
      <c r="N465">
        <f t="shared" si="60"/>
        <v>0.48950190000005023</v>
      </c>
      <c r="O465" t="str">
        <f t="shared" si="55"/>
        <v/>
      </c>
      <c r="P465">
        <f t="shared" si="56"/>
        <v>0.48950190000005023</v>
      </c>
      <c r="Q465" t="str">
        <f t="shared" si="57"/>
        <v/>
      </c>
      <c r="R465">
        <f t="shared" si="58"/>
        <v>1</v>
      </c>
      <c r="S465">
        <f t="shared" si="61"/>
        <v>1.5296167652685959E-2</v>
      </c>
    </row>
    <row r="466" spans="1:19" x14ac:dyDescent="0.3">
      <c r="A466" t="s">
        <v>490</v>
      </c>
      <c r="B466">
        <v>3256.8024902000002</v>
      </c>
      <c r="C466">
        <v>3254.6101073999998</v>
      </c>
      <c r="D466">
        <v>3336.3662109000002</v>
      </c>
      <c r="E466">
        <v>3251.3793945000002</v>
      </c>
      <c r="F466">
        <v>3199.7099609000002</v>
      </c>
      <c r="G466">
        <v>3218.3000487999998</v>
      </c>
      <c r="H466">
        <v>3312.6499023000001</v>
      </c>
      <c r="I466">
        <v>3254.6101073999998</v>
      </c>
      <c r="J466">
        <v>3279.2521972999998</v>
      </c>
      <c r="L466" t="str">
        <f t="shared" si="59"/>
        <v>20NOV2023:08:00:00</v>
      </c>
      <c r="M466">
        <v>10</v>
      </c>
      <c r="N466">
        <f t="shared" si="60"/>
        <v>-2.1923828000003596</v>
      </c>
      <c r="O466">
        <f t="shared" si="55"/>
        <v>-2.1923828000003596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6.7317032782842331E-2</v>
      </c>
    </row>
    <row r="467" spans="1:19" x14ac:dyDescent="0.3">
      <c r="A467" t="s">
        <v>491</v>
      </c>
      <c r="B467">
        <v>3345.1940918</v>
      </c>
      <c r="C467">
        <v>3288.5600586</v>
      </c>
      <c r="D467">
        <v>3384.8139648000001</v>
      </c>
      <c r="E467">
        <v>3334.3649902000002</v>
      </c>
      <c r="F467">
        <v>3270.8300780999998</v>
      </c>
      <c r="G467">
        <v>3284.2900390999998</v>
      </c>
      <c r="H467">
        <v>3377.7299804999998</v>
      </c>
      <c r="I467">
        <v>3288.5600586</v>
      </c>
      <c r="J467">
        <v>3332.3620605000001</v>
      </c>
      <c r="L467" t="str">
        <f t="shared" si="59"/>
        <v>20NOV2023:09:00:00</v>
      </c>
      <c r="M467">
        <v>11</v>
      </c>
      <c r="N467">
        <f t="shared" si="60"/>
        <v>-56.634033199999976</v>
      </c>
      <c r="O467">
        <f t="shared" si="55"/>
        <v>-56.634033199999976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1.6929969277066981</v>
      </c>
    </row>
    <row r="468" spans="1:19" x14ac:dyDescent="0.3">
      <c r="A468" t="s">
        <v>492</v>
      </c>
      <c r="B468">
        <v>3426.2502441000001</v>
      </c>
      <c r="C468">
        <v>3452.8500976999999</v>
      </c>
      <c r="D468">
        <v>3512.5085448999998</v>
      </c>
      <c r="E468">
        <v>3424.1918945000002</v>
      </c>
      <c r="F468">
        <v>3445.25</v>
      </c>
      <c r="G468">
        <v>3456.7399902000002</v>
      </c>
      <c r="H468">
        <v>3561.7700195000002</v>
      </c>
      <c r="I468">
        <v>3452.8500976999999</v>
      </c>
      <c r="J468">
        <v>3497.0869140999998</v>
      </c>
      <c r="L468" t="str">
        <f t="shared" si="59"/>
        <v>20NOV2023:10:00:00</v>
      </c>
      <c r="M468">
        <v>12</v>
      </c>
      <c r="N468">
        <f t="shared" si="60"/>
        <v>26.599853599999733</v>
      </c>
      <c r="O468" t="str">
        <f t="shared" si="55"/>
        <v/>
      </c>
      <c r="P468">
        <f t="shared" si="56"/>
        <v>26.599853599999733</v>
      </c>
      <c r="Q468" t="str">
        <f t="shared" si="57"/>
        <v/>
      </c>
      <c r="R468">
        <f t="shared" si="58"/>
        <v>1</v>
      </c>
      <c r="S468">
        <f t="shared" si="61"/>
        <v>0.77635466486444349</v>
      </c>
    </row>
    <row r="469" spans="1:19" x14ac:dyDescent="0.3">
      <c r="A469" t="s">
        <v>493</v>
      </c>
      <c r="B469">
        <v>3632.5100097999998</v>
      </c>
      <c r="C469">
        <v>3592.9499512000002</v>
      </c>
      <c r="D469">
        <v>3641.8803711</v>
      </c>
      <c r="E469">
        <v>3564.4580077999999</v>
      </c>
      <c r="F469">
        <v>3634.7199707</v>
      </c>
      <c r="G469">
        <v>3634.3200683999999</v>
      </c>
      <c r="H469">
        <v>3734.6201172000001</v>
      </c>
      <c r="I469">
        <v>3592.9499512000002</v>
      </c>
      <c r="J469">
        <v>3653.5512695000002</v>
      </c>
      <c r="L469" t="str">
        <f t="shared" si="59"/>
        <v>20NOV2023:11:00:00</v>
      </c>
      <c r="M469">
        <v>13</v>
      </c>
      <c r="N469">
        <f t="shared" si="60"/>
        <v>-39.560058599999593</v>
      </c>
      <c r="O469">
        <f t="shared" si="55"/>
        <v>-39.560058599999593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1.0890557353805532</v>
      </c>
    </row>
    <row r="470" spans="1:19" x14ac:dyDescent="0.3">
      <c r="A470" t="s">
        <v>494</v>
      </c>
      <c r="B470">
        <v>3702.0568847999998</v>
      </c>
      <c r="C470">
        <v>3866.8798827999999</v>
      </c>
      <c r="D470">
        <v>3838.1228027000002</v>
      </c>
      <c r="E470">
        <v>3767.4753418</v>
      </c>
      <c r="F470">
        <v>3835.0700683999999</v>
      </c>
      <c r="G470">
        <v>3807.6000976999999</v>
      </c>
      <c r="H470">
        <v>3872.0100097999998</v>
      </c>
      <c r="I470">
        <v>3866.8798827999999</v>
      </c>
      <c r="J470">
        <v>3853.5585937999999</v>
      </c>
      <c r="L470" t="str">
        <f t="shared" si="59"/>
        <v>20NOV2023:12:00:00</v>
      </c>
      <c r="M470">
        <v>14</v>
      </c>
      <c r="N470">
        <f t="shared" si="60"/>
        <v>164.8229980000001</v>
      </c>
      <c r="O470" t="str">
        <f t="shared" si="55"/>
        <v/>
      </c>
      <c r="P470">
        <f t="shared" si="56"/>
        <v>164.8229980000001</v>
      </c>
      <c r="Q470" t="str">
        <f t="shared" si="57"/>
        <v/>
      </c>
      <c r="R470">
        <f t="shared" si="58"/>
        <v>1</v>
      </c>
      <c r="S470">
        <f t="shared" si="61"/>
        <v>4.4522005773799584</v>
      </c>
    </row>
    <row r="471" spans="1:19" x14ac:dyDescent="0.3">
      <c r="A471" t="s">
        <v>495</v>
      </c>
      <c r="B471">
        <v>3766.7250976999999</v>
      </c>
      <c r="C471">
        <v>4081.1298827999999</v>
      </c>
      <c r="D471">
        <v>3985.7463379000001</v>
      </c>
      <c r="E471">
        <v>3895.3388672000001</v>
      </c>
      <c r="F471">
        <v>4005.6499023000001</v>
      </c>
      <c r="G471">
        <v>3955.2099609000002</v>
      </c>
      <c r="H471">
        <v>4001.3100586</v>
      </c>
      <c r="I471">
        <v>4081.1298827999999</v>
      </c>
      <c r="J471">
        <v>4017.9672851999999</v>
      </c>
      <c r="L471" t="str">
        <f t="shared" si="59"/>
        <v>20NOV2023:13:00:00</v>
      </c>
      <c r="M471">
        <v>15</v>
      </c>
      <c r="N471">
        <f t="shared" si="60"/>
        <v>314.40478510000003</v>
      </c>
      <c r="O471" t="str">
        <f t="shared" si="55"/>
        <v/>
      </c>
      <c r="P471">
        <f t="shared" si="56"/>
        <v>314.40478510000003</v>
      </c>
      <c r="Q471" t="str">
        <f t="shared" si="57"/>
        <v/>
      </c>
      <c r="R471">
        <f t="shared" si="58"/>
        <v>1</v>
      </c>
      <c r="S471">
        <f t="shared" si="61"/>
        <v>8.3469002102643159</v>
      </c>
    </row>
    <row r="472" spans="1:19" x14ac:dyDescent="0.3">
      <c r="A472" t="s">
        <v>496</v>
      </c>
      <c r="B472">
        <v>3931.5466308999999</v>
      </c>
      <c r="C472">
        <v>4334.8100586</v>
      </c>
      <c r="D472">
        <v>4132.3476563000004</v>
      </c>
      <c r="E472">
        <v>4066.0986327999999</v>
      </c>
      <c r="F472">
        <v>4181.1098633000001</v>
      </c>
      <c r="G472">
        <v>4113.1298827999999</v>
      </c>
      <c r="H472">
        <v>4138.7700194999998</v>
      </c>
      <c r="I472">
        <v>4334.8100586</v>
      </c>
      <c r="J472">
        <v>4197.9677733999997</v>
      </c>
      <c r="L472" t="str">
        <f t="shared" si="59"/>
        <v>20NOV2023:14:00:00</v>
      </c>
      <c r="M472">
        <v>16</v>
      </c>
      <c r="N472">
        <f t="shared" si="60"/>
        <v>403.26342770000019</v>
      </c>
      <c r="O472" t="str">
        <f t="shared" si="55"/>
        <v/>
      </c>
      <c r="P472">
        <f t="shared" si="56"/>
        <v>403.26342770000019</v>
      </c>
      <c r="Q472" t="str">
        <f t="shared" si="57"/>
        <v/>
      </c>
      <c r="R472">
        <f t="shared" si="58"/>
        <v>1</v>
      </c>
      <c r="S472">
        <f t="shared" si="61"/>
        <v>10.257119285589807</v>
      </c>
    </row>
    <row r="473" spans="1:19" x14ac:dyDescent="0.3">
      <c r="A473" t="s">
        <v>497</v>
      </c>
      <c r="B473">
        <v>4052.8576659999999</v>
      </c>
      <c r="C473">
        <v>4502.8798827999999</v>
      </c>
      <c r="D473">
        <v>4294.1044922000001</v>
      </c>
      <c r="E473">
        <v>4241.3876952999999</v>
      </c>
      <c r="F473">
        <v>4299.0800780999998</v>
      </c>
      <c r="G473">
        <v>4223.3999022999997</v>
      </c>
      <c r="H473">
        <v>4234.7797852000003</v>
      </c>
      <c r="I473">
        <v>4502.8798827999999</v>
      </c>
      <c r="J473">
        <v>4332.3671875</v>
      </c>
      <c r="L473" t="str">
        <f t="shared" si="59"/>
        <v>20NOV2023:15:00:00</v>
      </c>
      <c r="M473">
        <v>17</v>
      </c>
      <c r="N473">
        <f t="shared" si="60"/>
        <v>450.02221680000002</v>
      </c>
      <c r="O473" t="str">
        <f t="shared" si="55"/>
        <v/>
      </c>
      <c r="P473">
        <f t="shared" si="56"/>
        <v>450.02221680000002</v>
      </c>
      <c r="Q473" t="str">
        <f t="shared" si="57"/>
        <v/>
      </c>
      <c r="R473">
        <f t="shared" si="58"/>
        <v>1</v>
      </c>
      <c r="S473">
        <f t="shared" si="61"/>
        <v>11.103824853640939</v>
      </c>
    </row>
    <row r="474" spans="1:19" x14ac:dyDescent="0.3">
      <c r="A474" t="s">
        <v>498</v>
      </c>
      <c r="B474">
        <v>4137.5629883000001</v>
      </c>
      <c r="C474">
        <v>4566.0200194999998</v>
      </c>
      <c r="D474">
        <v>4300.1904297000001</v>
      </c>
      <c r="E474">
        <v>4227.6674805000002</v>
      </c>
      <c r="F474">
        <v>4344.5698241999999</v>
      </c>
      <c r="G474">
        <v>4261.6401366999999</v>
      </c>
      <c r="H474">
        <v>4268.8999022999997</v>
      </c>
      <c r="I474">
        <v>4566.0200194999998</v>
      </c>
      <c r="J474">
        <v>4371.1352539</v>
      </c>
      <c r="L474" t="str">
        <f t="shared" si="59"/>
        <v>20NOV2023:16:00:00</v>
      </c>
      <c r="M474">
        <v>18</v>
      </c>
      <c r="N474">
        <f t="shared" si="60"/>
        <v>428.45703119999962</v>
      </c>
      <c r="O474" t="str">
        <f t="shared" si="55"/>
        <v/>
      </c>
      <c r="P474">
        <f t="shared" si="56"/>
        <v>428.45703119999962</v>
      </c>
      <c r="Q474" t="str">
        <f t="shared" si="57"/>
        <v/>
      </c>
      <c r="R474">
        <f t="shared" si="58"/>
        <v>1</v>
      </c>
      <c r="S474">
        <f t="shared" si="61"/>
        <v>10.355299300858249</v>
      </c>
    </row>
    <row r="475" spans="1:19" x14ac:dyDescent="0.3">
      <c r="A475" t="s">
        <v>499</v>
      </c>
      <c r="B475">
        <v>4175.7836914</v>
      </c>
      <c r="C475">
        <v>4397.2402344000002</v>
      </c>
      <c r="D475">
        <v>4243.28125</v>
      </c>
      <c r="E475">
        <v>4198.1293944999998</v>
      </c>
      <c r="F475">
        <v>4318.7998047000001</v>
      </c>
      <c r="G475">
        <v>4238.8999022999997</v>
      </c>
      <c r="H475">
        <v>4249.6801758000001</v>
      </c>
      <c r="I475">
        <v>4397.2402344000002</v>
      </c>
      <c r="J475">
        <v>4298.5024414</v>
      </c>
      <c r="L475" t="str">
        <f t="shared" si="59"/>
        <v>20NOV2023:17:00:00</v>
      </c>
      <c r="M475">
        <v>19</v>
      </c>
      <c r="N475">
        <f t="shared" si="60"/>
        <v>221.45654300000024</v>
      </c>
      <c r="O475" t="str">
        <f t="shared" si="55"/>
        <v/>
      </c>
      <c r="P475">
        <f t="shared" si="56"/>
        <v>221.45654300000024</v>
      </c>
      <c r="Q475" t="str">
        <f t="shared" si="57"/>
        <v/>
      </c>
      <c r="R475">
        <f t="shared" si="58"/>
        <v>1</v>
      </c>
      <c r="S475">
        <f t="shared" si="61"/>
        <v>5.3033528402366388</v>
      </c>
    </row>
    <row r="476" spans="1:19" x14ac:dyDescent="0.3">
      <c r="A476" t="s">
        <v>500</v>
      </c>
      <c r="B476">
        <v>4083.0544433999999</v>
      </c>
      <c r="C476">
        <v>4229.0297852000003</v>
      </c>
      <c r="D476">
        <v>4171.9189452999999</v>
      </c>
      <c r="E476">
        <v>4119.7915039</v>
      </c>
      <c r="F476">
        <v>4230.6499022999997</v>
      </c>
      <c r="G476">
        <v>4160.0698241999999</v>
      </c>
      <c r="H476">
        <v>4177.1000977000003</v>
      </c>
      <c r="I476">
        <v>4229.0297852000003</v>
      </c>
      <c r="J476">
        <v>4195.2949219000002</v>
      </c>
      <c r="L476" t="str">
        <f t="shared" si="59"/>
        <v>20NOV2023:18:00:00</v>
      </c>
      <c r="M476">
        <v>20</v>
      </c>
      <c r="N476">
        <f t="shared" si="60"/>
        <v>145.97534180000048</v>
      </c>
      <c r="O476" t="str">
        <f t="shared" si="55"/>
        <v/>
      </c>
      <c r="P476">
        <f t="shared" si="56"/>
        <v>145.97534180000048</v>
      </c>
      <c r="Q476" t="str">
        <f t="shared" si="57"/>
        <v/>
      </c>
      <c r="R476">
        <f t="shared" si="58"/>
        <v>1</v>
      </c>
      <c r="S476">
        <f t="shared" si="61"/>
        <v>3.5751505110582205</v>
      </c>
    </row>
    <row r="477" spans="1:19" x14ac:dyDescent="0.3">
      <c r="A477" t="s">
        <v>501</v>
      </c>
      <c r="B477">
        <v>4153.2158202999999</v>
      </c>
      <c r="C477">
        <v>4179.9902344000002</v>
      </c>
      <c r="D477">
        <v>4208.5087891000003</v>
      </c>
      <c r="E477">
        <v>4100.1811522999997</v>
      </c>
      <c r="F477">
        <v>4233.4199219000002</v>
      </c>
      <c r="G477">
        <v>4165.2597655999998</v>
      </c>
      <c r="H477">
        <v>4190.8100586</v>
      </c>
      <c r="I477">
        <v>4179.9902344000002</v>
      </c>
      <c r="J477">
        <v>4192.8100586</v>
      </c>
      <c r="L477" t="str">
        <f t="shared" si="59"/>
        <v>20NOV2023:19:00:00</v>
      </c>
      <c r="M477">
        <v>21</v>
      </c>
      <c r="N477">
        <f t="shared" si="60"/>
        <v>26.774414100000286</v>
      </c>
      <c r="O477" t="str">
        <f t="shared" si="55"/>
        <v/>
      </c>
      <c r="P477">
        <f t="shared" si="56"/>
        <v>26.774414100000286</v>
      </c>
      <c r="Q477" t="str">
        <f t="shared" si="57"/>
        <v/>
      </c>
      <c r="R477">
        <f t="shared" si="58"/>
        <v>1</v>
      </c>
      <c r="S477">
        <f t="shared" si="61"/>
        <v>0.6446670546021922</v>
      </c>
    </row>
    <row r="478" spans="1:19" x14ac:dyDescent="0.3">
      <c r="A478" t="s">
        <v>502</v>
      </c>
      <c r="B478">
        <v>4010.8469237999998</v>
      </c>
      <c r="C478">
        <v>3993.2800293</v>
      </c>
      <c r="D478">
        <v>4058.6264648000001</v>
      </c>
      <c r="E478">
        <v>3938.3666991999999</v>
      </c>
      <c r="F478">
        <v>4083.6398926000002</v>
      </c>
      <c r="G478">
        <v>4033.6699219000002</v>
      </c>
      <c r="H478">
        <v>4063.0300293</v>
      </c>
      <c r="I478">
        <v>3993.2800293</v>
      </c>
      <c r="J478">
        <v>4040.3491211</v>
      </c>
      <c r="L478" t="str">
        <f t="shared" si="59"/>
        <v>20NOV2023:20:00:00</v>
      </c>
      <c r="M478">
        <v>22</v>
      </c>
      <c r="N478">
        <f t="shared" si="60"/>
        <v>-17.566894499999762</v>
      </c>
      <c r="O478">
        <f t="shared" si="55"/>
        <v>-17.566894499999762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0.43798466592577773</v>
      </c>
    </row>
    <row r="479" spans="1:19" x14ac:dyDescent="0.3">
      <c r="A479" t="s">
        <v>503</v>
      </c>
      <c r="B479">
        <v>3884.3237304999998</v>
      </c>
      <c r="C479">
        <v>3814.2099609000002</v>
      </c>
      <c r="D479">
        <v>3920.9038086</v>
      </c>
      <c r="E479">
        <v>3828.8310547000001</v>
      </c>
      <c r="F479">
        <v>3933.6101073999998</v>
      </c>
      <c r="G479">
        <v>3900.5200195000002</v>
      </c>
      <c r="H479">
        <v>3943.6499023000001</v>
      </c>
      <c r="I479">
        <v>3814.2099609000002</v>
      </c>
      <c r="J479">
        <v>3894.9516601999999</v>
      </c>
      <c r="L479" t="str">
        <f t="shared" si="59"/>
        <v>20NOV2023:21:00:00</v>
      </c>
      <c r="M479">
        <v>23</v>
      </c>
      <c r="N479">
        <f t="shared" si="60"/>
        <v>-70.113769599999614</v>
      </c>
      <c r="O479">
        <f t="shared" si="55"/>
        <v>-70.113769599999614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1.805044441828086</v>
      </c>
    </row>
    <row r="480" spans="1:19" x14ac:dyDescent="0.3">
      <c r="A480" t="s">
        <v>504</v>
      </c>
      <c r="B480">
        <v>3665.3198241999999</v>
      </c>
      <c r="C480">
        <v>3757.25</v>
      </c>
      <c r="D480">
        <v>3796.5471191000001</v>
      </c>
      <c r="E480">
        <v>3755.7553711</v>
      </c>
      <c r="F480">
        <v>3768.4399414</v>
      </c>
      <c r="G480">
        <v>3747.3798827999999</v>
      </c>
      <c r="H480">
        <v>3802.7099609000002</v>
      </c>
      <c r="I480">
        <v>3757.25</v>
      </c>
      <c r="J480">
        <v>3778.8796387000002</v>
      </c>
      <c r="L480" t="str">
        <f t="shared" si="59"/>
        <v>20NOV2023:22:00:00</v>
      </c>
      <c r="M480">
        <v>24</v>
      </c>
      <c r="N480">
        <f t="shared" si="60"/>
        <v>91.930175800000143</v>
      </c>
      <c r="O480" t="str">
        <f t="shared" si="55"/>
        <v/>
      </c>
      <c r="P480">
        <f t="shared" si="56"/>
        <v>91.930175800000143</v>
      </c>
      <c r="Q480" t="str">
        <f t="shared" si="57"/>
        <v/>
      </c>
      <c r="R480">
        <f t="shared" si="58"/>
        <v>1</v>
      </c>
      <c r="S480">
        <f t="shared" si="61"/>
        <v>2.5081078926056612</v>
      </c>
    </row>
    <row r="481" spans="1:19" x14ac:dyDescent="0.3">
      <c r="A481" t="s">
        <v>505</v>
      </c>
      <c r="B481">
        <v>3362.0131836</v>
      </c>
      <c r="C481">
        <v>3626.2399902000002</v>
      </c>
      <c r="D481">
        <v>3562.2575683999999</v>
      </c>
      <c r="E481">
        <v>3550.0930176000002</v>
      </c>
      <c r="F481">
        <v>3545.6101073999998</v>
      </c>
      <c r="G481">
        <v>3528.1000976999999</v>
      </c>
      <c r="H481">
        <v>3576.0500487999998</v>
      </c>
      <c r="I481">
        <v>3626.2399902000002</v>
      </c>
      <c r="J481">
        <v>3580.5097655999998</v>
      </c>
      <c r="L481" t="str">
        <f t="shared" si="59"/>
        <v>20NOV2023:23:00:00</v>
      </c>
      <c r="M481">
        <v>1</v>
      </c>
      <c r="N481">
        <f t="shared" si="60"/>
        <v>264.22680660000015</v>
      </c>
      <c r="O481" t="str">
        <f t="shared" si="55"/>
        <v/>
      </c>
      <c r="P481">
        <f t="shared" si="56"/>
        <v>264.22680660000015</v>
      </c>
      <c r="Q481" t="str">
        <f t="shared" si="57"/>
        <v/>
      </c>
      <c r="R481">
        <f t="shared" si="58"/>
        <v>1</v>
      </c>
      <c r="S481">
        <f t="shared" si="61"/>
        <v>7.8591841307733805</v>
      </c>
    </row>
    <row r="482" spans="1:19" x14ac:dyDescent="0.3">
      <c r="A482" t="s">
        <v>506</v>
      </c>
      <c r="B482">
        <v>3139.2353515999998</v>
      </c>
      <c r="C482">
        <v>3428</v>
      </c>
      <c r="D482">
        <v>3306.5375976999999</v>
      </c>
      <c r="E482">
        <v>3286.0449219000002</v>
      </c>
      <c r="F482">
        <v>3311.8000487999998</v>
      </c>
      <c r="G482">
        <v>3290.6999512000002</v>
      </c>
      <c r="H482">
        <v>3330.4499512000002</v>
      </c>
      <c r="I482">
        <v>3428</v>
      </c>
      <c r="J482">
        <v>3349.0927734000002</v>
      </c>
      <c r="L482" t="str">
        <f t="shared" si="59"/>
        <v>21NOV2023:00:00:00</v>
      </c>
      <c r="M482">
        <v>2</v>
      </c>
      <c r="N482">
        <f t="shared" si="60"/>
        <v>288.76464840000017</v>
      </c>
      <c r="O482" t="str">
        <f t="shared" si="55"/>
        <v/>
      </c>
      <c r="P482">
        <f t="shared" si="56"/>
        <v>288.76464840000017</v>
      </c>
      <c r="Q482" t="str">
        <f t="shared" si="57"/>
        <v/>
      </c>
      <c r="R482">
        <f t="shared" si="58"/>
        <v>1</v>
      </c>
      <c r="S482">
        <f t="shared" si="61"/>
        <v>9.1985664041666428</v>
      </c>
    </row>
    <row r="483" spans="1:19" x14ac:dyDescent="0.3">
      <c r="A483" t="s">
        <v>507</v>
      </c>
      <c r="B483">
        <v>3021.5388183999999</v>
      </c>
      <c r="C483">
        <v>3220.8798827999999</v>
      </c>
      <c r="D483">
        <v>3072.1691894999999</v>
      </c>
      <c r="E483">
        <v>3062.1054687999999</v>
      </c>
      <c r="F483">
        <v>3152.5</v>
      </c>
      <c r="G483">
        <v>3094.8701172000001</v>
      </c>
      <c r="H483">
        <v>3148.75</v>
      </c>
      <c r="I483">
        <v>3220.8798827999999</v>
      </c>
      <c r="J483">
        <v>3150.0598144999999</v>
      </c>
      <c r="L483" t="str">
        <f t="shared" si="59"/>
        <v>21NOV2023:01:00:00</v>
      </c>
      <c r="M483">
        <v>3</v>
      </c>
      <c r="N483">
        <f t="shared" si="60"/>
        <v>199.34106440000005</v>
      </c>
      <c r="O483" t="str">
        <f t="shared" si="55"/>
        <v/>
      </c>
      <c r="P483">
        <f t="shared" si="56"/>
        <v>199.34106440000005</v>
      </c>
      <c r="Q483" t="str">
        <f t="shared" si="57"/>
        <v/>
      </c>
      <c r="R483">
        <f t="shared" si="58"/>
        <v>1</v>
      </c>
      <c r="S483">
        <f t="shared" si="61"/>
        <v>6.5973358735651608</v>
      </c>
    </row>
    <row r="484" spans="1:19" x14ac:dyDescent="0.3">
      <c r="A484" t="s">
        <v>508</v>
      </c>
      <c r="B484">
        <v>2923.0224609000002</v>
      </c>
      <c r="C484">
        <v>3097.7800293</v>
      </c>
      <c r="D484">
        <v>2915.6467284999999</v>
      </c>
      <c r="E484">
        <v>2902.7001952999999</v>
      </c>
      <c r="F484">
        <v>2998.3200683999999</v>
      </c>
      <c r="G484">
        <v>2947.9699707</v>
      </c>
      <c r="H484">
        <v>3015.4299316000001</v>
      </c>
      <c r="I484">
        <v>3097.7800293</v>
      </c>
      <c r="J484">
        <v>3011.7211914</v>
      </c>
      <c r="L484" t="str">
        <f t="shared" si="59"/>
        <v>21NOV2023:02:00:00</v>
      </c>
      <c r="M484">
        <v>4</v>
      </c>
      <c r="N484">
        <f t="shared" si="60"/>
        <v>174.75756839999985</v>
      </c>
      <c r="O484" t="str">
        <f t="shared" si="55"/>
        <v/>
      </c>
      <c r="P484">
        <f t="shared" si="56"/>
        <v>174.75756839999985</v>
      </c>
      <c r="Q484" t="str">
        <f t="shared" si="57"/>
        <v/>
      </c>
      <c r="R484">
        <f t="shared" si="58"/>
        <v>1</v>
      </c>
      <c r="S484">
        <f t="shared" si="61"/>
        <v>5.9786597858092376</v>
      </c>
    </row>
    <row r="485" spans="1:19" x14ac:dyDescent="0.3">
      <c r="A485" t="s">
        <v>509</v>
      </c>
      <c r="B485">
        <v>2883.0002441000001</v>
      </c>
      <c r="C485">
        <v>2970.7600097999998</v>
      </c>
      <c r="D485">
        <v>2810.0344237999998</v>
      </c>
      <c r="E485">
        <v>2801.1711426000002</v>
      </c>
      <c r="F485">
        <v>2879.75</v>
      </c>
      <c r="G485">
        <v>2835.2099609000002</v>
      </c>
      <c r="H485">
        <v>2922.2600097999998</v>
      </c>
      <c r="I485">
        <v>2970.7600097999998</v>
      </c>
      <c r="J485">
        <v>2901.4089355000001</v>
      </c>
      <c r="L485" t="str">
        <f t="shared" si="59"/>
        <v>21NOV2023:03:00:00</v>
      </c>
      <c r="M485">
        <v>5</v>
      </c>
      <c r="N485">
        <f t="shared" si="60"/>
        <v>87.759765699999662</v>
      </c>
      <c r="O485" t="str">
        <f t="shared" si="55"/>
        <v/>
      </c>
      <c r="P485">
        <f t="shared" si="56"/>
        <v>87.759765699999662</v>
      </c>
      <c r="Q485" t="str">
        <f t="shared" si="57"/>
        <v/>
      </c>
      <c r="R485">
        <f t="shared" si="58"/>
        <v>1</v>
      </c>
      <c r="S485">
        <f t="shared" si="61"/>
        <v>3.0440429507280893</v>
      </c>
    </row>
    <row r="486" spans="1:19" x14ac:dyDescent="0.3">
      <c r="A486" t="s">
        <v>510</v>
      </c>
      <c r="B486">
        <v>2853.0332030999998</v>
      </c>
      <c r="C486">
        <v>2885.5500487999998</v>
      </c>
      <c r="D486">
        <v>2735.8608398000001</v>
      </c>
      <c r="E486">
        <v>2721.0363769999999</v>
      </c>
      <c r="F486">
        <v>2809.8500976999999</v>
      </c>
      <c r="G486">
        <v>2782.75</v>
      </c>
      <c r="H486">
        <v>2862.5</v>
      </c>
      <c r="I486">
        <v>2885.5500487999998</v>
      </c>
      <c r="J486">
        <v>2830.8474120999999</v>
      </c>
      <c r="L486" t="str">
        <f t="shared" si="59"/>
        <v>21NOV2023:04:00:00</v>
      </c>
      <c r="M486">
        <v>6</v>
      </c>
      <c r="N486">
        <f t="shared" si="60"/>
        <v>32.516845699999976</v>
      </c>
      <c r="O486" t="str">
        <f t="shared" si="55"/>
        <v/>
      </c>
      <c r="P486">
        <f t="shared" si="56"/>
        <v>32.516845699999976</v>
      </c>
      <c r="Q486" t="str">
        <f t="shared" si="57"/>
        <v/>
      </c>
      <c r="R486">
        <f t="shared" si="58"/>
        <v>1</v>
      </c>
      <c r="S486">
        <f t="shared" si="61"/>
        <v>1.1397289616071897</v>
      </c>
    </row>
    <row r="487" spans="1:19" x14ac:dyDescent="0.3">
      <c r="A487" t="s">
        <v>511</v>
      </c>
      <c r="B487">
        <v>2834.1894530999998</v>
      </c>
      <c r="C487">
        <v>2955.75</v>
      </c>
      <c r="D487">
        <v>2771.0466308999999</v>
      </c>
      <c r="E487">
        <v>2760.3896484000002</v>
      </c>
      <c r="F487">
        <v>2826.8100586</v>
      </c>
      <c r="G487">
        <v>2801.5100097999998</v>
      </c>
      <c r="H487">
        <v>2861.2800293</v>
      </c>
      <c r="I487">
        <v>2955.75</v>
      </c>
      <c r="J487">
        <v>2862.1503905999998</v>
      </c>
      <c r="L487" t="str">
        <f t="shared" si="59"/>
        <v>21NOV2023:05:00:00</v>
      </c>
      <c r="M487">
        <v>7</v>
      </c>
      <c r="N487">
        <f t="shared" si="60"/>
        <v>121.56054690000019</v>
      </c>
      <c r="O487" t="str">
        <f t="shared" si="55"/>
        <v/>
      </c>
      <c r="P487">
        <f t="shared" si="56"/>
        <v>121.56054690000019</v>
      </c>
      <c r="Q487" t="str">
        <f t="shared" si="57"/>
        <v/>
      </c>
      <c r="R487">
        <f t="shared" si="58"/>
        <v>1</v>
      </c>
      <c r="S487">
        <f t="shared" si="61"/>
        <v>4.2890762566009428</v>
      </c>
    </row>
    <row r="488" spans="1:19" x14ac:dyDescent="0.3">
      <c r="A488" t="s">
        <v>512</v>
      </c>
      <c r="B488">
        <v>2903.0249023000001</v>
      </c>
      <c r="C488">
        <v>3071.5500487999998</v>
      </c>
      <c r="D488">
        <v>2870.5800780999998</v>
      </c>
      <c r="E488">
        <v>2855.7077637000002</v>
      </c>
      <c r="F488">
        <v>3021.8898926000002</v>
      </c>
      <c r="G488">
        <v>2968.1499023000001</v>
      </c>
      <c r="H488">
        <v>2976.2299804999998</v>
      </c>
      <c r="I488">
        <v>3071.5500487999998</v>
      </c>
      <c r="J488">
        <v>2987.4543457</v>
      </c>
      <c r="L488" t="str">
        <f t="shared" si="59"/>
        <v>21NOV2023:06:00:00</v>
      </c>
      <c r="M488">
        <v>8</v>
      </c>
      <c r="N488">
        <f t="shared" si="60"/>
        <v>168.52514649999966</v>
      </c>
      <c r="O488" t="str">
        <f t="shared" si="55"/>
        <v/>
      </c>
      <c r="P488">
        <f t="shared" si="56"/>
        <v>168.52514649999966</v>
      </c>
      <c r="Q488" t="str">
        <f t="shared" si="57"/>
        <v/>
      </c>
      <c r="R488">
        <f t="shared" si="58"/>
        <v>1</v>
      </c>
      <c r="S488">
        <f t="shared" si="61"/>
        <v>5.8051567648104241</v>
      </c>
    </row>
    <row r="489" spans="1:19" x14ac:dyDescent="0.3">
      <c r="A489" t="s">
        <v>513</v>
      </c>
      <c r="B489">
        <v>3063.6523437999999</v>
      </c>
      <c r="C489">
        <v>3366.9299316000001</v>
      </c>
      <c r="D489">
        <v>3066.9184570000002</v>
      </c>
      <c r="E489">
        <v>3020.2238769999999</v>
      </c>
      <c r="F489">
        <v>3426.6599120999999</v>
      </c>
      <c r="G489">
        <v>3298.3300780999998</v>
      </c>
      <c r="H489">
        <v>3218.6899414</v>
      </c>
      <c r="I489">
        <v>3366.9299316000001</v>
      </c>
      <c r="J489">
        <v>3261.5688476999999</v>
      </c>
      <c r="L489" t="str">
        <f t="shared" si="59"/>
        <v>21NOV2023:07:00:00</v>
      </c>
      <c r="M489">
        <v>9</v>
      </c>
      <c r="N489">
        <f t="shared" si="60"/>
        <v>303.27758780000022</v>
      </c>
      <c r="O489" t="str">
        <f t="shared" si="55"/>
        <v/>
      </c>
      <c r="P489">
        <f t="shared" si="56"/>
        <v>303.27758780000022</v>
      </c>
      <c r="Q489" t="str">
        <f t="shared" si="57"/>
        <v/>
      </c>
      <c r="R489">
        <f t="shared" si="58"/>
        <v>1</v>
      </c>
      <c r="S489">
        <f t="shared" si="61"/>
        <v>9.8992168094317776</v>
      </c>
    </row>
    <row r="490" spans="1:19" x14ac:dyDescent="0.3">
      <c r="A490" t="s">
        <v>514</v>
      </c>
      <c r="B490">
        <v>3074.9406737999998</v>
      </c>
      <c r="C490">
        <v>3430.4699707</v>
      </c>
      <c r="D490">
        <v>3121.9450683999999</v>
      </c>
      <c r="E490">
        <v>3092.75</v>
      </c>
      <c r="F490">
        <v>3552.0600586</v>
      </c>
      <c r="G490">
        <v>3411.2199707</v>
      </c>
      <c r="H490">
        <v>3314.1398926000002</v>
      </c>
      <c r="I490">
        <v>3430.4699707</v>
      </c>
      <c r="J490">
        <v>3344.1000976999999</v>
      </c>
      <c r="L490" t="str">
        <f t="shared" si="59"/>
        <v>21NOV2023:08:00:00</v>
      </c>
      <c r="M490">
        <v>10</v>
      </c>
      <c r="N490">
        <f t="shared" si="60"/>
        <v>355.52929690000019</v>
      </c>
      <c r="O490" t="str">
        <f t="shared" si="55"/>
        <v/>
      </c>
      <c r="P490">
        <f t="shared" si="56"/>
        <v>355.52929690000019</v>
      </c>
      <c r="Q490" t="str">
        <f t="shared" si="57"/>
        <v/>
      </c>
      <c r="R490">
        <f t="shared" si="58"/>
        <v>1</v>
      </c>
      <c r="S490">
        <f t="shared" si="61"/>
        <v>11.562151423904984</v>
      </c>
    </row>
    <row r="491" spans="1:19" x14ac:dyDescent="0.3">
      <c r="A491" t="s">
        <v>515</v>
      </c>
      <c r="B491">
        <v>3105.7399902000002</v>
      </c>
      <c r="C491">
        <v>3395.1398926000002</v>
      </c>
      <c r="D491">
        <v>3157.6574707</v>
      </c>
      <c r="E491">
        <v>3143.6125487999998</v>
      </c>
      <c r="F491">
        <v>3538.8798827999999</v>
      </c>
      <c r="G491">
        <v>3391.1499023000001</v>
      </c>
      <c r="H491">
        <v>3294.4299316000001</v>
      </c>
      <c r="I491">
        <v>3395.1398926000002</v>
      </c>
      <c r="J491">
        <v>3331.4055176000002</v>
      </c>
      <c r="L491" t="str">
        <f t="shared" si="59"/>
        <v>21NOV2023:09:00:00</v>
      </c>
      <c r="M491">
        <v>11</v>
      </c>
      <c r="N491">
        <f t="shared" si="60"/>
        <v>289.39990239999997</v>
      </c>
      <c r="O491" t="str">
        <f t="shared" si="55"/>
        <v/>
      </c>
      <c r="P491">
        <f t="shared" si="56"/>
        <v>289.39990239999997</v>
      </c>
      <c r="Q491" t="str">
        <f t="shared" si="57"/>
        <v/>
      </c>
      <c r="R491">
        <f t="shared" si="58"/>
        <v>1</v>
      </c>
      <c r="S491">
        <f t="shared" si="61"/>
        <v>9.3182270026849068</v>
      </c>
    </row>
    <row r="492" spans="1:19" x14ac:dyDescent="0.3">
      <c r="A492" t="s">
        <v>516</v>
      </c>
      <c r="B492">
        <v>3265.2358398000001</v>
      </c>
      <c r="C492">
        <v>3401.4799804999998</v>
      </c>
      <c r="D492">
        <v>3201.7226562999999</v>
      </c>
      <c r="E492">
        <v>3201.6938476999999</v>
      </c>
      <c r="F492">
        <v>3579.1201172000001</v>
      </c>
      <c r="G492">
        <v>3412.9499512000002</v>
      </c>
      <c r="H492">
        <v>3338.8701172000001</v>
      </c>
      <c r="I492">
        <v>3401.4799804999998</v>
      </c>
      <c r="J492">
        <v>3361.6567383000001</v>
      </c>
      <c r="L492" t="str">
        <f t="shared" si="59"/>
        <v>21NOV2023:10:00:00</v>
      </c>
      <c r="M492">
        <v>12</v>
      </c>
      <c r="N492">
        <f t="shared" si="60"/>
        <v>136.24414069999966</v>
      </c>
      <c r="O492" t="str">
        <f t="shared" si="55"/>
        <v/>
      </c>
      <c r="P492">
        <f t="shared" si="56"/>
        <v>136.24414069999966</v>
      </c>
      <c r="Q492" t="str">
        <f t="shared" si="57"/>
        <v/>
      </c>
      <c r="R492">
        <f t="shared" si="58"/>
        <v>1</v>
      </c>
      <c r="S492">
        <f t="shared" si="61"/>
        <v>4.1725666195169779</v>
      </c>
    </row>
    <row r="493" spans="1:19" x14ac:dyDescent="0.3">
      <c r="A493" t="s">
        <v>517</v>
      </c>
      <c r="B493">
        <v>3281.1638183999999</v>
      </c>
      <c r="C493">
        <v>3320.8999023000001</v>
      </c>
      <c r="D493">
        <v>3222.1340332</v>
      </c>
      <c r="E493">
        <v>3258.5676269999999</v>
      </c>
      <c r="F493">
        <v>3540.7700195000002</v>
      </c>
      <c r="G493">
        <v>3388.9199219000002</v>
      </c>
      <c r="H493">
        <v>3333</v>
      </c>
      <c r="I493">
        <v>3320.8999023000001</v>
      </c>
      <c r="J493">
        <v>3333.5659179999998</v>
      </c>
      <c r="L493" t="str">
        <f t="shared" si="59"/>
        <v>21NOV2023:11:00:00</v>
      </c>
      <c r="M493">
        <v>13</v>
      </c>
      <c r="N493">
        <f t="shared" si="60"/>
        <v>39.736083900000267</v>
      </c>
      <c r="O493" t="str">
        <f t="shared" si="55"/>
        <v/>
      </c>
      <c r="P493">
        <f t="shared" si="56"/>
        <v>39.736083900000267</v>
      </c>
      <c r="Q493" t="str">
        <f t="shared" si="57"/>
        <v/>
      </c>
      <c r="R493">
        <f t="shared" si="58"/>
        <v>1</v>
      </c>
      <c r="S493">
        <f t="shared" si="61"/>
        <v>1.2110362694227454</v>
      </c>
    </row>
    <row r="494" spans="1:19" x14ac:dyDescent="0.3">
      <c r="A494" t="s">
        <v>518</v>
      </c>
      <c r="B494">
        <v>3335.1726073999998</v>
      </c>
      <c r="C494">
        <v>3337.7199707</v>
      </c>
      <c r="D494">
        <v>3301.0080566000001</v>
      </c>
      <c r="E494">
        <v>3344.8085937999999</v>
      </c>
      <c r="F494">
        <v>3433.9299316000001</v>
      </c>
      <c r="G494">
        <v>3306.3701172000001</v>
      </c>
      <c r="H494">
        <v>3246.4899902000002</v>
      </c>
      <c r="I494">
        <v>3337.7199707</v>
      </c>
      <c r="J494">
        <v>3309.4946289</v>
      </c>
      <c r="L494" t="str">
        <f t="shared" si="59"/>
        <v>21NOV2023:12:00:00</v>
      </c>
      <c r="M494">
        <v>14</v>
      </c>
      <c r="N494">
        <f t="shared" si="60"/>
        <v>2.5473633000001428</v>
      </c>
      <c r="O494" t="str">
        <f t="shared" si="55"/>
        <v/>
      </c>
      <c r="P494">
        <f t="shared" si="56"/>
        <v>2.5473633000001428</v>
      </c>
      <c r="Q494" t="str">
        <f t="shared" si="57"/>
        <v/>
      </c>
      <c r="R494">
        <f t="shared" si="58"/>
        <v>1</v>
      </c>
      <c r="S494">
        <f t="shared" si="61"/>
        <v>7.6378754561251649E-2</v>
      </c>
    </row>
    <row r="495" spans="1:19" x14ac:dyDescent="0.3">
      <c r="A495" t="s">
        <v>519</v>
      </c>
      <c r="B495">
        <v>3239.8801269999999</v>
      </c>
      <c r="C495">
        <v>3332.2099609000002</v>
      </c>
      <c r="D495">
        <v>3324.6755370999999</v>
      </c>
      <c r="E495">
        <v>3360.0053711</v>
      </c>
      <c r="F495">
        <v>3373.2199707</v>
      </c>
      <c r="G495">
        <v>3242.7199707</v>
      </c>
      <c r="H495">
        <v>3175.5</v>
      </c>
      <c r="I495">
        <v>3332.2099609000002</v>
      </c>
      <c r="J495">
        <v>3278.8422851999999</v>
      </c>
      <c r="L495" t="str">
        <f t="shared" si="59"/>
        <v>21NOV2023:13:00:00</v>
      </c>
      <c r="M495">
        <v>15</v>
      </c>
      <c r="N495">
        <f t="shared" si="60"/>
        <v>92.329833900000267</v>
      </c>
      <c r="O495" t="str">
        <f t="shared" si="55"/>
        <v/>
      </c>
      <c r="P495">
        <f t="shared" si="56"/>
        <v>92.329833900000267</v>
      </c>
      <c r="Q495" t="str">
        <f t="shared" si="57"/>
        <v/>
      </c>
      <c r="R495">
        <f t="shared" si="58"/>
        <v>1</v>
      </c>
      <c r="S495">
        <f t="shared" si="61"/>
        <v>2.8497916676162345</v>
      </c>
    </row>
    <row r="496" spans="1:19" x14ac:dyDescent="0.3">
      <c r="A496" t="s">
        <v>520</v>
      </c>
      <c r="B496">
        <v>3298.9465332</v>
      </c>
      <c r="C496">
        <v>3357.7600097999998</v>
      </c>
      <c r="D496">
        <v>3326.8032226999999</v>
      </c>
      <c r="E496">
        <v>3362.6994629000001</v>
      </c>
      <c r="F496">
        <v>3336.8000487999998</v>
      </c>
      <c r="G496">
        <v>3202.3701172000001</v>
      </c>
      <c r="H496">
        <v>3144.8701172000001</v>
      </c>
      <c r="I496">
        <v>3357.7600097999998</v>
      </c>
      <c r="J496">
        <v>3270.0668945000002</v>
      </c>
      <c r="L496" t="str">
        <f t="shared" si="59"/>
        <v>21NOV2023:14:00:00</v>
      </c>
      <c r="M496">
        <v>16</v>
      </c>
      <c r="N496">
        <f t="shared" si="60"/>
        <v>58.813476599999831</v>
      </c>
      <c r="O496" t="str">
        <f t="shared" si="55"/>
        <v/>
      </c>
      <c r="P496">
        <f t="shared" si="56"/>
        <v>58.813476599999831</v>
      </c>
      <c r="Q496" t="str">
        <f t="shared" si="57"/>
        <v/>
      </c>
      <c r="R496">
        <f t="shared" si="58"/>
        <v>1</v>
      </c>
      <c r="S496">
        <f t="shared" si="61"/>
        <v>1.7827956897182682</v>
      </c>
    </row>
    <row r="497" spans="1:19" x14ac:dyDescent="0.3">
      <c r="A497" t="s">
        <v>521</v>
      </c>
      <c r="B497">
        <v>3435.8552245999999</v>
      </c>
      <c r="C497">
        <v>3358.6101073999998</v>
      </c>
      <c r="D497">
        <v>3396.6503905999998</v>
      </c>
      <c r="E497">
        <v>3459.2622070000002</v>
      </c>
      <c r="F497">
        <v>3313.6899414</v>
      </c>
      <c r="G497">
        <v>3172.4399414</v>
      </c>
      <c r="H497">
        <v>3098.9699707</v>
      </c>
      <c r="I497">
        <v>3358.6101073999998</v>
      </c>
      <c r="J497">
        <v>3265.2172851999999</v>
      </c>
      <c r="L497" t="str">
        <f t="shared" si="59"/>
        <v>21NOV2023:15:00:00</v>
      </c>
      <c r="M497">
        <v>17</v>
      </c>
      <c r="N497">
        <f t="shared" si="60"/>
        <v>-77.245117200000095</v>
      </c>
      <c r="O497">
        <f t="shared" si="55"/>
        <v>-77.245117200000095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2.2482064042437333</v>
      </c>
    </row>
    <row r="498" spans="1:19" x14ac:dyDescent="0.3">
      <c r="A498" t="s">
        <v>522</v>
      </c>
      <c r="B498">
        <v>3324.7990722999998</v>
      </c>
      <c r="C498">
        <v>3338.0500487999998</v>
      </c>
      <c r="D498">
        <v>3387.1145019999999</v>
      </c>
      <c r="E498">
        <v>3461.2927245999999</v>
      </c>
      <c r="F498">
        <v>3273.8300780999998</v>
      </c>
      <c r="G498">
        <v>3115.6699219000002</v>
      </c>
      <c r="H498">
        <v>3036.8898926000002</v>
      </c>
      <c r="I498">
        <v>3338.0500487999998</v>
      </c>
      <c r="J498">
        <v>3228.8549804999998</v>
      </c>
      <c r="L498" t="str">
        <f t="shared" si="59"/>
        <v>21NOV2023:16:00:00</v>
      </c>
      <c r="M498">
        <v>18</v>
      </c>
      <c r="N498">
        <f t="shared" si="60"/>
        <v>13.250976499999979</v>
      </c>
      <c r="O498" t="str">
        <f t="shared" si="55"/>
        <v/>
      </c>
      <c r="P498">
        <f t="shared" si="56"/>
        <v>13.250976499999979</v>
      </c>
      <c r="Q498" t="str">
        <f t="shared" si="57"/>
        <v/>
      </c>
      <c r="R498">
        <f t="shared" si="58"/>
        <v>1</v>
      </c>
      <c r="S498">
        <f t="shared" si="61"/>
        <v>0.39854969313478955</v>
      </c>
    </row>
    <row r="499" spans="1:19" x14ac:dyDescent="0.3">
      <c r="A499" t="s">
        <v>523</v>
      </c>
      <c r="B499">
        <v>3271.7673340000001</v>
      </c>
      <c r="C499">
        <v>3201.1899414</v>
      </c>
      <c r="D499">
        <v>3358.6611327999999</v>
      </c>
      <c r="E499">
        <v>3445.5168457</v>
      </c>
      <c r="F499">
        <v>3283.9199219000002</v>
      </c>
      <c r="G499">
        <v>3108.7099609000002</v>
      </c>
      <c r="H499">
        <v>3024.7600097999998</v>
      </c>
      <c r="I499">
        <v>3201.1899414</v>
      </c>
      <c r="J499">
        <v>3178.7802734000002</v>
      </c>
      <c r="L499" t="str">
        <f t="shared" si="59"/>
        <v>21NOV2023:17:00:00</v>
      </c>
      <c r="M499">
        <v>19</v>
      </c>
      <c r="N499">
        <f t="shared" si="60"/>
        <v>-70.577392600000167</v>
      </c>
      <c r="O499">
        <f t="shared" si="55"/>
        <v>-70.577392600000167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2.1571641683246954</v>
      </c>
    </row>
    <row r="500" spans="1:19" x14ac:dyDescent="0.3">
      <c r="A500" t="s">
        <v>524</v>
      </c>
      <c r="B500">
        <v>3438.6257323999998</v>
      </c>
      <c r="C500">
        <v>3181.6499023000001</v>
      </c>
      <c r="D500">
        <v>3369.7082519999999</v>
      </c>
      <c r="E500">
        <v>3464.4560547000001</v>
      </c>
      <c r="F500">
        <v>3350.9899902000002</v>
      </c>
      <c r="G500">
        <v>3155.2800293</v>
      </c>
      <c r="H500">
        <v>3063.5600586</v>
      </c>
      <c r="I500">
        <v>3181.6499023000001</v>
      </c>
      <c r="J500">
        <v>3198.1318359000002</v>
      </c>
      <c r="L500" t="str">
        <f t="shared" si="59"/>
        <v>21NOV2023:18:00:00</v>
      </c>
      <c r="M500">
        <v>20</v>
      </c>
      <c r="N500">
        <f t="shared" si="60"/>
        <v>-256.97583009999971</v>
      </c>
      <c r="O500">
        <f t="shared" si="55"/>
        <v>-256.97583009999971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7.4732131408975002</v>
      </c>
    </row>
    <row r="501" spans="1:19" x14ac:dyDescent="0.3">
      <c r="A501" t="s">
        <v>525</v>
      </c>
      <c r="B501">
        <v>3480.5764159999999</v>
      </c>
      <c r="C501">
        <v>3324.5100097999998</v>
      </c>
      <c r="D501">
        <v>3523.8061523000001</v>
      </c>
      <c r="E501">
        <v>3578.8093262000002</v>
      </c>
      <c r="F501">
        <v>3578.9699707</v>
      </c>
      <c r="G501">
        <v>3347.1000976999999</v>
      </c>
      <c r="H501">
        <v>3223.9199219000002</v>
      </c>
      <c r="I501">
        <v>3324.5100097999998</v>
      </c>
      <c r="J501">
        <v>3361.8972168</v>
      </c>
      <c r="L501" t="str">
        <f t="shared" si="59"/>
        <v>21NOV2023:19:00:00</v>
      </c>
      <c r="M501">
        <v>21</v>
      </c>
      <c r="N501">
        <f t="shared" si="60"/>
        <v>-156.06640620000007</v>
      </c>
      <c r="O501">
        <f t="shared" si="55"/>
        <v>-156.06640620000007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4.4839241420637173</v>
      </c>
    </row>
    <row r="502" spans="1:19" x14ac:dyDescent="0.3">
      <c r="A502" t="s">
        <v>526</v>
      </c>
      <c r="B502">
        <v>3448.8398437999999</v>
      </c>
      <c r="C502">
        <v>3302.2399902000002</v>
      </c>
      <c r="D502">
        <v>3488.1394043</v>
      </c>
      <c r="E502">
        <v>3526.9882812999999</v>
      </c>
      <c r="F502">
        <v>3573.6499023000001</v>
      </c>
      <c r="G502">
        <v>3365.8200683999999</v>
      </c>
      <c r="H502">
        <v>3253.4699707</v>
      </c>
      <c r="I502">
        <v>3302.2399902000002</v>
      </c>
      <c r="J502">
        <v>3358.2880859000002</v>
      </c>
      <c r="L502" t="str">
        <f t="shared" si="59"/>
        <v>21NOV2023:20:00:00</v>
      </c>
      <c r="M502">
        <v>22</v>
      </c>
      <c r="N502">
        <f t="shared" si="60"/>
        <v>-146.59985359999973</v>
      </c>
      <c r="O502">
        <f t="shared" si="55"/>
        <v>-146.59985359999973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4.250700532341134</v>
      </c>
    </row>
    <row r="503" spans="1:19" x14ac:dyDescent="0.3">
      <c r="A503" t="s">
        <v>527</v>
      </c>
      <c r="B503">
        <v>3390.0158691000001</v>
      </c>
      <c r="C503">
        <v>3222.3200683999999</v>
      </c>
      <c r="D503">
        <v>3423.9985351999999</v>
      </c>
      <c r="E503">
        <v>3423.3474120999999</v>
      </c>
      <c r="F503">
        <v>3518.0300293</v>
      </c>
      <c r="G503">
        <v>3327.4699707</v>
      </c>
      <c r="H503">
        <v>3238.2099609000002</v>
      </c>
      <c r="I503">
        <v>3222.3200683999999</v>
      </c>
      <c r="J503">
        <v>3307.5090332</v>
      </c>
      <c r="L503" t="str">
        <f t="shared" si="59"/>
        <v>21NOV2023:21:00:00</v>
      </c>
      <c r="M503">
        <v>23</v>
      </c>
      <c r="N503">
        <f t="shared" si="60"/>
        <v>-167.69580070000029</v>
      </c>
      <c r="O503">
        <f t="shared" si="55"/>
        <v>-167.69580070000029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4.9467556252036387</v>
      </c>
    </row>
    <row r="504" spans="1:19" x14ac:dyDescent="0.3">
      <c r="A504" t="s">
        <v>528</v>
      </c>
      <c r="B504">
        <v>3467.4816894999999</v>
      </c>
      <c r="C504">
        <v>3242.75</v>
      </c>
      <c r="D504">
        <v>3336.3090820000002</v>
      </c>
      <c r="E504">
        <v>3309.6086426000002</v>
      </c>
      <c r="F504">
        <v>3393.8400879000001</v>
      </c>
      <c r="G504">
        <v>3235.9199219000002</v>
      </c>
      <c r="H504">
        <v>3173.9499512000002</v>
      </c>
      <c r="I504">
        <v>3242.75</v>
      </c>
      <c r="J504">
        <v>3255.2478027000002</v>
      </c>
      <c r="L504" t="str">
        <f t="shared" si="59"/>
        <v>21NOV2023:22:00:00</v>
      </c>
      <c r="M504">
        <v>24</v>
      </c>
      <c r="N504">
        <f t="shared" si="60"/>
        <v>-224.7316894999999</v>
      </c>
      <c r="O504">
        <f t="shared" si="55"/>
        <v>-224.7316894999999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6.481121160077576</v>
      </c>
    </row>
    <row r="505" spans="1:19" x14ac:dyDescent="0.3">
      <c r="A505" t="s">
        <v>529</v>
      </c>
      <c r="B505">
        <v>3358.6770019999999</v>
      </c>
      <c r="C505">
        <v>3155.8200683999999</v>
      </c>
      <c r="D505">
        <v>3204.4042969000002</v>
      </c>
      <c r="E505">
        <v>3184.0139159999999</v>
      </c>
      <c r="F505">
        <v>3180.7600097999998</v>
      </c>
      <c r="G505">
        <v>3084.0100097999998</v>
      </c>
      <c r="H505">
        <v>3052.5700683999999</v>
      </c>
      <c r="I505">
        <v>3155.8200683999999</v>
      </c>
      <c r="J505">
        <v>3129.875</v>
      </c>
      <c r="L505" t="str">
        <f t="shared" si="59"/>
        <v>21NOV2023:23:00:00</v>
      </c>
      <c r="M505">
        <v>1</v>
      </c>
      <c r="N505">
        <f t="shared" si="60"/>
        <v>-202.85693360000005</v>
      </c>
      <c r="O505">
        <f t="shared" si="55"/>
        <v>-202.85693360000005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6.0397869005922367</v>
      </c>
    </row>
    <row r="506" spans="1:19" x14ac:dyDescent="0.3">
      <c r="A506" t="s">
        <v>530</v>
      </c>
      <c r="B506">
        <v>3203.359375</v>
      </c>
      <c r="C506">
        <v>2992.1201172000001</v>
      </c>
      <c r="D506">
        <v>3047.8073730000001</v>
      </c>
      <c r="E506">
        <v>3048.5429687999999</v>
      </c>
      <c r="F506">
        <v>2945.5400390999998</v>
      </c>
      <c r="G506">
        <v>2898.8400879000001</v>
      </c>
      <c r="H506">
        <v>2895.0100097999998</v>
      </c>
      <c r="I506">
        <v>2992.1201172000001</v>
      </c>
      <c r="J506">
        <v>2960.1384277000002</v>
      </c>
      <c r="L506" t="str">
        <f t="shared" si="59"/>
        <v>22NOV2023:00:00:00</v>
      </c>
      <c r="M506">
        <v>2</v>
      </c>
      <c r="N506">
        <f t="shared" si="60"/>
        <v>-211.2392577999999</v>
      </c>
      <c r="O506">
        <f t="shared" si="55"/>
        <v>-211.2392577999999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6.594304074921344</v>
      </c>
    </row>
    <row r="507" spans="1:19" x14ac:dyDescent="0.3">
      <c r="A507" t="s">
        <v>531</v>
      </c>
      <c r="B507">
        <v>3088.2358398000001</v>
      </c>
      <c r="C507">
        <v>2859.4699707</v>
      </c>
      <c r="D507">
        <v>2906.1379394999999</v>
      </c>
      <c r="E507">
        <v>2911.7399902000002</v>
      </c>
      <c r="F507">
        <v>2791.3999023000001</v>
      </c>
      <c r="G507">
        <v>2800.4199219000002</v>
      </c>
      <c r="H507">
        <v>2835.9599609000002</v>
      </c>
      <c r="I507">
        <v>2859.4699707</v>
      </c>
      <c r="J507">
        <v>2849.0385741999999</v>
      </c>
      <c r="L507" t="str">
        <f t="shared" si="59"/>
        <v>22NOV2023:01:00:00</v>
      </c>
      <c r="M507">
        <v>3</v>
      </c>
      <c r="N507">
        <f t="shared" si="60"/>
        <v>-228.76586910000015</v>
      </c>
      <c r="O507">
        <f t="shared" si="55"/>
        <v>-228.76586910000015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7.4076554048027443</v>
      </c>
    </row>
    <row r="508" spans="1:19" x14ac:dyDescent="0.3">
      <c r="A508" t="s">
        <v>532</v>
      </c>
      <c r="B508">
        <v>2995.4243164</v>
      </c>
      <c r="C508">
        <v>2855.3500976999999</v>
      </c>
      <c r="D508">
        <v>2819.9677734000002</v>
      </c>
      <c r="E508">
        <v>2855.4604491999999</v>
      </c>
      <c r="F508">
        <v>2724.3601073999998</v>
      </c>
      <c r="G508">
        <v>2745.5100097999998</v>
      </c>
      <c r="H508">
        <v>2778.9299316000001</v>
      </c>
      <c r="I508">
        <v>2855.3500976999999</v>
      </c>
      <c r="J508">
        <v>2801.2646484000002</v>
      </c>
      <c r="L508" t="str">
        <f t="shared" si="59"/>
        <v>22NOV2023:02:00:00</v>
      </c>
      <c r="M508">
        <v>4</v>
      </c>
      <c r="N508">
        <f t="shared" si="60"/>
        <v>-140.07421870000007</v>
      </c>
      <c r="O508">
        <f t="shared" si="55"/>
        <v>-140.07421870000007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4.6762730052330586</v>
      </c>
    </row>
    <row r="509" spans="1:19" x14ac:dyDescent="0.3">
      <c r="A509" t="s">
        <v>533</v>
      </c>
      <c r="B509">
        <v>2943.8393554999998</v>
      </c>
      <c r="C509">
        <v>2845.4499512000002</v>
      </c>
      <c r="D509">
        <v>2770.5068359000002</v>
      </c>
      <c r="E509">
        <v>2827.0085448999998</v>
      </c>
      <c r="F509">
        <v>2687.8898926000002</v>
      </c>
      <c r="G509">
        <v>2714.8999023000001</v>
      </c>
      <c r="H509">
        <v>2718.5600586</v>
      </c>
      <c r="I509">
        <v>2845.4499512000002</v>
      </c>
      <c r="J509">
        <v>2763.5834961</v>
      </c>
      <c r="L509" t="str">
        <f t="shared" si="59"/>
        <v>22NOV2023:03:00:00</v>
      </c>
      <c r="M509">
        <v>5</v>
      </c>
      <c r="N509">
        <f t="shared" si="60"/>
        <v>-98.389404299999569</v>
      </c>
      <c r="O509">
        <f t="shared" si="55"/>
        <v>-98.389404299999569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3.3422137697893679</v>
      </c>
    </row>
    <row r="510" spans="1:19" x14ac:dyDescent="0.3">
      <c r="A510" t="s">
        <v>534</v>
      </c>
      <c r="B510">
        <v>2921.4997558999999</v>
      </c>
      <c r="C510">
        <v>2792.2299804999998</v>
      </c>
      <c r="D510">
        <v>2736.8386230000001</v>
      </c>
      <c r="E510">
        <v>2750.1303711</v>
      </c>
      <c r="F510">
        <v>2668.0100097999998</v>
      </c>
      <c r="G510">
        <v>2698.0800780999998</v>
      </c>
      <c r="H510">
        <v>2696.9499512000002</v>
      </c>
      <c r="I510">
        <v>2792.2299804999998</v>
      </c>
      <c r="J510">
        <v>2730.7307129000001</v>
      </c>
      <c r="L510" t="str">
        <f t="shared" si="59"/>
        <v>22NOV2023:04:00:00</v>
      </c>
      <c r="M510">
        <v>6</v>
      </c>
      <c r="N510">
        <f t="shared" si="60"/>
        <v>-129.26977540000007</v>
      </c>
      <c r="O510">
        <f t="shared" si="55"/>
        <v>-129.26977540000007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4.4247744720477344</v>
      </c>
    </row>
    <row r="511" spans="1:19" x14ac:dyDescent="0.3">
      <c r="A511" t="s">
        <v>535</v>
      </c>
      <c r="B511">
        <v>2955.6940918</v>
      </c>
      <c r="C511">
        <v>2899.2099609000002</v>
      </c>
      <c r="D511">
        <v>2820.3852539</v>
      </c>
      <c r="E511">
        <v>2792.6708984000002</v>
      </c>
      <c r="F511">
        <v>2712.6899414</v>
      </c>
      <c r="G511">
        <v>2743.4699707</v>
      </c>
      <c r="H511">
        <v>2736.4799804999998</v>
      </c>
      <c r="I511">
        <v>2899.2099609000002</v>
      </c>
      <c r="J511">
        <v>2800.4001465000001</v>
      </c>
      <c r="L511" t="str">
        <f t="shared" si="59"/>
        <v>22NOV2023:05:00:00</v>
      </c>
      <c r="M511">
        <v>7</v>
      </c>
      <c r="N511">
        <f t="shared" si="60"/>
        <v>-56.484130899999855</v>
      </c>
      <c r="O511">
        <f t="shared" si="55"/>
        <v>-56.484130899999855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1.9110276349878059</v>
      </c>
    </row>
    <row r="512" spans="1:19" x14ac:dyDescent="0.3">
      <c r="A512" t="s">
        <v>536</v>
      </c>
      <c r="B512">
        <v>3003.7509765999998</v>
      </c>
      <c r="C512">
        <v>3029.7700195000002</v>
      </c>
      <c r="D512">
        <v>2957.8029784999999</v>
      </c>
      <c r="E512">
        <v>2941.0400390999998</v>
      </c>
      <c r="F512">
        <v>2876.8898926000002</v>
      </c>
      <c r="G512">
        <v>2897.1201172000001</v>
      </c>
      <c r="H512">
        <v>2882.7199707</v>
      </c>
      <c r="I512">
        <v>3029.7700195000002</v>
      </c>
      <c r="J512">
        <v>2942.7087402000002</v>
      </c>
      <c r="L512" t="str">
        <f t="shared" si="59"/>
        <v>22NOV2023:06:00:00</v>
      </c>
      <c r="M512">
        <v>8</v>
      </c>
      <c r="N512">
        <f t="shared" si="60"/>
        <v>26.019042900000386</v>
      </c>
      <c r="O512" t="str">
        <f t="shared" si="55"/>
        <v/>
      </c>
      <c r="P512">
        <f t="shared" si="56"/>
        <v>26.019042900000386</v>
      </c>
      <c r="Q512" t="str">
        <f t="shared" si="57"/>
        <v/>
      </c>
      <c r="R512">
        <f t="shared" si="58"/>
        <v>1</v>
      </c>
      <c r="S512">
        <f t="shared" si="61"/>
        <v>0.8662183750482475</v>
      </c>
    </row>
    <row r="513" spans="1:19" x14ac:dyDescent="0.3">
      <c r="A513" t="s">
        <v>537</v>
      </c>
      <c r="B513">
        <v>3201.4694823999998</v>
      </c>
      <c r="C513">
        <v>3243.5</v>
      </c>
      <c r="D513">
        <v>3157.7060547000001</v>
      </c>
      <c r="E513">
        <v>3142.1835937999999</v>
      </c>
      <c r="F513">
        <v>3186.6599120999999</v>
      </c>
      <c r="G513">
        <v>3186.7600097999998</v>
      </c>
      <c r="H513">
        <v>3163.9199219000002</v>
      </c>
      <c r="I513">
        <v>3243.5</v>
      </c>
      <c r="J513">
        <v>3191.1091308999999</v>
      </c>
      <c r="L513" t="str">
        <f t="shared" si="59"/>
        <v>22NOV2023:07:00:00</v>
      </c>
      <c r="M513">
        <v>9</v>
      </c>
      <c r="N513">
        <f t="shared" si="60"/>
        <v>42.030517600000167</v>
      </c>
      <c r="O513" t="str">
        <f t="shared" si="55"/>
        <v/>
      </c>
      <c r="P513">
        <f t="shared" si="56"/>
        <v>42.030517600000167</v>
      </c>
      <c r="Q513" t="str">
        <f t="shared" si="57"/>
        <v/>
      </c>
      <c r="R513">
        <f t="shared" si="58"/>
        <v>1</v>
      </c>
      <c r="S513">
        <f t="shared" si="61"/>
        <v>1.3128507965189706</v>
      </c>
    </row>
    <row r="514" spans="1:19" x14ac:dyDescent="0.3">
      <c r="A514" t="s">
        <v>538</v>
      </c>
      <c r="B514">
        <v>3426.7934570000002</v>
      </c>
      <c r="C514">
        <v>3323.4499512000002</v>
      </c>
      <c r="D514">
        <v>3235.5502929999998</v>
      </c>
      <c r="E514">
        <v>3257.6999512000002</v>
      </c>
      <c r="F514">
        <v>3314.8500976999999</v>
      </c>
      <c r="G514">
        <v>3308.5600586</v>
      </c>
      <c r="H514">
        <v>3282.3798827999999</v>
      </c>
      <c r="I514">
        <v>3323.4499512000002</v>
      </c>
      <c r="J514">
        <v>3291.2001952999999</v>
      </c>
      <c r="L514" t="str">
        <f t="shared" si="59"/>
        <v>22NOV2023:08:00:00</v>
      </c>
      <c r="M514">
        <v>10</v>
      </c>
      <c r="N514">
        <f t="shared" si="60"/>
        <v>-103.3435058</v>
      </c>
      <c r="O514">
        <f t="shared" si="55"/>
        <v>-103.3435058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3.0157494782446701</v>
      </c>
    </row>
    <row r="515" spans="1:19" x14ac:dyDescent="0.3">
      <c r="A515" t="s">
        <v>539</v>
      </c>
      <c r="B515">
        <v>3511.6364745999999</v>
      </c>
      <c r="C515">
        <v>3328.8300780999998</v>
      </c>
      <c r="D515">
        <v>3276.6206054999998</v>
      </c>
      <c r="E515">
        <v>3319.0097655999998</v>
      </c>
      <c r="F515">
        <v>3314.0500487999998</v>
      </c>
      <c r="G515">
        <v>3302.3000487999998</v>
      </c>
      <c r="H515">
        <v>3293.9199219000002</v>
      </c>
      <c r="I515">
        <v>3328.8300780999998</v>
      </c>
      <c r="J515">
        <v>3303.7841797000001</v>
      </c>
      <c r="L515" t="str">
        <f t="shared" si="59"/>
        <v>22NOV2023:09:00:00</v>
      </c>
      <c r="M515">
        <v>11</v>
      </c>
      <c r="N515">
        <f t="shared" si="60"/>
        <v>-182.80639650000012</v>
      </c>
      <c r="O515">
        <f t="shared" ref="O515:O578" si="62">IF(N515&lt;0,N515,"")</f>
        <v>-182.80639650000012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5.2057323650171687</v>
      </c>
    </row>
    <row r="516" spans="1:19" x14ac:dyDescent="0.3">
      <c r="A516" t="s">
        <v>540</v>
      </c>
      <c r="B516">
        <v>3481.9360351999999</v>
      </c>
      <c r="C516">
        <v>3263.1699219000002</v>
      </c>
      <c r="D516">
        <v>3250.4296875</v>
      </c>
      <c r="E516">
        <v>3255.8181152000002</v>
      </c>
      <c r="F516">
        <v>3326.1999512000002</v>
      </c>
      <c r="G516">
        <v>3308.3701172000001</v>
      </c>
      <c r="H516">
        <v>3338.4499512000002</v>
      </c>
      <c r="I516">
        <v>3263.1699219000002</v>
      </c>
      <c r="J516">
        <v>3294.0290527000002</v>
      </c>
      <c r="L516" t="str">
        <f t="shared" ref="L516:L579" si="66">A516</f>
        <v>22NOV2023:10:00:00</v>
      </c>
      <c r="M516">
        <v>12</v>
      </c>
      <c r="N516">
        <f t="shared" ref="N516:N579" si="67">C516-B516</f>
        <v>-218.76611329999969</v>
      </c>
      <c r="O516">
        <f t="shared" si="62"/>
        <v>-218.76611329999969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6.2828871951817442</v>
      </c>
    </row>
    <row r="517" spans="1:19" x14ac:dyDescent="0.3">
      <c r="A517" t="s">
        <v>541</v>
      </c>
      <c r="B517">
        <v>3445.6645508000001</v>
      </c>
      <c r="C517">
        <v>3226.8701172000001</v>
      </c>
      <c r="D517">
        <v>3265.7556152000002</v>
      </c>
      <c r="E517">
        <v>3220.0292969000002</v>
      </c>
      <c r="F517">
        <v>3291.1599120999999</v>
      </c>
      <c r="G517">
        <v>3275.6599120999999</v>
      </c>
      <c r="H517">
        <v>3337.9799804999998</v>
      </c>
      <c r="I517">
        <v>3226.8701172000001</v>
      </c>
      <c r="J517">
        <v>3279.2880859000002</v>
      </c>
      <c r="L517" t="str">
        <f t="shared" si="66"/>
        <v>22NOV2023:11:00:00</v>
      </c>
      <c r="M517">
        <v>13</v>
      </c>
      <c r="N517">
        <f t="shared" si="67"/>
        <v>-218.79443360000005</v>
      </c>
      <c r="O517">
        <f t="shared" si="62"/>
        <v>-218.79443360000005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6.3498471883805765</v>
      </c>
    </row>
    <row r="518" spans="1:19" x14ac:dyDescent="0.3">
      <c r="A518" t="s">
        <v>542</v>
      </c>
      <c r="B518">
        <v>3434.8525390999998</v>
      </c>
      <c r="C518">
        <v>3117.1201172000001</v>
      </c>
      <c r="D518">
        <v>3274.9733887000002</v>
      </c>
      <c r="E518">
        <v>3292.1525879000001</v>
      </c>
      <c r="F518">
        <v>3226.5900879000001</v>
      </c>
      <c r="G518">
        <v>3211.8500976999999</v>
      </c>
      <c r="H518">
        <v>3287.3300780999998</v>
      </c>
      <c r="I518">
        <v>3117.1201172000001</v>
      </c>
      <c r="J518">
        <v>3220.1738280999998</v>
      </c>
      <c r="L518" t="str">
        <f t="shared" si="66"/>
        <v>22NOV2023:12:00:00</v>
      </c>
      <c r="M518">
        <v>14</v>
      </c>
      <c r="N518">
        <f t="shared" si="67"/>
        <v>-317.73242189999974</v>
      </c>
      <c r="O518">
        <f t="shared" si="62"/>
        <v>-317.73242189999974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9.250249269310757</v>
      </c>
    </row>
    <row r="519" spans="1:19" x14ac:dyDescent="0.3">
      <c r="A519" t="s">
        <v>543</v>
      </c>
      <c r="B519">
        <v>3435.6496582</v>
      </c>
      <c r="C519">
        <v>3025.7700195000002</v>
      </c>
      <c r="D519">
        <v>3246.3315429999998</v>
      </c>
      <c r="E519">
        <v>3285.5283202999999</v>
      </c>
      <c r="F519">
        <v>3172.1899414</v>
      </c>
      <c r="G519">
        <v>3152.5500487999998</v>
      </c>
      <c r="H519">
        <v>3242.0600586</v>
      </c>
      <c r="I519">
        <v>3025.7700195000002</v>
      </c>
      <c r="J519">
        <v>3162.0893554999998</v>
      </c>
      <c r="L519" t="str">
        <f t="shared" si="66"/>
        <v>22NOV2023:13:00:00</v>
      </c>
      <c r="M519">
        <v>15</v>
      </c>
      <c r="N519">
        <f t="shared" si="67"/>
        <v>-409.87963869999976</v>
      </c>
      <c r="O519">
        <f t="shared" si="62"/>
        <v>-409.87963869999976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11.930193106905529</v>
      </c>
    </row>
    <row r="520" spans="1:19" x14ac:dyDescent="0.3">
      <c r="A520" t="s">
        <v>544</v>
      </c>
      <c r="B520">
        <v>3433.859375</v>
      </c>
      <c r="C520">
        <v>3029.75</v>
      </c>
      <c r="D520">
        <v>3267.5144043</v>
      </c>
      <c r="E520">
        <v>3340.0344237999998</v>
      </c>
      <c r="F520">
        <v>3150.9299316000001</v>
      </c>
      <c r="G520">
        <v>3131.5400390999998</v>
      </c>
      <c r="H520">
        <v>3235.2399902000002</v>
      </c>
      <c r="I520">
        <v>3029.75</v>
      </c>
      <c r="J520">
        <v>3161.2468262000002</v>
      </c>
      <c r="L520" t="str">
        <f t="shared" si="66"/>
        <v>22NOV2023:14:00:00</v>
      </c>
      <c r="M520">
        <v>16</v>
      </c>
      <c r="N520">
        <f t="shared" si="67"/>
        <v>-404.109375</v>
      </c>
      <c r="O520">
        <f t="shared" si="62"/>
        <v>-404.109375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11.768372867627988</v>
      </c>
    </row>
    <row r="521" spans="1:19" x14ac:dyDescent="0.3">
      <c r="A521" t="s">
        <v>545</v>
      </c>
      <c r="B521">
        <v>3408.9653320000002</v>
      </c>
      <c r="C521">
        <v>3035.1599120999999</v>
      </c>
      <c r="D521">
        <v>3315.0805664</v>
      </c>
      <c r="E521">
        <v>3396.9694823999998</v>
      </c>
      <c r="F521">
        <v>3149.4299316000001</v>
      </c>
      <c r="G521">
        <v>3120.1999512000002</v>
      </c>
      <c r="H521">
        <v>3221.25</v>
      </c>
      <c r="I521">
        <v>3035.1599120999999</v>
      </c>
      <c r="J521">
        <v>3166.9023437999999</v>
      </c>
      <c r="L521" t="str">
        <f t="shared" si="66"/>
        <v>22NOV2023:15:00:00</v>
      </c>
      <c r="M521">
        <v>17</v>
      </c>
      <c r="N521">
        <f t="shared" si="67"/>
        <v>-373.80541990000029</v>
      </c>
      <c r="O521">
        <f t="shared" si="62"/>
        <v>-373.80541990000029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10.965362903256427</v>
      </c>
    </row>
    <row r="522" spans="1:19" x14ac:dyDescent="0.3">
      <c r="A522" t="s">
        <v>546</v>
      </c>
      <c r="B522">
        <v>3449.2739258000001</v>
      </c>
      <c r="C522">
        <v>3054.4299316000001</v>
      </c>
      <c r="D522">
        <v>3313.1259765999998</v>
      </c>
      <c r="E522">
        <v>3407.7062987999998</v>
      </c>
      <c r="F522">
        <v>3139.4699707</v>
      </c>
      <c r="G522">
        <v>3100.9399414</v>
      </c>
      <c r="H522">
        <v>3198.6499023000001</v>
      </c>
      <c r="I522">
        <v>3054.4299316000001</v>
      </c>
      <c r="J522">
        <v>3162.5903320000002</v>
      </c>
      <c r="L522" t="str">
        <f t="shared" si="66"/>
        <v>22NOV2023:16:00:00</v>
      </c>
      <c r="M522">
        <v>18</v>
      </c>
      <c r="N522">
        <f t="shared" si="67"/>
        <v>-394.8439942</v>
      </c>
      <c r="O522">
        <f t="shared" si="62"/>
        <v>-394.8439942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11.447162582438931</v>
      </c>
    </row>
    <row r="523" spans="1:19" x14ac:dyDescent="0.3">
      <c r="A523" t="s">
        <v>547</v>
      </c>
      <c r="B523">
        <v>3476.3930664</v>
      </c>
      <c r="C523">
        <v>3092.4699707</v>
      </c>
      <c r="D523">
        <v>3290.6733398000001</v>
      </c>
      <c r="E523">
        <v>3386.1928711</v>
      </c>
      <c r="F523">
        <v>3193.9699707</v>
      </c>
      <c r="G523">
        <v>3145.6599120999999</v>
      </c>
      <c r="H523">
        <v>3236.2800293</v>
      </c>
      <c r="I523">
        <v>3092.4699707</v>
      </c>
      <c r="J523">
        <v>3190.7229004000001</v>
      </c>
      <c r="L523" t="str">
        <f t="shared" si="66"/>
        <v>22NOV2023:17:00:00</v>
      </c>
      <c r="M523">
        <v>19</v>
      </c>
      <c r="N523">
        <f t="shared" si="67"/>
        <v>-383.92309569999998</v>
      </c>
      <c r="O523">
        <f t="shared" si="62"/>
        <v>-383.92309569999998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11.043719405917866</v>
      </c>
    </row>
    <row r="524" spans="1:19" x14ac:dyDescent="0.3">
      <c r="A524" t="s">
        <v>548</v>
      </c>
      <c r="B524">
        <v>3611.1025390999998</v>
      </c>
      <c r="C524">
        <v>3144.6000976999999</v>
      </c>
      <c r="D524">
        <v>3258.7353515999998</v>
      </c>
      <c r="E524">
        <v>3340.1672362999998</v>
      </c>
      <c r="F524">
        <v>3295.9899902000002</v>
      </c>
      <c r="G524">
        <v>3238.3999023000001</v>
      </c>
      <c r="H524">
        <v>3317.2299804999998</v>
      </c>
      <c r="I524">
        <v>3144.6000976999999</v>
      </c>
      <c r="J524">
        <v>3243.7351073999998</v>
      </c>
      <c r="L524" t="str">
        <f t="shared" si="66"/>
        <v>22NOV2023:18:00:00</v>
      </c>
      <c r="M524">
        <v>20</v>
      </c>
      <c r="N524">
        <f t="shared" si="67"/>
        <v>-466.50244139999995</v>
      </c>
      <c r="O524">
        <f t="shared" si="62"/>
        <v>-466.50244139999995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12.918559812379824</v>
      </c>
    </row>
    <row r="525" spans="1:19" x14ac:dyDescent="0.3">
      <c r="A525" t="s">
        <v>549</v>
      </c>
      <c r="B525">
        <v>3744.7023926000002</v>
      </c>
      <c r="C525">
        <v>3349.1101073999998</v>
      </c>
      <c r="D525">
        <v>3440.4548340000001</v>
      </c>
      <c r="E525">
        <v>3511.1359862999998</v>
      </c>
      <c r="F525">
        <v>3499.5300293</v>
      </c>
      <c r="G525">
        <v>3432.3300780999998</v>
      </c>
      <c r="H525">
        <v>3497.5500487999998</v>
      </c>
      <c r="I525">
        <v>3349.1101073999998</v>
      </c>
      <c r="J525">
        <v>3435.2751465000001</v>
      </c>
      <c r="L525" t="str">
        <f t="shared" si="66"/>
        <v>22NOV2023:19:00:00</v>
      </c>
      <c r="M525">
        <v>21</v>
      </c>
      <c r="N525">
        <f t="shared" si="67"/>
        <v>-395.59228520000033</v>
      </c>
      <c r="O525">
        <f t="shared" si="62"/>
        <v>-395.59228520000033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10.56405139115301</v>
      </c>
    </row>
    <row r="526" spans="1:19" x14ac:dyDescent="0.3">
      <c r="A526" t="s">
        <v>550</v>
      </c>
      <c r="B526">
        <v>3704.0815429999998</v>
      </c>
      <c r="C526">
        <v>3389.5900879000001</v>
      </c>
      <c r="D526">
        <v>3429.2817383000001</v>
      </c>
      <c r="E526">
        <v>3467.7321777000002</v>
      </c>
      <c r="F526">
        <v>3548.4799804999998</v>
      </c>
      <c r="G526">
        <v>3490.6298827999999</v>
      </c>
      <c r="H526">
        <v>3534.7600097999998</v>
      </c>
      <c r="I526">
        <v>3389.5900879000001</v>
      </c>
      <c r="J526">
        <v>3467.0722655999998</v>
      </c>
      <c r="L526" t="str">
        <f t="shared" si="66"/>
        <v>22NOV2023:20:00:00</v>
      </c>
      <c r="M526">
        <v>22</v>
      </c>
      <c r="N526">
        <f t="shared" si="67"/>
        <v>-314.49145509999971</v>
      </c>
      <c r="O526">
        <f t="shared" si="62"/>
        <v>-314.49145509999971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8.4904031255555896</v>
      </c>
    </row>
    <row r="527" spans="1:19" x14ac:dyDescent="0.3">
      <c r="A527" t="s">
        <v>551</v>
      </c>
      <c r="B527">
        <v>3668.0368652000002</v>
      </c>
      <c r="C527">
        <v>3390.5800780999998</v>
      </c>
      <c r="D527">
        <v>3416.4758301000002</v>
      </c>
      <c r="E527">
        <v>3419.4553222999998</v>
      </c>
      <c r="F527">
        <v>3559.6899414</v>
      </c>
      <c r="G527">
        <v>3508.4199219000002</v>
      </c>
      <c r="H527">
        <v>3527.4499512000002</v>
      </c>
      <c r="I527">
        <v>3390.5800780999998</v>
      </c>
      <c r="J527">
        <v>3465.5153808999999</v>
      </c>
      <c r="L527" t="str">
        <f t="shared" si="66"/>
        <v>22NOV2023:21:00:00</v>
      </c>
      <c r="M527">
        <v>23</v>
      </c>
      <c r="N527">
        <f t="shared" si="67"/>
        <v>-277.45678710000038</v>
      </c>
      <c r="O527">
        <f t="shared" si="62"/>
        <v>-277.45678710000038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7.5641766235321635</v>
      </c>
    </row>
    <row r="528" spans="1:19" x14ac:dyDescent="0.3">
      <c r="A528" t="s">
        <v>552</v>
      </c>
      <c r="B528">
        <v>3545.5700683999999</v>
      </c>
      <c r="C528">
        <v>3343.5900879000001</v>
      </c>
      <c r="D528">
        <v>3351.4582519999999</v>
      </c>
      <c r="E528">
        <v>3270.6894530999998</v>
      </c>
      <c r="F528">
        <v>3509.1499023000001</v>
      </c>
      <c r="G528">
        <v>3466.3100586</v>
      </c>
      <c r="H528">
        <v>3460.1799316000001</v>
      </c>
      <c r="I528">
        <v>3343.5900879000001</v>
      </c>
      <c r="J528">
        <v>3408.96875</v>
      </c>
      <c r="L528" t="str">
        <f t="shared" si="66"/>
        <v>22NOV2023:22:00:00</v>
      </c>
      <c r="M528">
        <v>24</v>
      </c>
      <c r="N528">
        <f t="shared" si="67"/>
        <v>-201.97998049999978</v>
      </c>
      <c r="O528">
        <f t="shared" si="62"/>
        <v>-201.97998049999978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5.696685627514527</v>
      </c>
    </row>
    <row r="529" spans="1:19" x14ac:dyDescent="0.3">
      <c r="A529" t="s">
        <v>553</v>
      </c>
      <c r="B529">
        <v>3423.3339844000002</v>
      </c>
      <c r="C529">
        <v>3208.8898926000002</v>
      </c>
      <c r="D529">
        <v>3207.1557616999999</v>
      </c>
      <c r="E529">
        <v>3069.5285644999999</v>
      </c>
      <c r="F529">
        <v>3366.9499512000002</v>
      </c>
      <c r="G529">
        <v>3344.6599120999999</v>
      </c>
      <c r="H529">
        <v>3291.0600586</v>
      </c>
      <c r="I529">
        <v>3208.8898926000002</v>
      </c>
      <c r="J529">
        <v>3262.5771484000002</v>
      </c>
      <c r="L529" t="str">
        <f t="shared" si="66"/>
        <v>22NOV2023:23:00:00</v>
      </c>
      <c r="M529">
        <v>1</v>
      </c>
      <c r="N529">
        <f t="shared" si="67"/>
        <v>-214.44409180000002</v>
      </c>
      <c r="O529">
        <f t="shared" si="62"/>
        <v>-214.44409180000002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6.2641884425303926</v>
      </c>
    </row>
    <row r="530" spans="1:19" x14ac:dyDescent="0.3">
      <c r="A530" t="s">
        <v>554</v>
      </c>
      <c r="B530">
        <v>3301.8464355000001</v>
      </c>
      <c r="C530">
        <v>3077.9599609000002</v>
      </c>
      <c r="D530">
        <v>3089.2905273000001</v>
      </c>
      <c r="E530">
        <v>2926.6582030999998</v>
      </c>
      <c r="F530">
        <v>3184.7099609000002</v>
      </c>
      <c r="G530">
        <v>3181.1101073999998</v>
      </c>
      <c r="H530">
        <v>3093.6699219000002</v>
      </c>
      <c r="I530">
        <v>3077.9599609000002</v>
      </c>
      <c r="J530">
        <v>3105.9291991999999</v>
      </c>
      <c r="L530" t="str">
        <f t="shared" si="66"/>
        <v>23NOV2023:00:00:00</v>
      </c>
      <c r="M530">
        <v>2</v>
      </c>
      <c r="N530">
        <f t="shared" si="67"/>
        <v>-223.88647459999993</v>
      </c>
      <c r="O530">
        <f t="shared" si="62"/>
        <v>-223.88647459999993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6.7806446778648164</v>
      </c>
    </row>
    <row r="531" spans="1:19" x14ac:dyDescent="0.3">
      <c r="A531" t="s">
        <v>555</v>
      </c>
      <c r="B531">
        <v>3156.2958984000002</v>
      </c>
      <c r="C531">
        <v>3027.9399414</v>
      </c>
      <c r="D531">
        <v>3033.3696289</v>
      </c>
      <c r="E531">
        <v>2924.9433594000002</v>
      </c>
      <c r="F531">
        <v>3027.9399414</v>
      </c>
      <c r="G531">
        <v>3050.2700195000002</v>
      </c>
      <c r="H531">
        <v>2973.7700195000002</v>
      </c>
      <c r="I531">
        <v>3014.0800780999998</v>
      </c>
      <c r="J531">
        <v>3010.8500976999999</v>
      </c>
      <c r="L531" t="str">
        <f t="shared" si="66"/>
        <v>23NOV2023:01:00:00</v>
      </c>
      <c r="M531">
        <v>3</v>
      </c>
      <c r="N531">
        <f t="shared" si="67"/>
        <v>-128.35595700000022</v>
      </c>
      <c r="O531">
        <f t="shared" si="62"/>
        <v>-128.35595700000022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4.0666642523936636</v>
      </c>
    </row>
    <row r="532" spans="1:19" x14ac:dyDescent="0.3">
      <c r="A532" t="s">
        <v>556</v>
      </c>
      <c r="B532">
        <v>3069.6848144999999</v>
      </c>
      <c r="C532">
        <v>2884.3200683999999</v>
      </c>
      <c r="D532">
        <v>2975.6552734000002</v>
      </c>
      <c r="E532">
        <v>2899.3659668</v>
      </c>
      <c r="F532">
        <v>2884.3200683999999</v>
      </c>
      <c r="G532">
        <v>2899.4099120999999</v>
      </c>
      <c r="H532">
        <v>2835.25</v>
      </c>
      <c r="I532">
        <v>2939.6000976999999</v>
      </c>
      <c r="J532">
        <v>2905.9592284999999</v>
      </c>
      <c r="L532" t="str">
        <f t="shared" si="66"/>
        <v>23NOV2023:02:00:00</v>
      </c>
      <c r="M532">
        <v>4</v>
      </c>
      <c r="N532">
        <f t="shared" si="67"/>
        <v>-185.36474610000005</v>
      </c>
      <c r="O532">
        <f t="shared" si="62"/>
        <v>-185.36474610000005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6.0385595688654714</v>
      </c>
    </row>
    <row r="533" spans="1:19" x14ac:dyDescent="0.3">
      <c r="A533" t="s">
        <v>557</v>
      </c>
      <c r="B533">
        <v>2962.4624023000001</v>
      </c>
      <c r="C533">
        <v>2755.9799804999998</v>
      </c>
      <c r="D533">
        <v>2952.9226073999998</v>
      </c>
      <c r="E533">
        <v>2921.0483398000001</v>
      </c>
      <c r="F533">
        <v>2755.9799804999998</v>
      </c>
      <c r="G533">
        <v>2768.3601073999998</v>
      </c>
      <c r="H533">
        <v>2709.2800293</v>
      </c>
      <c r="I533">
        <v>2883.1398926000002</v>
      </c>
      <c r="J533">
        <v>2820.7446289</v>
      </c>
      <c r="L533" t="str">
        <f t="shared" si="66"/>
        <v>23NOV2023:03:00:00</v>
      </c>
      <c r="M533">
        <v>5</v>
      </c>
      <c r="N533">
        <f t="shared" si="67"/>
        <v>-206.48242180000034</v>
      </c>
      <c r="O533">
        <f t="shared" si="62"/>
        <v>-206.48242180000034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6.9699592352527846</v>
      </c>
    </row>
    <row r="534" spans="1:19" x14ac:dyDescent="0.3">
      <c r="A534" t="s">
        <v>558</v>
      </c>
      <c r="B534">
        <v>2986.5500487999998</v>
      </c>
      <c r="C534">
        <v>2719.0400390999998</v>
      </c>
      <c r="D534">
        <v>2957.9267577999999</v>
      </c>
      <c r="E534">
        <v>2943.3933105000001</v>
      </c>
      <c r="F534">
        <v>2719.0400390999998</v>
      </c>
      <c r="G534">
        <v>2732.8400879000001</v>
      </c>
      <c r="H534">
        <v>2679.2199707</v>
      </c>
      <c r="I534">
        <v>2862.7099609000002</v>
      </c>
      <c r="J534">
        <v>2799.3525390999998</v>
      </c>
      <c r="L534" t="str">
        <f t="shared" si="66"/>
        <v>23NOV2023:04:00:00</v>
      </c>
      <c r="M534">
        <v>6</v>
      </c>
      <c r="N534">
        <f t="shared" si="67"/>
        <v>-267.51000969999996</v>
      </c>
      <c r="O534">
        <f t="shared" si="62"/>
        <v>-267.51000969999996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8.9571581031259093</v>
      </c>
    </row>
    <row r="535" spans="1:19" x14ac:dyDescent="0.3">
      <c r="A535" t="s">
        <v>559</v>
      </c>
      <c r="B535">
        <v>3088.953125</v>
      </c>
      <c r="C535">
        <v>2749.4899902000002</v>
      </c>
      <c r="D535">
        <v>3024.2673340000001</v>
      </c>
      <c r="E535">
        <v>2995.7685547000001</v>
      </c>
      <c r="F535">
        <v>2749.4899902000002</v>
      </c>
      <c r="G535">
        <v>2767.5100097999998</v>
      </c>
      <c r="H535">
        <v>2698.2900390999998</v>
      </c>
      <c r="I535">
        <v>2896.0900879000001</v>
      </c>
      <c r="J535">
        <v>2834.8676758000001</v>
      </c>
      <c r="L535" t="str">
        <f t="shared" si="66"/>
        <v>23NOV2023:05:00:00</v>
      </c>
      <c r="M535">
        <v>7</v>
      </c>
      <c r="N535">
        <f t="shared" si="67"/>
        <v>-339.46313479999981</v>
      </c>
      <c r="O535">
        <f t="shared" si="62"/>
        <v>-339.46313479999981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10.989585178635556</v>
      </c>
    </row>
    <row r="536" spans="1:19" x14ac:dyDescent="0.3">
      <c r="A536" t="s">
        <v>560</v>
      </c>
      <c r="B536">
        <v>3149.1520995999999</v>
      </c>
      <c r="C536">
        <v>2858.0100097999998</v>
      </c>
      <c r="D536">
        <v>3168.1101073999998</v>
      </c>
      <c r="E536">
        <v>3135.1704101999999</v>
      </c>
      <c r="F536">
        <v>2858.0100097999998</v>
      </c>
      <c r="G536">
        <v>2886.4099120999999</v>
      </c>
      <c r="H536">
        <v>2780.4399414</v>
      </c>
      <c r="I536">
        <v>2919.6000976999999</v>
      </c>
      <c r="J536">
        <v>2918.0761719000002</v>
      </c>
      <c r="L536" t="str">
        <f t="shared" si="66"/>
        <v>23NOV2023:06:00:00</v>
      </c>
      <c r="M536">
        <v>8</v>
      </c>
      <c r="N536">
        <f t="shared" si="67"/>
        <v>-291.14208980000012</v>
      </c>
      <c r="O536">
        <f t="shared" si="62"/>
        <v>-291.14208980000012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9.2450945712333343</v>
      </c>
    </row>
    <row r="537" spans="1:19" x14ac:dyDescent="0.3">
      <c r="A537" t="s">
        <v>561</v>
      </c>
      <c r="B537">
        <v>3206.2087402000002</v>
      </c>
      <c r="C537">
        <v>3055.0300293</v>
      </c>
      <c r="D537">
        <v>3384.0578612999998</v>
      </c>
      <c r="E537">
        <v>3330.2758789</v>
      </c>
      <c r="F537">
        <v>3055.0300293</v>
      </c>
      <c r="G537">
        <v>3098.6699219000002</v>
      </c>
      <c r="H537">
        <v>2933.5900879000001</v>
      </c>
      <c r="I537">
        <v>2986.2600097999998</v>
      </c>
      <c r="J537">
        <v>3068.1367187999999</v>
      </c>
      <c r="L537" t="str">
        <f t="shared" si="66"/>
        <v>23NOV2023:07:00:00</v>
      </c>
      <c r="M537">
        <v>9</v>
      </c>
      <c r="N537">
        <f t="shared" si="67"/>
        <v>-151.17871090000017</v>
      </c>
      <c r="O537">
        <f t="shared" si="62"/>
        <v>-151.17871090000017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4.7151861637857611</v>
      </c>
    </row>
    <row r="538" spans="1:19" x14ac:dyDescent="0.3">
      <c r="A538" t="s">
        <v>562</v>
      </c>
      <c r="B538">
        <v>3357.3164062999999</v>
      </c>
      <c r="C538">
        <v>3193.9599609000002</v>
      </c>
      <c r="D538">
        <v>3444.1325683999999</v>
      </c>
      <c r="E538">
        <v>3378.5402832</v>
      </c>
      <c r="F538">
        <v>3193.9599609000002</v>
      </c>
      <c r="G538">
        <v>3246.7800293</v>
      </c>
      <c r="H538">
        <v>3040.3701172000001</v>
      </c>
      <c r="I538">
        <v>3065.3601073999998</v>
      </c>
      <c r="J538">
        <v>3164.6198730000001</v>
      </c>
      <c r="L538" t="str">
        <f t="shared" si="66"/>
        <v>23NOV2023:08:00:00</v>
      </c>
      <c r="M538">
        <v>10</v>
      </c>
      <c r="N538">
        <f t="shared" si="67"/>
        <v>-163.35644539999976</v>
      </c>
      <c r="O538">
        <f t="shared" si="62"/>
        <v>-163.35644539999976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4.8656851374943866</v>
      </c>
    </row>
    <row r="539" spans="1:19" x14ac:dyDescent="0.3">
      <c r="A539" t="s">
        <v>563</v>
      </c>
      <c r="B539">
        <v>3544.1389159999999</v>
      </c>
      <c r="C539">
        <v>3330.75</v>
      </c>
      <c r="D539">
        <v>3446.6420898000001</v>
      </c>
      <c r="E539">
        <v>3373.2275390999998</v>
      </c>
      <c r="F539">
        <v>3330.75</v>
      </c>
      <c r="G539">
        <v>3377.0500487999998</v>
      </c>
      <c r="H539">
        <v>3156.5400390999998</v>
      </c>
      <c r="I539">
        <v>3218.5</v>
      </c>
      <c r="J539">
        <v>3272.6203612999998</v>
      </c>
      <c r="L539" t="str">
        <f t="shared" si="66"/>
        <v>23NOV2023:09:00:00</v>
      </c>
      <c r="M539">
        <v>11</v>
      </c>
      <c r="N539">
        <f t="shared" si="67"/>
        <v>-213.38891599999988</v>
      </c>
      <c r="O539">
        <f t="shared" si="62"/>
        <v>-213.38891599999988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6.020895937138822</v>
      </c>
    </row>
    <row r="540" spans="1:19" x14ac:dyDescent="0.3">
      <c r="A540" t="s">
        <v>564</v>
      </c>
      <c r="B540">
        <v>3596.4233398000001</v>
      </c>
      <c r="C540">
        <v>3466.6599120999999</v>
      </c>
      <c r="D540">
        <v>3465.0722655999998</v>
      </c>
      <c r="E540">
        <v>3407.9655762000002</v>
      </c>
      <c r="F540">
        <v>3466.6599120999999</v>
      </c>
      <c r="G540">
        <v>3497.2700195000002</v>
      </c>
      <c r="H540">
        <v>3285.1699219000002</v>
      </c>
      <c r="I540">
        <v>3399.2600097999998</v>
      </c>
      <c r="J540">
        <v>3394.7365722999998</v>
      </c>
      <c r="L540" t="str">
        <f t="shared" si="66"/>
        <v>23NOV2023:10:00:00</v>
      </c>
      <c r="M540">
        <v>12</v>
      </c>
      <c r="N540">
        <f t="shared" si="67"/>
        <v>-129.76342770000019</v>
      </c>
      <c r="O540">
        <f t="shared" si="62"/>
        <v>-129.76342770000019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3.6081243902509108</v>
      </c>
    </row>
    <row r="541" spans="1:19" x14ac:dyDescent="0.3">
      <c r="A541" t="s">
        <v>565</v>
      </c>
      <c r="B541">
        <v>3563.1650390999998</v>
      </c>
      <c r="C541">
        <v>3554.7199707</v>
      </c>
      <c r="D541">
        <v>3438.2670898000001</v>
      </c>
      <c r="E541">
        <v>3373.7729491999999</v>
      </c>
      <c r="F541">
        <v>3554.7199707</v>
      </c>
      <c r="G541">
        <v>3570.75</v>
      </c>
      <c r="H541">
        <v>3379.5500487999998</v>
      </c>
      <c r="I541">
        <v>3500.5400390999998</v>
      </c>
      <c r="J541">
        <v>3464.2275390999998</v>
      </c>
      <c r="L541" t="str">
        <f t="shared" si="66"/>
        <v>23NOV2023:11:00:00</v>
      </c>
      <c r="M541">
        <v>13</v>
      </c>
      <c r="N541">
        <f t="shared" si="67"/>
        <v>-8.4450683999998546</v>
      </c>
      <c r="O541">
        <f t="shared" si="62"/>
        <v>-8.4450683999998546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0.23701030705366785</v>
      </c>
    </row>
    <row r="542" spans="1:19" x14ac:dyDescent="0.3">
      <c r="A542" t="s">
        <v>566</v>
      </c>
      <c r="B542">
        <v>3576.6210937999999</v>
      </c>
      <c r="C542">
        <v>3597.4199219000002</v>
      </c>
      <c r="D542">
        <v>3428.8757323999998</v>
      </c>
      <c r="E542">
        <v>3353.3693847999998</v>
      </c>
      <c r="F542">
        <v>3597.4199219000002</v>
      </c>
      <c r="G542">
        <v>3601.6000976999999</v>
      </c>
      <c r="H542">
        <v>3435.7700195000002</v>
      </c>
      <c r="I542">
        <v>3600.6298827999999</v>
      </c>
      <c r="J542">
        <v>3516.5971679999998</v>
      </c>
      <c r="L542" t="str">
        <f t="shared" si="66"/>
        <v>23NOV2023:12:00:00</v>
      </c>
      <c r="M542">
        <v>14</v>
      </c>
      <c r="N542">
        <f t="shared" si="67"/>
        <v>20.798828100000264</v>
      </c>
      <c r="O542" t="str">
        <f t="shared" si="62"/>
        <v/>
      </c>
      <c r="P542">
        <f t="shared" si="63"/>
        <v>20.798828100000264</v>
      </c>
      <c r="Q542" t="str">
        <f t="shared" si="64"/>
        <v/>
      </c>
      <c r="R542">
        <f t="shared" si="65"/>
        <v>1</v>
      </c>
      <c r="S542">
        <f t="shared" si="68"/>
        <v>0.58152170874501108</v>
      </c>
    </row>
    <row r="543" spans="1:19" x14ac:dyDescent="0.3">
      <c r="A543" t="s">
        <v>567</v>
      </c>
      <c r="B543">
        <v>3523.9487304999998</v>
      </c>
      <c r="C543">
        <v>3509.2299804999998</v>
      </c>
      <c r="D543">
        <v>3331.5576172000001</v>
      </c>
      <c r="E543">
        <v>3218.4523926000002</v>
      </c>
      <c r="F543">
        <v>3509.2299804999998</v>
      </c>
      <c r="G543">
        <v>3478.0700683999999</v>
      </c>
      <c r="H543">
        <v>3365.4399414</v>
      </c>
      <c r="I543">
        <v>3439.0200195000002</v>
      </c>
      <c r="J543">
        <v>3406.3796387000002</v>
      </c>
      <c r="L543" t="str">
        <f t="shared" si="66"/>
        <v>23NOV2023:13:00:00</v>
      </c>
      <c r="M543">
        <v>15</v>
      </c>
      <c r="N543">
        <f t="shared" si="67"/>
        <v>-14.71875</v>
      </c>
      <c r="O543">
        <f t="shared" si="62"/>
        <v>-14.71875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0.41767775656349038</v>
      </c>
    </row>
    <row r="544" spans="1:19" x14ac:dyDescent="0.3">
      <c r="A544" t="s">
        <v>568</v>
      </c>
      <c r="B544">
        <v>3444.2534179999998</v>
      </c>
      <c r="C544">
        <v>3307.1499023000001</v>
      </c>
      <c r="D544">
        <v>3325.5090332</v>
      </c>
      <c r="E544">
        <v>3314.2053222999998</v>
      </c>
      <c r="F544">
        <v>3307.1499023000001</v>
      </c>
      <c r="G544">
        <v>3245.3898926000002</v>
      </c>
      <c r="H544">
        <v>3176.4599609000002</v>
      </c>
      <c r="I544">
        <v>3289.8500976999999</v>
      </c>
      <c r="J544">
        <v>3260.2487793</v>
      </c>
      <c r="L544" t="str">
        <f t="shared" si="66"/>
        <v>23NOV2023:14:00:00</v>
      </c>
      <c r="M544">
        <v>16</v>
      </c>
      <c r="N544">
        <f t="shared" si="67"/>
        <v>-137.10351569999966</v>
      </c>
      <c r="O544">
        <f t="shared" si="62"/>
        <v>-137.10351569999966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3.9806454131244666</v>
      </c>
    </row>
    <row r="545" spans="1:19" x14ac:dyDescent="0.3">
      <c r="A545" t="s">
        <v>569</v>
      </c>
      <c r="B545">
        <v>3367.4570312999999</v>
      </c>
      <c r="C545">
        <v>3147.9299316000001</v>
      </c>
      <c r="D545">
        <v>3385.9836426000002</v>
      </c>
      <c r="E545">
        <v>3442.0307616999999</v>
      </c>
      <c r="F545">
        <v>3147.9299316000001</v>
      </c>
      <c r="G545">
        <v>3063.9599609000002</v>
      </c>
      <c r="H545">
        <v>3024.8400879000001</v>
      </c>
      <c r="I545">
        <v>3244.9399414</v>
      </c>
      <c r="J545">
        <v>3179.3198241999999</v>
      </c>
      <c r="L545" t="str">
        <f t="shared" si="66"/>
        <v>23NOV2023:15:00:00</v>
      </c>
      <c r="M545">
        <v>17</v>
      </c>
      <c r="N545">
        <f t="shared" si="67"/>
        <v>-219.52709969999978</v>
      </c>
      <c r="O545">
        <f t="shared" si="62"/>
        <v>-219.52709969999978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6.5190764918313384</v>
      </c>
    </row>
    <row r="546" spans="1:19" x14ac:dyDescent="0.3">
      <c r="A546" t="s">
        <v>570</v>
      </c>
      <c r="B546">
        <v>3311.9877929999998</v>
      </c>
      <c r="C546">
        <v>3085.0900879000001</v>
      </c>
      <c r="D546">
        <v>3313.5004883000001</v>
      </c>
      <c r="E546">
        <v>3357.2680664</v>
      </c>
      <c r="F546">
        <v>3085.0900879000001</v>
      </c>
      <c r="G546">
        <v>2993.1101073999998</v>
      </c>
      <c r="H546">
        <v>2960.6599120999999</v>
      </c>
      <c r="I546">
        <v>3159.3500976999999</v>
      </c>
      <c r="J546">
        <v>3106.5234375</v>
      </c>
      <c r="L546" t="str">
        <f t="shared" si="66"/>
        <v>23NOV2023:16:00:00</v>
      </c>
      <c r="M546">
        <v>18</v>
      </c>
      <c r="N546">
        <f t="shared" si="67"/>
        <v>-226.89770509999971</v>
      </c>
      <c r="O546">
        <f t="shared" si="62"/>
        <v>-226.89770509999971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6.850801370088254</v>
      </c>
    </row>
    <row r="547" spans="1:19" x14ac:dyDescent="0.3">
      <c r="A547" t="s">
        <v>571</v>
      </c>
      <c r="B547">
        <v>3173.5825195000002</v>
      </c>
      <c r="C547">
        <v>3097.8898926000002</v>
      </c>
      <c r="D547">
        <v>3274.5346679999998</v>
      </c>
      <c r="E547">
        <v>3313.9060058999999</v>
      </c>
      <c r="F547">
        <v>3097.8898926000002</v>
      </c>
      <c r="G547">
        <v>2993.3898926000002</v>
      </c>
      <c r="H547">
        <v>2948.2800293</v>
      </c>
      <c r="I547">
        <v>3148.25</v>
      </c>
      <c r="J547">
        <v>3092.9941405999998</v>
      </c>
      <c r="L547" t="str">
        <f t="shared" si="66"/>
        <v>23NOV2023:17:00:00</v>
      </c>
      <c r="M547">
        <v>19</v>
      </c>
      <c r="N547">
        <f t="shared" si="67"/>
        <v>-75.69262690000005</v>
      </c>
      <c r="O547">
        <f t="shared" si="62"/>
        <v>-75.69262690000005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2.3850845672015319</v>
      </c>
    </row>
    <row r="548" spans="1:19" x14ac:dyDescent="0.3">
      <c r="A548" t="s">
        <v>572</v>
      </c>
      <c r="B548">
        <v>3200.4497070000002</v>
      </c>
      <c r="C548">
        <v>3201.7800293</v>
      </c>
      <c r="D548">
        <v>3328.1633301000002</v>
      </c>
      <c r="E548">
        <v>3402.2131347999998</v>
      </c>
      <c r="F548">
        <v>3201.7800293</v>
      </c>
      <c r="G548">
        <v>3091.0600586</v>
      </c>
      <c r="H548">
        <v>3008.9199219000002</v>
      </c>
      <c r="I548">
        <v>3318</v>
      </c>
      <c r="J548">
        <v>3192.9926758000001</v>
      </c>
      <c r="L548" t="str">
        <f t="shared" si="66"/>
        <v>23NOV2023:18:00:00</v>
      </c>
      <c r="M548">
        <v>20</v>
      </c>
      <c r="N548">
        <f t="shared" si="67"/>
        <v>1.330322299999807</v>
      </c>
      <c r="O548" t="str">
        <f t="shared" si="62"/>
        <v/>
      </c>
      <c r="P548">
        <f t="shared" si="63"/>
        <v>1.330322299999807</v>
      </c>
      <c r="Q548" t="str">
        <f t="shared" si="64"/>
        <v/>
      </c>
      <c r="R548">
        <f t="shared" si="65"/>
        <v>1</v>
      </c>
      <c r="S548">
        <f t="shared" si="68"/>
        <v>4.1566730359490912E-2</v>
      </c>
    </row>
    <row r="549" spans="1:19" x14ac:dyDescent="0.3">
      <c r="A549" t="s">
        <v>573</v>
      </c>
      <c r="B549">
        <v>3267.9487304999998</v>
      </c>
      <c r="C549">
        <v>3287.1599120999999</v>
      </c>
      <c r="D549">
        <v>3466.4919433999999</v>
      </c>
      <c r="E549">
        <v>3505.0651855000001</v>
      </c>
      <c r="F549">
        <v>3287.1599120999999</v>
      </c>
      <c r="G549">
        <v>3176.0800780999998</v>
      </c>
      <c r="H549">
        <v>3055.8100586</v>
      </c>
      <c r="I549">
        <v>3280.3200683999999</v>
      </c>
      <c r="J549">
        <v>3240.4614258000001</v>
      </c>
      <c r="L549" t="str">
        <f t="shared" si="66"/>
        <v>23NOV2023:19:00:00</v>
      </c>
      <c r="M549">
        <v>21</v>
      </c>
      <c r="N549">
        <f t="shared" si="67"/>
        <v>19.211181600000145</v>
      </c>
      <c r="O549" t="str">
        <f t="shared" si="62"/>
        <v/>
      </c>
      <c r="P549">
        <f t="shared" si="63"/>
        <v>19.211181600000145</v>
      </c>
      <c r="Q549" t="str">
        <f t="shared" si="64"/>
        <v/>
      </c>
      <c r="R549">
        <f t="shared" si="65"/>
        <v>1</v>
      </c>
      <c r="S549">
        <f t="shared" si="68"/>
        <v>0.58786667675354909</v>
      </c>
    </row>
    <row r="550" spans="1:19" x14ac:dyDescent="0.3">
      <c r="A550" t="s">
        <v>574</v>
      </c>
      <c r="B550">
        <v>3234.5146484000002</v>
      </c>
      <c r="C550">
        <v>3231.7199707</v>
      </c>
      <c r="D550">
        <v>3462.8762207</v>
      </c>
      <c r="E550">
        <v>3487.1008301000002</v>
      </c>
      <c r="F550">
        <v>3231.7199707</v>
      </c>
      <c r="G550">
        <v>3141.8100586</v>
      </c>
      <c r="H550">
        <v>3022.0500487999998</v>
      </c>
      <c r="I550">
        <v>3215.8200683999999</v>
      </c>
      <c r="J550">
        <v>3201.2893066000001</v>
      </c>
      <c r="L550" t="str">
        <f t="shared" si="66"/>
        <v>23NOV2023:20:00:00</v>
      </c>
      <c r="M550">
        <v>22</v>
      </c>
      <c r="N550">
        <f t="shared" si="67"/>
        <v>-2.794677700000193</v>
      </c>
      <c r="O550">
        <f t="shared" si="62"/>
        <v>-2.794677700000193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8.640176359635969E-2</v>
      </c>
    </row>
    <row r="551" spans="1:19" x14ac:dyDescent="0.3">
      <c r="A551" t="s">
        <v>575</v>
      </c>
      <c r="B551">
        <v>3185.6716308999999</v>
      </c>
      <c r="C551">
        <v>3197.1201172000001</v>
      </c>
      <c r="D551">
        <v>3448.2597655999998</v>
      </c>
      <c r="E551">
        <v>3427.765625</v>
      </c>
      <c r="F551">
        <v>3197.1201172000001</v>
      </c>
      <c r="G551">
        <v>3111.0900879000001</v>
      </c>
      <c r="H551">
        <v>2968.7199707</v>
      </c>
      <c r="I551">
        <v>3172.2099609000002</v>
      </c>
      <c r="J551">
        <v>3162.7521972999998</v>
      </c>
      <c r="L551" t="str">
        <f t="shared" si="66"/>
        <v>23NOV2023:21:00:00</v>
      </c>
      <c r="M551">
        <v>23</v>
      </c>
      <c r="N551">
        <f t="shared" si="67"/>
        <v>11.448486300000241</v>
      </c>
      <c r="O551" t="str">
        <f t="shared" si="62"/>
        <v/>
      </c>
      <c r="P551">
        <f t="shared" si="63"/>
        <v>11.448486300000241</v>
      </c>
      <c r="Q551" t="str">
        <f t="shared" si="64"/>
        <v/>
      </c>
      <c r="R551">
        <f t="shared" si="65"/>
        <v>1</v>
      </c>
      <c r="S551">
        <f t="shared" si="68"/>
        <v>0.35937433692015119</v>
      </c>
    </row>
    <row r="552" spans="1:19" x14ac:dyDescent="0.3">
      <c r="A552" t="s">
        <v>576</v>
      </c>
      <c r="B552">
        <v>3204.9228515999998</v>
      </c>
      <c r="C552">
        <v>3160.3500976999999</v>
      </c>
      <c r="D552">
        <v>3448.3149414</v>
      </c>
      <c r="E552">
        <v>3415.5766601999999</v>
      </c>
      <c r="F552">
        <v>3160.3500976999999</v>
      </c>
      <c r="G552">
        <v>3078.5600586</v>
      </c>
      <c r="H552">
        <v>2913.1201172000001</v>
      </c>
      <c r="I552">
        <v>3253.1899414</v>
      </c>
      <c r="J552">
        <v>3163.4470215000001</v>
      </c>
      <c r="L552" t="str">
        <f t="shared" si="66"/>
        <v>23NOV2023:22:00:00</v>
      </c>
      <c r="M552">
        <v>24</v>
      </c>
      <c r="N552">
        <f t="shared" si="67"/>
        <v>-44.572753899999952</v>
      </c>
      <c r="O552">
        <f t="shared" si="62"/>
        <v>-44.572753899999952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1.3907590280292648</v>
      </c>
    </row>
    <row r="553" spans="1:19" x14ac:dyDescent="0.3">
      <c r="A553" t="s">
        <v>577</v>
      </c>
      <c r="B553">
        <v>3192.2385254000001</v>
      </c>
      <c r="C553">
        <v>3091.7800293</v>
      </c>
      <c r="D553">
        <v>3327.6079101999999</v>
      </c>
      <c r="E553">
        <v>3255.9558105000001</v>
      </c>
      <c r="F553">
        <v>3091.7800293</v>
      </c>
      <c r="G553">
        <v>3022.7099609000002</v>
      </c>
      <c r="H553">
        <v>2833.2700195000002</v>
      </c>
      <c r="I553">
        <v>3275.8400879000001</v>
      </c>
      <c r="J553">
        <v>3109.7036133000001</v>
      </c>
      <c r="L553" t="str">
        <f t="shared" si="66"/>
        <v>23NOV2023:23:00:00</v>
      </c>
      <c r="M553">
        <v>1</v>
      </c>
      <c r="N553">
        <f t="shared" si="67"/>
        <v>-100.45849610000005</v>
      </c>
      <c r="O553">
        <f t="shared" si="62"/>
        <v>-100.45849610000005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3.1469608333046546</v>
      </c>
    </row>
    <row r="554" spans="1:19" x14ac:dyDescent="0.3">
      <c r="A554" t="s">
        <v>578</v>
      </c>
      <c r="B554">
        <v>3060.6037597999998</v>
      </c>
      <c r="C554">
        <v>3027.9899902000002</v>
      </c>
      <c r="D554">
        <v>3190.5812987999998</v>
      </c>
      <c r="E554">
        <v>3099.9262695000002</v>
      </c>
      <c r="F554">
        <v>3027.9899902000002</v>
      </c>
      <c r="G554">
        <v>2965.8000487999998</v>
      </c>
      <c r="H554">
        <v>2763.9299316000001</v>
      </c>
      <c r="I554">
        <v>3308.2800293</v>
      </c>
      <c r="J554">
        <v>3059.1584472999998</v>
      </c>
      <c r="L554" t="str">
        <f t="shared" si="66"/>
        <v>24NOV2023:00:00:00</v>
      </c>
      <c r="M554">
        <v>2</v>
      </c>
      <c r="N554">
        <f t="shared" si="67"/>
        <v>-32.613769599999614</v>
      </c>
      <c r="O554">
        <f t="shared" si="62"/>
        <v>-32.613769599999614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1.0655992137358812</v>
      </c>
    </row>
    <row r="555" spans="1:19" x14ac:dyDescent="0.3">
      <c r="A555" t="s">
        <v>579</v>
      </c>
      <c r="B555">
        <v>3034.4111327999999</v>
      </c>
      <c r="C555">
        <v>2876.3300780999998</v>
      </c>
      <c r="D555">
        <v>3118.3186034999999</v>
      </c>
      <c r="E555">
        <v>3034.5051269999999</v>
      </c>
      <c r="F555">
        <v>2876.3300780999998</v>
      </c>
      <c r="G555">
        <v>2888.5900879000001</v>
      </c>
      <c r="H555">
        <v>2679.0300293</v>
      </c>
      <c r="I555">
        <v>3039.4499512000002</v>
      </c>
      <c r="J555">
        <v>2915.6997070000002</v>
      </c>
      <c r="L555" t="str">
        <f t="shared" si="66"/>
        <v>24NOV2023:01:00:00</v>
      </c>
      <c r="M555">
        <v>3</v>
      </c>
      <c r="N555">
        <f t="shared" si="67"/>
        <v>-158.0810547000001</v>
      </c>
      <c r="O555">
        <f t="shared" si="62"/>
        <v>-158.0810547000001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5.2096122701122232</v>
      </c>
    </row>
    <row r="556" spans="1:19" x14ac:dyDescent="0.3">
      <c r="A556" t="s">
        <v>580</v>
      </c>
      <c r="B556">
        <v>2961.1416015999998</v>
      </c>
      <c r="C556">
        <v>2796.9199219000002</v>
      </c>
      <c r="D556">
        <v>3032.8220215000001</v>
      </c>
      <c r="E556">
        <v>2987.1547851999999</v>
      </c>
      <c r="F556">
        <v>2796.9199219000002</v>
      </c>
      <c r="G556">
        <v>2791.9599609000002</v>
      </c>
      <c r="H556">
        <v>2594.6398926000002</v>
      </c>
      <c r="I556">
        <v>2913.6499023000001</v>
      </c>
      <c r="J556">
        <v>2817.9394530999998</v>
      </c>
      <c r="L556" t="str">
        <f t="shared" si="66"/>
        <v>24NOV2023:02:00:00</v>
      </c>
      <c r="M556">
        <v>4</v>
      </c>
      <c r="N556">
        <f t="shared" si="67"/>
        <v>-164.22167969999964</v>
      </c>
      <c r="O556">
        <f t="shared" si="62"/>
        <v>-164.22167969999964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5.5458908014147452</v>
      </c>
    </row>
    <row r="557" spans="1:19" x14ac:dyDescent="0.3">
      <c r="A557" t="s">
        <v>581</v>
      </c>
      <c r="B557">
        <v>2946.7202148000001</v>
      </c>
      <c r="C557">
        <v>2721.75</v>
      </c>
      <c r="D557">
        <v>2977.3334961</v>
      </c>
      <c r="E557">
        <v>2996.2680664</v>
      </c>
      <c r="F557">
        <v>2721.75</v>
      </c>
      <c r="G557">
        <v>2709.7800293</v>
      </c>
      <c r="H557">
        <v>2505.7900390999998</v>
      </c>
      <c r="I557">
        <v>2820.0100097999998</v>
      </c>
      <c r="J557">
        <v>2736.3598633000001</v>
      </c>
      <c r="L557" t="str">
        <f t="shared" si="66"/>
        <v>24NOV2023:03:00:00</v>
      </c>
      <c r="M557">
        <v>5</v>
      </c>
      <c r="N557">
        <f t="shared" si="67"/>
        <v>-224.97021480000012</v>
      </c>
      <c r="O557">
        <f t="shared" si="62"/>
        <v>-224.97021480000012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7.6345970570968955</v>
      </c>
    </row>
    <row r="558" spans="1:19" x14ac:dyDescent="0.3">
      <c r="A558" t="s">
        <v>582</v>
      </c>
      <c r="B558">
        <v>2860.5393066000001</v>
      </c>
      <c r="C558">
        <v>2671.9699707</v>
      </c>
      <c r="D558">
        <v>2963.0942383000001</v>
      </c>
      <c r="E558">
        <v>3002.0500487999998</v>
      </c>
      <c r="F558">
        <v>2671.9699707</v>
      </c>
      <c r="G558">
        <v>2668.5900879000001</v>
      </c>
      <c r="H558">
        <v>2452.0400390999998</v>
      </c>
      <c r="I558">
        <v>2786.8898926000002</v>
      </c>
      <c r="J558">
        <v>2698.3540039</v>
      </c>
      <c r="L558" t="str">
        <f t="shared" si="66"/>
        <v>24NOV2023:04:00:00</v>
      </c>
      <c r="M558">
        <v>6</v>
      </c>
      <c r="N558">
        <f t="shared" si="67"/>
        <v>-188.56933590000017</v>
      </c>
      <c r="O558">
        <f t="shared" si="62"/>
        <v>-188.56933590000017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6.5920903608953116</v>
      </c>
    </row>
    <row r="559" spans="1:19" x14ac:dyDescent="0.3">
      <c r="A559" t="s">
        <v>583</v>
      </c>
      <c r="B559">
        <v>2841.6374512000002</v>
      </c>
      <c r="C559">
        <v>2690.2399902000002</v>
      </c>
      <c r="D559">
        <v>3010.0346679999998</v>
      </c>
      <c r="E559">
        <v>3026.2912597999998</v>
      </c>
      <c r="F559">
        <v>2690.2399902000002</v>
      </c>
      <c r="G559">
        <v>2690.1101073999998</v>
      </c>
      <c r="H559">
        <v>2459.0300293</v>
      </c>
      <c r="I559">
        <v>2796.2099609000002</v>
      </c>
      <c r="J559">
        <v>2716.6140137000002</v>
      </c>
      <c r="L559" t="str">
        <f t="shared" si="66"/>
        <v>24NOV2023:05:00:00</v>
      </c>
      <c r="M559">
        <v>7</v>
      </c>
      <c r="N559">
        <f t="shared" si="67"/>
        <v>-151.39746100000002</v>
      </c>
      <c r="O559">
        <f t="shared" si="62"/>
        <v>-151.39746100000002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5.32782466447527</v>
      </c>
    </row>
    <row r="560" spans="1:19" x14ac:dyDescent="0.3">
      <c r="A560" t="s">
        <v>584</v>
      </c>
      <c r="B560">
        <v>3000.4958495999999</v>
      </c>
      <c r="C560">
        <v>2759.6298827999999</v>
      </c>
      <c r="D560">
        <v>3096.5637207</v>
      </c>
      <c r="E560">
        <v>3073.4912109000002</v>
      </c>
      <c r="F560">
        <v>2759.6298827999999</v>
      </c>
      <c r="G560">
        <v>2770.4699707</v>
      </c>
      <c r="H560">
        <v>2514.4099120999999</v>
      </c>
      <c r="I560">
        <v>2765.5700683999999</v>
      </c>
      <c r="J560">
        <v>2756.3168945000002</v>
      </c>
      <c r="L560" t="str">
        <f t="shared" si="66"/>
        <v>24NOV2023:06:00:00</v>
      </c>
      <c r="M560">
        <v>8</v>
      </c>
      <c r="N560">
        <f t="shared" si="67"/>
        <v>-240.86596680000002</v>
      </c>
      <c r="O560">
        <f t="shared" si="62"/>
        <v>-240.86596680000002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8.0275387427084812</v>
      </c>
    </row>
    <row r="561" spans="1:19" x14ac:dyDescent="0.3">
      <c r="A561" t="s">
        <v>585</v>
      </c>
      <c r="B561">
        <v>3101.3854980000001</v>
      </c>
      <c r="C561">
        <v>2932.5100097999998</v>
      </c>
      <c r="D561">
        <v>3277.7971191000001</v>
      </c>
      <c r="E561">
        <v>3224.0578612999998</v>
      </c>
      <c r="F561">
        <v>2932.5100097999998</v>
      </c>
      <c r="G561">
        <v>2941.9699707</v>
      </c>
      <c r="H561">
        <v>2686.9899902000002</v>
      </c>
      <c r="I561">
        <v>2829.8798827999999</v>
      </c>
      <c r="J561">
        <v>2898.0683594000002</v>
      </c>
      <c r="L561" t="str">
        <f t="shared" si="66"/>
        <v>24NOV2023:07:00:00</v>
      </c>
      <c r="M561">
        <v>9</v>
      </c>
      <c r="N561">
        <f t="shared" si="67"/>
        <v>-168.87548820000029</v>
      </c>
      <c r="O561">
        <f t="shared" si="62"/>
        <v>-168.87548820000029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5.4451627606082358</v>
      </c>
    </row>
    <row r="562" spans="1:19" x14ac:dyDescent="0.3">
      <c r="A562" t="s">
        <v>586</v>
      </c>
      <c r="B562">
        <v>3181.9018554999998</v>
      </c>
      <c r="C562">
        <v>3014.8500976999999</v>
      </c>
      <c r="D562">
        <v>3366.9504394999999</v>
      </c>
      <c r="E562">
        <v>3314.9968262000002</v>
      </c>
      <c r="F562">
        <v>3014.8500976999999</v>
      </c>
      <c r="G562">
        <v>3035.1899414</v>
      </c>
      <c r="H562">
        <v>2769.4099120999999</v>
      </c>
      <c r="I562">
        <v>2981.1298827999999</v>
      </c>
      <c r="J562">
        <v>3003.5561523000001</v>
      </c>
      <c r="L562" t="str">
        <f t="shared" si="66"/>
        <v>24NOV2023:08:00:00</v>
      </c>
      <c r="M562">
        <v>10</v>
      </c>
      <c r="N562">
        <f t="shared" si="67"/>
        <v>-167.0517577999999</v>
      </c>
      <c r="O562">
        <f t="shared" si="62"/>
        <v>-167.0517577999999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5.2500600391318359</v>
      </c>
    </row>
    <row r="563" spans="1:19" x14ac:dyDescent="0.3">
      <c r="A563" t="s">
        <v>587</v>
      </c>
      <c r="B563">
        <v>3246.0170898000001</v>
      </c>
      <c r="C563">
        <v>3098</v>
      </c>
      <c r="D563">
        <v>3355.2797851999999</v>
      </c>
      <c r="E563">
        <v>3277.4294433999999</v>
      </c>
      <c r="F563">
        <v>3098</v>
      </c>
      <c r="G563">
        <v>3126.6799316000001</v>
      </c>
      <c r="H563">
        <v>2879.8400879000001</v>
      </c>
      <c r="I563">
        <v>3132.7399902000002</v>
      </c>
      <c r="J563">
        <v>3097.2980957</v>
      </c>
      <c r="L563" t="str">
        <f t="shared" si="66"/>
        <v>24NOV2023:09:00:00</v>
      </c>
      <c r="M563">
        <v>11</v>
      </c>
      <c r="N563">
        <f t="shared" si="67"/>
        <v>-148.01708980000012</v>
      </c>
      <c r="O563">
        <f t="shared" si="62"/>
        <v>-148.01708980000012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4.5599602745504964</v>
      </c>
    </row>
    <row r="564" spans="1:19" x14ac:dyDescent="0.3">
      <c r="A564" t="s">
        <v>588</v>
      </c>
      <c r="B564">
        <v>3195.3784179999998</v>
      </c>
      <c r="C564">
        <v>3129.5500487999998</v>
      </c>
      <c r="D564">
        <v>3325.4873047000001</v>
      </c>
      <c r="E564">
        <v>3247.5720215000001</v>
      </c>
      <c r="F564">
        <v>3129.5500487999998</v>
      </c>
      <c r="G564">
        <v>3170.5400390999998</v>
      </c>
      <c r="H564">
        <v>2984.3701172000001</v>
      </c>
      <c r="I564">
        <v>3180.2199707</v>
      </c>
      <c r="J564">
        <v>3144.4833984000002</v>
      </c>
      <c r="L564" t="str">
        <f t="shared" si="66"/>
        <v>24NOV2023:10:00:00</v>
      </c>
      <c r="M564">
        <v>12</v>
      </c>
      <c r="N564">
        <f t="shared" si="67"/>
        <v>-65.828369199999997</v>
      </c>
      <c r="O564">
        <f t="shared" si="62"/>
        <v>-65.828369199999997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2.0601118424403153</v>
      </c>
    </row>
    <row r="565" spans="1:19" x14ac:dyDescent="0.3">
      <c r="A565" t="s">
        <v>589</v>
      </c>
      <c r="B565">
        <v>3189.8347168</v>
      </c>
      <c r="C565">
        <v>3090.3999023000001</v>
      </c>
      <c r="D565">
        <v>3279.6081543</v>
      </c>
      <c r="E565">
        <v>3298.6696777000002</v>
      </c>
      <c r="F565">
        <v>3090.3999023000001</v>
      </c>
      <c r="G565">
        <v>3149.7800293</v>
      </c>
      <c r="H565">
        <v>2989.7399902000002</v>
      </c>
      <c r="I565">
        <v>3169.75</v>
      </c>
      <c r="J565">
        <v>3127.7868652000002</v>
      </c>
      <c r="L565" t="str">
        <f t="shared" si="66"/>
        <v>24NOV2023:11:00:00</v>
      </c>
      <c r="M565">
        <v>13</v>
      </c>
      <c r="N565">
        <f t="shared" si="67"/>
        <v>-99.434814499999902</v>
      </c>
      <c r="O565">
        <f t="shared" si="62"/>
        <v>-99.434814499999902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3.1172403377611864</v>
      </c>
    </row>
    <row r="566" spans="1:19" x14ac:dyDescent="0.3">
      <c r="A566" t="s">
        <v>590</v>
      </c>
      <c r="B566">
        <v>3170.8896484000002</v>
      </c>
      <c r="C566">
        <v>3066.1398926000002</v>
      </c>
      <c r="D566">
        <v>3291.0168457</v>
      </c>
      <c r="E566">
        <v>3386.9826659999999</v>
      </c>
      <c r="F566">
        <v>3066.1398926000002</v>
      </c>
      <c r="G566">
        <v>3137.1899414</v>
      </c>
      <c r="H566">
        <v>2962.6799316000001</v>
      </c>
      <c r="I566">
        <v>3226.5300293</v>
      </c>
      <c r="J566">
        <v>3135.2993164</v>
      </c>
      <c r="L566" t="str">
        <f t="shared" si="66"/>
        <v>24NOV2023:12:00:00</v>
      </c>
      <c r="M566">
        <v>14</v>
      </c>
      <c r="N566">
        <f t="shared" si="67"/>
        <v>-104.7497558</v>
      </c>
      <c r="O566">
        <f t="shared" si="62"/>
        <v>-104.7497558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3.3034815908164985</v>
      </c>
    </row>
    <row r="567" spans="1:19" x14ac:dyDescent="0.3">
      <c r="A567" t="s">
        <v>591</v>
      </c>
      <c r="B567">
        <v>3146.1965332</v>
      </c>
      <c r="C567">
        <v>3048.75</v>
      </c>
      <c r="D567">
        <v>3277.6220702999999</v>
      </c>
      <c r="E567">
        <v>3435.4929198999998</v>
      </c>
      <c r="F567">
        <v>3048.75</v>
      </c>
      <c r="G567">
        <v>3138.6000976999999</v>
      </c>
      <c r="H567">
        <v>2960.25</v>
      </c>
      <c r="I567">
        <v>3260.9899902000002</v>
      </c>
      <c r="J567">
        <v>3140.6315918</v>
      </c>
      <c r="L567" t="str">
        <f t="shared" si="66"/>
        <v>24NOV2023:13:00:00</v>
      </c>
      <c r="M567">
        <v>15</v>
      </c>
      <c r="N567">
        <f t="shared" si="67"/>
        <v>-97.446533199999976</v>
      </c>
      <c r="O567">
        <f t="shared" si="62"/>
        <v>-97.446533199999976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3.0972805472163878</v>
      </c>
    </row>
    <row r="568" spans="1:19" x14ac:dyDescent="0.3">
      <c r="A568" t="s">
        <v>592</v>
      </c>
      <c r="B568">
        <v>3188.4077148000001</v>
      </c>
      <c r="C568">
        <v>3054.3701172000001</v>
      </c>
      <c r="D568">
        <v>3434.8300780999998</v>
      </c>
      <c r="E568">
        <v>3451.9387207</v>
      </c>
      <c r="F568">
        <v>3054.3701172000001</v>
      </c>
      <c r="G568">
        <v>3172.5300293</v>
      </c>
      <c r="H568">
        <v>3001.7399902000002</v>
      </c>
      <c r="I568">
        <v>3338.0500487999998</v>
      </c>
      <c r="J568">
        <v>3211.5930176000002</v>
      </c>
      <c r="L568" t="str">
        <f t="shared" si="66"/>
        <v>24NOV2023:14:00:00</v>
      </c>
      <c r="M568">
        <v>16</v>
      </c>
      <c r="N568">
        <f t="shared" si="67"/>
        <v>-134.03759760000003</v>
      </c>
      <c r="O568">
        <f t="shared" si="62"/>
        <v>-134.03759760000003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4.2039039417017543</v>
      </c>
    </row>
    <row r="569" spans="1:19" x14ac:dyDescent="0.3">
      <c r="A569" t="s">
        <v>593</v>
      </c>
      <c r="B569">
        <v>3181.3842773000001</v>
      </c>
      <c r="C569">
        <v>3072.3798827999999</v>
      </c>
      <c r="D569">
        <v>3513.7043457</v>
      </c>
      <c r="E569">
        <v>3465.5900879000001</v>
      </c>
      <c r="F569">
        <v>3072.3798827999999</v>
      </c>
      <c r="G569">
        <v>3209.4199219000002</v>
      </c>
      <c r="H569">
        <v>3004.0600586</v>
      </c>
      <c r="I569">
        <v>3405.1599120999999</v>
      </c>
      <c r="J569">
        <v>3253.6870116999999</v>
      </c>
      <c r="L569" t="str">
        <f t="shared" si="66"/>
        <v>24NOV2023:15:00:00</v>
      </c>
      <c r="M569">
        <v>17</v>
      </c>
      <c r="N569">
        <f t="shared" si="67"/>
        <v>-109.00439450000022</v>
      </c>
      <c r="O569">
        <f t="shared" si="62"/>
        <v>-109.00439450000022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3.4263196457521579</v>
      </c>
    </row>
    <row r="570" spans="1:19" x14ac:dyDescent="0.3">
      <c r="A570" t="s">
        <v>594</v>
      </c>
      <c r="B570">
        <v>3202.0551758000001</v>
      </c>
      <c r="C570">
        <v>3135.7099609000002</v>
      </c>
      <c r="D570">
        <v>3513.5549316000001</v>
      </c>
      <c r="E570">
        <v>3471.6140137000002</v>
      </c>
      <c r="F570">
        <v>3135.7099609000002</v>
      </c>
      <c r="G570">
        <v>3283.8500976999999</v>
      </c>
      <c r="H570">
        <v>3054.5800780999998</v>
      </c>
      <c r="I570">
        <v>3503.9799804999998</v>
      </c>
      <c r="J570">
        <v>3312.2351073999998</v>
      </c>
      <c r="L570" t="str">
        <f t="shared" si="66"/>
        <v>24NOV2023:16:00:00</v>
      </c>
      <c r="M570">
        <v>18</v>
      </c>
      <c r="N570">
        <f t="shared" si="67"/>
        <v>-66.345214899999974</v>
      </c>
      <c r="O570">
        <f t="shared" si="62"/>
        <v>-66.345214899999974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2.0719572667396124</v>
      </c>
    </row>
    <row r="571" spans="1:19" x14ac:dyDescent="0.3">
      <c r="A571" t="s">
        <v>595</v>
      </c>
      <c r="B571">
        <v>3231.7785644999999</v>
      </c>
      <c r="C571">
        <v>3255.5400390999998</v>
      </c>
      <c r="D571">
        <v>3470.7761230000001</v>
      </c>
      <c r="E571">
        <v>3464.8027344000002</v>
      </c>
      <c r="F571">
        <v>3255.5400390999998</v>
      </c>
      <c r="G571">
        <v>3424.7199707</v>
      </c>
      <c r="H571">
        <v>3184.3701172000001</v>
      </c>
      <c r="I571">
        <v>3621.9699707</v>
      </c>
      <c r="J571">
        <v>3404.0834961</v>
      </c>
      <c r="L571" t="str">
        <f t="shared" si="66"/>
        <v>24NOV2023:17:00:00</v>
      </c>
      <c r="M571">
        <v>19</v>
      </c>
      <c r="N571">
        <f t="shared" si="67"/>
        <v>23.761474599999929</v>
      </c>
      <c r="O571" t="str">
        <f t="shared" si="62"/>
        <v/>
      </c>
      <c r="P571">
        <f t="shared" si="63"/>
        <v>23.761474599999929</v>
      </c>
      <c r="Q571" t="str">
        <f t="shared" si="64"/>
        <v/>
      </c>
      <c r="R571">
        <f t="shared" si="65"/>
        <v>1</v>
      </c>
      <c r="S571">
        <f t="shared" si="68"/>
        <v>0.73524451399646418</v>
      </c>
    </row>
    <row r="572" spans="1:19" x14ac:dyDescent="0.3">
      <c r="A572" t="s">
        <v>596</v>
      </c>
      <c r="B572">
        <v>3231.3774414</v>
      </c>
      <c r="C572">
        <v>3388.6298827999999</v>
      </c>
      <c r="D572">
        <v>3470.3234862999998</v>
      </c>
      <c r="E572">
        <v>3543.3498534999999</v>
      </c>
      <c r="F572">
        <v>3388.6298827999999</v>
      </c>
      <c r="G572">
        <v>3541.8000487999998</v>
      </c>
      <c r="H572">
        <v>3341.4899902000002</v>
      </c>
      <c r="I572">
        <v>3791.1101073999998</v>
      </c>
      <c r="J572">
        <v>3526.8876952999999</v>
      </c>
      <c r="L572" t="str">
        <f t="shared" si="66"/>
        <v>24NOV2023:18:00:00</v>
      </c>
      <c r="M572">
        <v>20</v>
      </c>
      <c r="N572">
        <f t="shared" si="67"/>
        <v>157.25244139999995</v>
      </c>
      <c r="O572" t="str">
        <f t="shared" si="62"/>
        <v/>
      </c>
      <c r="P572">
        <f t="shared" si="63"/>
        <v>157.25244139999995</v>
      </c>
      <c r="Q572" t="str">
        <f t="shared" si="64"/>
        <v/>
      </c>
      <c r="R572">
        <f t="shared" si="65"/>
        <v>1</v>
      </c>
      <c r="S572">
        <f t="shared" si="68"/>
        <v>4.866421340487852</v>
      </c>
    </row>
    <row r="573" spans="1:19" x14ac:dyDescent="0.3">
      <c r="A573" t="s">
        <v>597</v>
      </c>
      <c r="B573">
        <v>3371.0715332</v>
      </c>
      <c r="C573">
        <v>3493.5300293</v>
      </c>
      <c r="D573">
        <v>3503.8576659999999</v>
      </c>
      <c r="E573">
        <v>3603.3457030999998</v>
      </c>
      <c r="F573">
        <v>3493.5300293</v>
      </c>
      <c r="G573">
        <v>3629.4599609000002</v>
      </c>
      <c r="H573">
        <v>3470.0700683999999</v>
      </c>
      <c r="I573">
        <v>3770.1999512000002</v>
      </c>
      <c r="J573">
        <v>3585.1518554999998</v>
      </c>
      <c r="L573" t="str">
        <f t="shared" si="66"/>
        <v>24NOV2023:19:00:00</v>
      </c>
      <c r="M573">
        <v>21</v>
      </c>
      <c r="N573">
        <f t="shared" si="67"/>
        <v>122.45849610000005</v>
      </c>
      <c r="O573" t="str">
        <f t="shared" si="62"/>
        <v/>
      </c>
      <c r="P573">
        <f t="shared" si="63"/>
        <v>122.45849610000005</v>
      </c>
      <c r="Q573" t="str">
        <f t="shared" si="64"/>
        <v/>
      </c>
      <c r="R573">
        <f t="shared" si="65"/>
        <v>1</v>
      </c>
      <c r="S573">
        <f t="shared" si="68"/>
        <v>3.6326282279675013</v>
      </c>
    </row>
    <row r="574" spans="1:19" x14ac:dyDescent="0.3">
      <c r="A574" t="s">
        <v>598</v>
      </c>
      <c r="B574">
        <v>3329.3139648000001</v>
      </c>
      <c r="C574">
        <v>3476.6699219000002</v>
      </c>
      <c r="D574">
        <v>3429.4492187999999</v>
      </c>
      <c r="E574">
        <v>3523.9169922000001</v>
      </c>
      <c r="F574">
        <v>3476.6699219000002</v>
      </c>
      <c r="G574">
        <v>3588.2199707</v>
      </c>
      <c r="H574">
        <v>3427.3400879000001</v>
      </c>
      <c r="I574">
        <v>3665.0900879000001</v>
      </c>
      <c r="J574">
        <v>3520.1081543</v>
      </c>
      <c r="L574" t="str">
        <f t="shared" si="66"/>
        <v>24NOV2023:20:00:00</v>
      </c>
      <c r="M574">
        <v>22</v>
      </c>
      <c r="N574">
        <f t="shared" si="67"/>
        <v>147.35595710000007</v>
      </c>
      <c r="O574" t="str">
        <f t="shared" si="62"/>
        <v/>
      </c>
      <c r="P574">
        <f t="shared" si="63"/>
        <v>147.35595710000007</v>
      </c>
      <c r="Q574" t="str">
        <f t="shared" si="64"/>
        <v/>
      </c>
      <c r="R574">
        <f t="shared" si="65"/>
        <v>1</v>
      </c>
      <c r="S574">
        <f t="shared" si="68"/>
        <v>4.4260156494087841</v>
      </c>
    </row>
    <row r="575" spans="1:19" x14ac:dyDescent="0.3">
      <c r="A575" t="s">
        <v>599</v>
      </c>
      <c r="B575">
        <v>3318.7280273000001</v>
      </c>
      <c r="C575">
        <v>3454.25</v>
      </c>
      <c r="D575">
        <v>3330.2468262000002</v>
      </c>
      <c r="E575">
        <v>3440.3913573999998</v>
      </c>
      <c r="F575">
        <v>3454.25</v>
      </c>
      <c r="G575">
        <v>3558.5600586</v>
      </c>
      <c r="H575">
        <v>3428.4299316000001</v>
      </c>
      <c r="I575">
        <v>3599.4799804999998</v>
      </c>
      <c r="J575">
        <v>3475.7033691000001</v>
      </c>
      <c r="L575" t="str">
        <f t="shared" si="66"/>
        <v>24NOV2023:21:00:00</v>
      </c>
      <c r="M575">
        <v>23</v>
      </c>
      <c r="N575">
        <f t="shared" si="67"/>
        <v>135.52197269999988</v>
      </c>
      <c r="O575" t="str">
        <f t="shared" si="62"/>
        <v/>
      </c>
      <c r="P575">
        <f t="shared" si="63"/>
        <v>135.52197269999988</v>
      </c>
      <c r="Q575" t="str">
        <f t="shared" si="64"/>
        <v/>
      </c>
      <c r="R575">
        <f t="shared" si="65"/>
        <v>1</v>
      </c>
      <c r="S575">
        <f t="shared" si="68"/>
        <v>4.083551637410185</v>
      </c>
    </row>
    <row r="576" spans="1:19" x14ac:dyDescent="0.3">
      <c r="A576" t="s">
        <v>600</v>
      </c>
      <c r="B576">
        <v>3267.8530273000001</v>
      </c>
      <c r="C576">
        <v>3431.1201172000001</v>
      </c>
      <c r="D576">
        <v>3294.7302245999999</v>
      </c>
      <c r="E576">
        <v>3380.9472655999998</v>
      </c>
      <c r="F576">
        <v>3431.1201172000001</v>
      </c>
      <c r="G576">
        <v>3534.25</v>
      </c>
      <c r="H576">
        <v>3412.1799316000001</v>
      </c>
      <c r="I576">
        <v>3580.7299804999998</v>
      </c>
      <c r="J576">
        <v>3453.3562012000002</v>
      </c>
      <c r="L576" t="str">
        <f t="shared" si="66"/>
        <v>24NOV2023:22:00:00</v>
      </c>
      <c r="M576">
        <v>24</v>
      </c>
      <c r="N576">
        <f t="shared" si="67"/>
        <v>163.26708989999997</v>
      </c>
      <c r="O576" t="str">
        <f t="shared" si="62"/>
        <v/>
      </c>
      <c r="P576">
        <f t="shared" si="63"/>
        <v>163.26708989999997</v>
      </c>
      <c r="Q576" t="str">
        <f t="shared" si="64"/>
        <v/>
      </c>
      <c r="R576">
        <f t="shared" si="65"/>
        <v>1</v>
      </c>
      <c r="S576">
        <f t="shared" si="68"/>
        <v>4.9961576771063116</v>
      </c>
    </row>
    <row r="577" spans="1:19" x14ac:dyDescent="0.3">
      <c r="A577" t="s">
        <v>601</v>
      </c>
      <c r="B577">
        <v>3166.1450195000002</v>
      </c>
      <c r="C577">
        <v>3273.2099609000002</v>
      </c>
      <c r="D577">
        <v>3216.9816894999999</v>
      </c>
      <c r="E577">
        <v>3299.9455566000001</v>
      </c>
      <c r="F577">
        <v>3273.2099609000002</v>
      </c>
      <c r="G577">
        <v>3359.5800780999998</v>
      </c>
      <c r="H577">
        <v>3279.1899414</v>
      </c>
      <c r="I577">
        <v>3423.6899414</v>
      </c>
      <c r="J577">
        <v>3317.5395508000001</v>
      </c>
      <c r="L577" t="str">
        <f t="shared" si="66"/>
        <v>24NOV2023:23:00:00</v>
      </c>
      <c r="M577">
        <v>1</v>
      </c>
      <c r="N577">
        <f t="shared" si="67"/>
        <v>107.06494139999995</v>
      </c>
      <c r="O577" t="str">
        <f t="shared" si="62"/>
        <v/>
      </c>
      <c r="P577">
        <f t="shared" si="63"/>
        <v>107.06494139999995</v>
      </c>
      <c r="Q577" t="str">
        <f t="shared" si="64"/>
        <v/>
      </c>
      <c r="R577">
        <f t="shared" si="65"/>
        <v>1</v>
      </c>
      <c r="S577">
        <f t="shared" si="68"/>
        <v>3.3815551953747121</v>
      </c>
    </row>
    <row r="578" spans="1:19" x14ac:dyDescent="0.3">
      <c r="A578" t="s">
        <v>602</v>
      </c>
      <c r="B578">
        <v>3030.3090820000002</v>
      </c>
      <c r="C578">
        <v>3197.1298827999999</v>
      </c>
      <c r="D578">
        <v>3127.1213379000001</v>
      </c>
      <c r="E578">
        <v>3234.9943847999998</v>
      </c>
      <c r="F578">
        <v>3197.1298827999999</v>
      </c>
      <c r="G578">
        <v>3280.4299316000001</v>
      </c>
      <c r="H578">
        <v>3229.1799316000001</v>
      </c>
      <c r="I578">
        <v>3374.5900879000001</v>
      </c>
      <c r="J578">
        <v>3254.3110351999999</v>
      </c>
      <c r="L578" t="str">
        <f t="shared" si="66"/>
        <v>25NOV2023:00:00:00</v>
      </c>
      <c r="M578">
        <v>2</v>
      </c>
      <c r="N578">
        <f t="shared" si="67"/>
        <v>166.82080079999969</v>
      </c>
      <c r="O578" t="str">
        <f t="shared" si="62"/>
        <v/>
      </c>
      <c r="P578">
        <f t="shared" si="63"/>
        <v>166.82080079999969</v>
      </c>
      <c r="Q578" t="str">
        <f t="shared" si="64"/>
        <v/>
      </c>
      <c r="R578">
        <f t="shared" si="65"/>
        <v>1</v>
      </c>
      <c r="S578">
        <f t="shared" si="68"/>
        <v>5.5050754324340465</v>
      </c>
    </row>
    <row r="579" spans="1:19" x14ac:dyDescent="0.3">
      <c r="A579" t="s">
        <v>603</v>
      </c>
      <c r="B579">
        <v>2965.3891601999999</v>
      </c>
      <c r="C579">
        <v>3120.6699219000002</v>
      </c>
      <c r="D579">
        <v>2997.6672362999998</v>
      </c>
      <c r="E579">
        <v>3101.6069336</v>
      </c>
      <c r="F579">
        <v>3070.4799804999998</v>
      </c>
      <c r="G579">
        <v>3126.1000976999999</v>
      </c>
      <c r="H579">
        <v>3115.7900390999998</v>
      </c>
      <c r="I579">
        <v>3120.6699219000002</v>
      </c>
      <c r="J579">
        <v>3090.1293945000002</v>
      </c>
      <c r="L579" t="str">
        <f t="shared" si="66"/>
        <v>25NOV2023:01:00:00</v>
      </c>
      <c r="M579">
        <v>3</v>
      </c>
      <c r="N579">
        <f t="shared" si="67"/>
        <v>155.28076170000031</v>
      </c>
      <c r="O579" t="str">
        <f t="shared" ref="O579:O642" si="69">IF(N579&lt;0,N579,"")</f>
        <v/>
      </c>
      <c r="P579">
        <f t="shared" ref="P579:P642" si="70">IF(N579&gt;0,N579,"")</f>
        <v>155.28076170000031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5.2364378943614751</v>
      </c>
    </row>
    <row r="580" spans="1:19" x14ac:dyDescent="0.3">
      <c r="A580" t="s">
        <v>604</v>
      </c>
      <c r="B580">
        <v>2806.7983398000001</v>
      </c>
      <c r="C580">
        <v>2946.9899902000002</v>
      </c>
      <c r="D580">
        <v>2891.2775879000001</v>
      </c>
      <c r="E580">
        <v>2982.5012207</v>
      </c>
      <c r="F580">
        <v>2942.0400390999998</v>
      </c>
      <c r="G580">
        <v>2974.9399414</v>
      </c>
      <c r="H580">
        <v>2942.0600586</v>
      </c>
      <c r="I580">
        <v>2946.9899902000002</v>
      </c>
      <c r="J580">
        <v>2936.6689452999999</v>
      </c>
      <c r="L580" t="str">
        <f t="shared" ref="L580:L643" si="73">A580</f>
        <v>25NOV2023:02:00:00</v>
      </c>
      <c r="M580">
        <v>4</v>
      </c>
      <c r="N580">
        <f t="shared" ref="N580:N643" si="74">C580-B580</f>
        <v>140.19165040000007</v>
      </c>
      <c r="O580" t="str">
        <f t="shared" si="69"/>
        <v/>
      </c>
      <c r="P580">
        <f t="shared" si="70"/>
        <v>140.19165040000007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4.9947175902202332</v>
      </c>
    </row>
    <row r="581" spans="1:19" x14ac:dyDescent="0.3">
      <c r="A581" t="s">
        <v>605</v>
      </c>
      <c r="B581">
        <v>2778.4084472999998</v>
      </c>
      <c r="C581">
        <v>2801.7199707</v>
      </c>
      <c r="D581">
        <v>2779.4235840000001</v>
      </c>
      <c r="E581">
        <v>2894.2197265999998</v>
      </c>
      <c r="F581">
        <v>2834.6899414</v>
      </c>
      <c r="G581">
        <v>2852.4699707</v>
      </c>
      <c r="H581">
        <v>2807.8200683999999</v>
      </c>
      <c r="I581">
        <v>2801.7199707</v>
      </c>
      <c r="J581">
        <v>2807.4628905999998</v>
      </c>
      <c r="L581" t="str">
        <f t="shared" si="73"/>
        <v>25NOV2023:03:00:00</v>
      </c>
      <c r="M581">
        <v>5</v>
      </c>
      <c r="N581">
        <f t="shared" si="74"/>
        <v>23.311523400000169</v>
      </c>
      <c r="O581" t="str">
        <f t="shared" si="69"/>
        <v/>
      </c>
      <c r="P581">
        <f t="shared" si="70"/>
        <v>23.311523400000169</v>
      </c>
      <c r="Q581" t="str">
        <f t="shared" si="71"/>
        <v/>
      </c>
      <c r="R581">
        <f t="shared" si="72"/>
        <v>1</v>
      </c>
      <c r="S581">
        <f t="shared" si="75"/>
        <v>0.83902434944919013</v>
      </c>
    </row>
    <row r="582" spans="1:19" x14ac:dyDescent="0.3">
      <c r="A582" t="s">
        <v>606</v>
      </c>
      <c r="B582">
        <v>2709.5395508000001</v>
      </c>
      <c r="C582">
        <v>2702.5600586</v>
      </c>
      <c r="D582">
        <v>2710.1525879000001</v>
      </c>
      <c r="E582">
        <v>2853.4638672000001</v>
      </c>
      <c r="F582">
        <v>2781.7800293</v>
      </c>
      <c r="G582">
        <v>2794.3601073999998</v>
      </c>
      <c r="H582">
        <v>2738.0600586</v>
      </c>
      <c r="I582">
        <v>2702.5600586</v>
      </c>
      <c r="J582">
        <v>2731.8305664</v>
      </c>
      <c r="L582" t="str">
        <f t="shared" si="73"/>
        <v>25NOV2023:04:00:00</v>
      </c>
      <c r="M582">
        <v>6</v>
      </c>
      <c r="N582">
        <f t="shared" si="74"/>
        <v>-6.9794922000000952</v>
      </c>
      <c r="O582">
        <f t="shared" si="69"/>
        <v>-6.9794922000000952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0.25758960403214554</v>
      </c>
    </row>
    <row r="583" spans="1:19" x14ac:dyDescent="0.3">
      <c r="A583" t="s">
        <v>607</v>
      </c>
      <c r="B583">
        <v>2711.0283202999999</v>
      </c>
      <c r="C583">
        <v>2720.2399902000002</v>
      </c>
      <c r="D583">
        <v>2736.3801269999999</v>
      </c>
      <c r="E583">
        <v>2879.2053222999998</v>
      </c>
      <c r="F583">
        <v>2763.5100097999998</v>
      </c>
      <c r="G583">
        <v>2775.9499512000002</v>
      </c>
      <c r="H583">
        <v>2719</v>
      </c>
      <c r="I583">
        <v>2720.2399902000002</v>
      </c>
      <c r="J583">
        <v>2732.9941405999998</v>
      </c>
      <c r="L583" t="str">
        <f t="shared" si="73"/>
        <v>25NOV2023:05:00:00</v>
      </c>
      <c r="M583">
        <v>7</v>
      </c>
      <c r="N583">
        <f t="shared" si="74"/>
        <v>9.2116699000002882</v>
      </c>
      <c r="O583" t="str">
        <f t="shared" si="69"/>
        <v/>
      </c>
      <c r="P583">
        <f t="shared" si="70"/>
        <v>9.2116699000002882</v>
      </c>
      <c r="Q583" t="str">
        <f t="shared" si="71"/>
        <v/>
      </c>
      <c r="R583">
        <f t="shared" si="72"/>
        <v>1</v>
      </c>
      <c r="S583">
        <f t="shared" si="75"/>
        <v>0.33978508564532195</v>
      </c>
    </row>
    <row r="584" spans="1:19" x14ac:dyDescent="0.3">
      <c r="A584" t="s">
        <v>608</v>
      </c>
      <c r="B584">
        <v>2742.0158691000001</v>
      </c>
      <c r="C584">
        <v>2793.9399414</v>
      </c>
      <c r="D584">
        <v>2727.4562987999998</v>
      </c>
      <c r="E584">
        <v>2849.0322265999998</v>
      </c>
      <c r="F584">
        <v>2801.1201172000001</v>
      </c>
      <c r="G584">
        <v>2819.2800293</v>
      </c>
      <c r="H584">
        <v>2796.0500487999998</v>
      </c>
      <c r="I584">
        <v>2793.9399414</v>
      </c>
      <c r="J584">
        <v>2784.5283202999999</v>
      </c>
      <c r="L584" t="str">
        <f t="shared" si="73"/>
        <v>25NOV2023:06:00:00</v>
      </c>
      <c r="M584">
        <v>8</v>
      </c>
      <c r="N584">
        <f t="shared" si="74"/>
        <v>51.924072299999807</v>
      </c>
      <c r="O584" t="str">
        <f t="shared" si="69"/>
        <v/>
      </c>
      <c r="P584">
        <f t="shared" si="70"/>
        <v>51.924072299999807</v>
      </c>
      <c r="Q584" t="str">
        <f t="shared" si="71"/>
        <v/>
      </c>
      <c r="R584">
        <f t="shared" si="72"/>
        <v>1</v>
      </c>
      <c r="S584">
        <f t="shared" si="75"/>
        <v>1.8936459443993889</v>
      </c>
    </row>
    <row r="585" spans="1:19" x14ac:dyDescent="0.3">
      <c r="A585" t="s">
        <v>609</v>
      </c>
      <c r="B585">
        <v>2817.7448730000001</v>
      </c>
      <c r="C585">
        <v>2860.9299316000001</v>
      </c>
      <c r="D585">
        <v>2733.4418945000002</v>
      </c>
      <c r="E585">
        <v>2803.1303711</v>
      </c>
      <c r="F585">
        <v>2872.5600586</v>
      </c>
      <c r="G585">
        <v>2898.2600097999998</v>
      </c>
      <c r="H585">
        <v>2921.2600097999998</v>
      </c>
      <c r="I585">
        <v>2860.9299316000001</v>
      </c>
      <c r="J585">
        <v>2858.4274902000002</v>
      </c>
      <c r="L585" t="str">
        <f t="shared" si="73"/>
        <v>25NOV2023:07:00:00</v>
      </c>
      <c r="M585">
        <v>9</v>
      </c>
      <c r="N585">
        <f t="shared" si="74"/>
        <v>43.185058600000048</v>
      </c>
      <c r="O585" t="str">
        <f t="shared" si="69"/>
        <v/>
      </c>
      <c r="P585">
        <f t="shared" si="70"/>
        <v>43.185058600000048</v>
      </c>
      <c r="Q585" t="str">
        <f t="shared" si="71"/>
        <v/>
      </c>
      <c r="R585">
        <f t="shared" si="72"/>
        <v>1</v>
      </c>
      <c r="S585">
        <f t="shared" si="75"/>
        <v>1.5326106708171108</v>
      </c>
    </row>
    <row r="586" spans="1:19" x14ac:dyDescent="0.3">
      <c r="A586" t="s">
        <v>610</v>
      </c>
      <c r="B586">
        <v>2874.3344726999999</v>
      </c>
      <c r="C586">
        <v>2929.5500487999998</v>
      </c>
      <c r="D586">
        <v>2850.1506347999998</v>
      </c>
      <c r="E586">
        <v>2925.8525390999998</v>
      </c>
      <c r="F586">
        <v>2915.3798827999999</v>
      </c>
      <c r="G586">
        <v>2947.2199707</v>
      </c>
      <c r="H586">
        <v>2993.8400879000001</v>
      </c>
      <c r="I586">
        <v>2929.5500487999998</v>
      </c>
      <c r="J586">
        <v>2933.3071289</v>
      </c>
      <c r="L586" t="str">
        <f t="shared" si="73"/>
        <v>25NOV2023:08:00:00</v>
      </c>
      <c r="M586">
        <v>10</v>
      </c>
      <c r="N586">
        <f t="shared" si="74"/>
        <v>55.215576099999907</v>
      </c>
      <c r="O586" t="str">
        <f t="shared" si="69"/>
        <v/>
      </c>
      <c r="P586">
        <f t="shared" si="70"/>
        <v>55.215576099999907</v>
      </c>
      <c r="Q586" t="str">
        <f t="shared" si="71"/>
        <v/>
      </c>
      <c r="R586">
        <f t="shared" si="72"/>
        <v>1</v>
      </c>
      <c r="S586">
        <f t="shared" si="75"/>
        <v>1.920986462237753</v>
      </c>
    </row>
    <row r="587" spans="1:19" x14ac:dyDescent="0.3">
      <c r="A587" t="s">
        <v>611</v>
      </c>
      <c r="B587">
        <v>3026.8535155999998</v>
      </c>
      <c r="C587">
        <v>3062.7199707</v>
      </c>
      <c r="D587">
        <v>3019.5690918</v>
      </c>
      <c r="E587">
        <v>3117.7709961</v>
      </c>
      <c r="F587">
        <v>3027.5800780999998</v>
      </c>
      <c r="G587">
        <v>3069.3000487999998</v>
      </c>
      <c r="H587">
        <v>3123.8798827999999</v>
      </c>
      <c r="I587">
        <v>3062.7199707</v>
      </c>
      <c r="J587">
        <v>3069.5820312999999</v>
      </c>
      <c r="L587" t="str">
        <f t="shared" si="73"/>
        <v>25NOV2023:09:00:00</v>
      </c>
      <c r="M587">
        <v>11</v>
      </c>
      <c r="N587">
        <f t="shared" si="74"/>
        <v>35.866455100000167</v>
      </c>
      <c r="O587" t="str">
        <f t="shared" si="69"/>
        <v/>
      </c>
      <c r="P587">
        <f t="shared" si="70"/>
        <v>35.866455100000167</v>
      </c>
      <c r="Q587" t="str">
        <f t="shared" si="71"/>
        <v/>
      </c>
      <c r="R587">
        <f t="shared" si="72"/>
        <v>1</v>
      </c>
      <c r="S587">
        <f t="shared" si="75"/>
        <v>1.1849418848698567</v>
      </c>
    </row>
    <row r="588" spans="1:19" x14ac:dyDescent="0.3">
      <c r="A588" t="s">
        <v>612</v>
      </c>
      <c r="B588">
        <v>3127.8496094000002</v>
      </c>
      <c r="C588">
        <v>3189.7099609000002</v>
      </c>
      <c r="D588">
        <v>3151.4418945000002</v>
      </c>
      <c r="E588">
        <v>3237.1879883000001</v>
      </c>
      <c r="F588">
        <v>3134.8999023000001</v>
      </c>
      <c r="G588">
        <v>3184.8100586</v>
      </c>
      <c r="H588">
        <v>3238.5500487999998</v>
      </c>
      <c r="I588">
        <v>3189.7099609000002</v>
      </c>
      <c r="J588">
        <v>3190.7375487999998</v>
      </c>
      <c r="L588" t="str">
        <f t="shared" si="73"/>
        <v>25NOV2023:10:00:00</v>
      </c>
      <c r="M588">
        <v>12</v>
      </c>
      <c r="N588">
        <f t="shared" si="74"/>
        <v>61.860351499999979</v>
      </c>
      <c r="O588" t="str">
        <f t="shared" si="69"/>
        <v/>
      </c>
      <c r="P588">
        <f t="shared" si="70"/>
        <v>61.860351499999979</v>
      </c>
      <c r="Q588" t="str">
        <f t="shared" si="71"/>
        <v/>
      </c>
      <c r="R588">
        <f t="shared" si="72"/>
        <v>1</v>
      </c>
      <c r="S588">
        <f t="shared" si="75"/>
        <v>1.9777278074397682</v>
      </c>
    </row>
    <row r="589" spans="1:19" x14ac:dyDescent="0.3">
      <c r="A589" t="s">
        <v>613</v>
      </c>
      <c r="B589">
        <v>3259.9978027000002</v>
      </c>
      <c r="C589">
        <v>3274.7399902000002</v>
      </c>
      <c r="D589">
        <v>3238.4838866999999</v>
      </c>
      <c r="E589">
        <v>3299.1730957</v>
      </c>
      <c r="F589">
        <v>3190.4899902000002</v>
      </c>
      <c r="G589">
        <v>3247.5500487999998</v>
      </c>
      <c r="H589">
        <v>3294.8999023000001</v>
      </c>
      <c r="I589">
        <v>3274.7399902000002</v>
      </c>
      <c r="J589">
        <v>3262.3928222999998</v>
      </c>
      <c r="L589" t="str">
        <f t="shared" si="73"/>
        <v>25NOV2023:11:00:00</v>
      </c>
      <c r="M589">
        <v>13</v>
      </c>
      <c r="N589">
        <f t="shared" si="74"/>
        <v>14.7421875</v>
      </c>
      <c r="O589" t="str">
        <f t="shared" si="69"/>
        <v/>
      </c>
      <c r="P589">
        <f t="shared" si="70"/>
        <v>14.7421875</v>
      </c>
      <c r="Q589" t="str">
        <f t="shared" si="71"/>
        <v/>
      </c>
      <c r="R589">
        <f t="shared" si="72"/>
        <v>1</v>
      </c>
      <c r="S589">
        <f t="shared" si="75"/>
        <v>0.45221464529179145</v>
      </c>
    </row>
    <row r="590" spans="1:19" x14ac:dyDescent="0.3">
      <c r="A590" t="s">
        <v>614</v>
      </c>
      <c r="B590">
        <v>3311.1613769999999</v>
      </c>
      <c r="C590">
        <v>3345.8200683999999</v>
      </c>
      <c r="D590">
        <v>3334.5666504000001</v>
      </c>
      <c r="E590">
        <v>3420.8703612999998</v>
      </c>
      <c r="F590">
        <v>3198.3500976999999</v>
      </c>
      <c r="G590">
        <v>3261.7099609000002</v>
      </c>
      <c r="H590">
        <v>3296.0200195000002</v>
      </c>
      <c r="I590">
        <v>3345.8200683999999</v>
      </c>
      <c r="J590">
        <v>3305.4714355000001</v>
      </c>
      <c r="L590" t="str">
        <f t="shared" si="73"/>
        <v>25NOV2023:12:00:00</v>
      </c>
      <c r="M590">
        <v>14</v>
      </c>
      <c r="N590">
        <f t="shared" si="74"/>
        <v>34.658691399999952</v>
      </c>
      <c r="O590" t="str">
        <f t="shared" si="69"/>
        <v/>
      </c>
      <c r="P590">
        <f t="shared" si="70"/>
        <v>34.658691399999952</v>
      </c>
      <c r="Q590" t="str">
        <f t="shared" si="71"/>
        <v/>
      </c>
      <c r="R590">
        <f t="shared" si="72"/>
        <v>1</v>
      </c>
      <c r="S590">
        <f t="shared" si="75"/>
        <v>1.0467231117379621</v>
      </c>
    </row>
    <row r="591" spans="1:19" x14ac:dyDescent="0.3">
      <c r="A591" t="s">
        <v>615</v>
      </c>
      <c r="B591">
        <v>3250.4704590000001</v>
      </c>
      <c r="C591">
        <v>3318.0300293</v>
      </c>
      <c r="D591">
        <v>3370.7346191000001</v>
      </c>
      <c r="E591">
        <v>3446.2746582</v>
      </c>
      <c r="F591">
        <v>3203.7099609000002</v>
      </c>
      <c r="G591">
        <v>3268.1298827999999</v>
      </c>
      <c r="H591">
        <v>3270.8300780999998</v>
      </c>
      <c r="I591">
        <v>3318.0300293</v>
      </c>
      <c r="J591">
        <v>3297.9892577999999</v>
      </c>
      <c r="L591" t="str">
        <f t="shared" si="73"/>
        <v>25NOV2023:13:00:00</v>
      </c>
      <c r="M591">
        <v>15</v>
      </c>
      <c r="N591">
        <f t="shared" si="74"/>
        <v>67.559570299999905</v>
      </c>
      <c r="O591" t="str">
        <f t="shared" si="69"/>
        <v/>
      </c>
      <c r="P591">
        <f t="shared" si="70"/>
        <v>67.559570299999905</v>
      </c>
      <c r="Q591" t="str">
        <f t="shared" si="71"/>
        <v/>
      </c>
      <c r="R591">
        <f t="shared" si="72"/>
        <v>1</v>
      </c>
      <c r="S591">
        <f t="shared" si="75"/>
        <v>2.0784551390996016</v>
      </c>
    </row>
    <row r="592" spans="1:19" x14ac:dyDescent="0.3">
      <c r="A592" t="s">
        <v>616</v>
      </c>
      <c r="B592">
        <v>3209.2919922000001</v>
      </c>
      <c r="C592">
        <v>3288.9099120999999</v>
      </c>
      <c r="D592">
        <v>3429.1503905999998</v>
      </c>
      <c r="E592">
        <v>3418.3198241999999</v>
      </c>
      <c r="F592">
        <v>3197.9299316000001</v>
      </c>
      <c r="G592">
        <v>3258.2399902000002</v>
      </c>
      <c r="H592">
        <v>3214.4899902000002</v>
      </c>
      <c r="I592">
        <v>3288.9099120999999</v>
      </c>
      <c r="J592">
        <v>3282.4670409999999</v>
      </c>
      <c r="L592" t="str">
        <f t="shared" si="73"/>
        <v>25NOV2023:14:00:00</v>
      </c>
      <c r="M592">
        <v>16</v>
      </c>
      <c r="N592">
        <f t="shared" si="74"/>
        <v>79.617919899999833</v>
      </c>
      <c r="O592" t="str">
        <f t="shared" si="69"/>
        <v/>
      </c>
      <c r="P592">
        <f t="shared" si="70"/>
        <v>79.617919899999833</v>
      </c>
      <c r="Q592" t="str">
        <f t="shared" si="71"/>
        <v/>
      </c>
      <c r="R592">
        <f t="shared" si="72"/>
        <v>1</v>
      </c>
      <c r="S592">
        <f t="shared" si="75"/>
        <v>2.4808562166828887</v>
      </c>
    </row>
    <row r="593" spans="1:19" x14ac:dyDescent="0.3">
      <c r="A593" t="s">
        <v>617</v>
      </c>
      <c r="B593">
        <v>3200.6408691000001</v>
      </c>
      <c r="C593">
        <v>3323.5600586</v>
      </c>
      <c r="D593">
        <v>3460.8742676000002</v>
      </c>
      <c r="E593">
        <v>3371.1345215000001</v>
      </c>
      <c r="F593">
        <v>3185.5900879000001</v>
      </c>
      <c r="G593">
        <v>3243</v>
      </c>
      <c r="H593">
        <v>3159.5400390999998</v>
      </c>
      <c r="I593">
        <v>3323.5600586</v>
      </c>
      <c r="J593">
        <v>3279.9641112999998</v>
      </c>
      <c r="L593" t="str">
        <f t="shared" si="73"/>
        <v>25NOV2023:15:00:00</v>
      </c>
      <c r="M593">
        <v>17</v>
      </c>
      <c r="N593">
        <f t="shared" si="74"/>
        <v>122.9191894999999</v>
      </c>
      <c r="O593" t="str">
        <f t="shared" si="69"/>
        <v/>
      </c>
      <c r="P593">
        <f t="shared" si="70"/>
        <v>122.9191894999999</v>
      </c>
      <c r="Q593" t="str">
        <f t="shared" si="71"/>
        <v/>
      </c>
      <c r="R593">
        <f t="shared" si="72"/>
        <v>1</v>
      </c>
      <c r="S593">
        <f t="shared" si="75"/>
        <v>3.8404555377237313</v>
      </c>
    </row>
    <row r="594" spans="1:19" x14ac:dyDescent="0.3">
      <c r="A594" t="s">
        <v>618</v>
      </c>
      <c r="B594">
        <v>3268.8857422000001</v>
      </c>
      <c r="C594">
        <v>3266.7099609000002</v>
      </c>
      <c r="D594">
        <v>3434.3823241999999</v>
      </c>
      <c r="E594">
        <v>3368.4184570000002</v>
      </c>
      <c r="F594">
        <v>3175.1899414</v>
      </c>
      <c r="G594">
        <v>3235.0700683999999</v>
      </c>
      <c r="H594">
        <v>3107.9799804999998</v>
      </c>
      <c r="I594">
        <v>3266.7099609000002</v>
      </c>
      <c r="J594">
        <v>3240.3095702999999</v>
      </c>
      <c r="L594" t="str">
        <f t="shared" si="73"/>
        <v>25NOV2023:16:00:00</v>
      </c>
      <c r="M594">
        <v>18</v>
      </c>
      <c r="N594">
        <f t="shared" si="74"/>
        <v>-2.175781299999926</v>
      </c>
      <c r="O594">
        <f t="shared" si="69"/>
        <v>-2.175781299999926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6.6560334976272326E-2</v>
      </c>
    </row>
    <row r="595" spans="1:19" x14ac:dyDescent="0.3">
      <c r="A595" t="s">
        <v>619</v>
      </c>
      <c r="B595">
        <v>3371.2878418</v>
      </c>
      <c r="C595">
        <v>3259.5400390999998</v>
      </c>
      <c r="D595">
        <v>3400.9689941000001</v>
      </c>
      <c r="E595">
        <v>3304.9670409999999</v>
      </c>
      <c r="F595">
        <v>3145.0700683999999</v>
      </c>
      <c r="G595">
        <v>3206.5800780999998</v>
      </c>
      <c r="H595">
        <v>3038.5200195000002</v>
      </c>
      <c r="I595">
        <v>3259.5400390999998</v>
      </c>
      <c r="J595">
        <v>3204.7770995999999</v>
      </c>
      <c r="L595" t="str">
        <f t="shared" si="73"/>
        <v>25NOV2023:17:00:00</v>
      </c>
      <c r="M595">
        <v>19</v>
      </c>
      <c r="N595">
        <f t="shared" si="74"/>
        <v>-111.74780270000019</v>
      </c>
      <c r="O595">
        <f t="shared" si="69"/>
        <v>-111.74780270000019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3.3146918312479583</v>
      </c>
    </row>
    <row r="596" spans="1:19" x14ac:dyDescent="0.3">
      <c r="A596" t="s">
        <v>620</v>
      </c>
      <c r="B596">
        <v>3433.3452148000001</v>
      </c>
      <c r="C596">
        <v>3272.8200683999999</v>
      </c>
      <c r="D596">
        <v>3414.3408202999999</v>
      </c>
      <c r="E596">
        <v>3337.5319823999998</v>
      </c>
      <c r="F596">
        <v>3164.5200195000002</v>
      </c>
      <c r="G596">
        <v>3218.6799316000001</v>
      </c>
      <c r="H596">
        <v>3054.0500487999998</v>
      </c>
      <c r="I596">
        <v>3272.8200683999999</v>
      </c>
      <c r="J596">
        <v>3219.2495116999999</v>
      </c>
      <c r="L596" t="str">
        <f t="shared" si="73"/>
        <v>25NOV2023:18:00:00</v>
      </c>
      <c r="M596">
        <v>20</v>
      </c>
      <c r="N596">
        <f t="shared" si="74"/>
        <v>-160.52514640000027</v>
      </c>
      <c r="O596">
        <f t="shared" si="69"/>
        <v>-160.52514640000027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4.6754735209273504</v>
      </c>
    </row>
    <row r="597" spans="1:19" x14ac:dyDescent="0.3">
      <c r="A597" t="s">
        <v>621</v>
      </c>
      <c r="B597">
        <v>3524.5566405999998</v>
      </c>
      <c r="C597">
        <v>3328.9899902000002</v>
      </c>
      <c r="D597">
        <v>3411.7070312999999</v>
      </c>
      <c r="E597">
        <v>3353.4995116999999</v>
      </c>
      <c r="F597">
        <v>3251.6201172000001</v>
      </c>
      <c r="G597">
        <v>3305.1899414</v>
      </c>
      <c r="H597">
        <v>3197.5800780999998</v>
      </c>
      <c r="I597">
        <v>3328.9899902000002</v>
      </c>
      <c r="J597">
        <v>3295.9934082</v>
      </c>
      <c r="L597" t="str">
        <f t="shared" si="73"/>
        <v>25NOV2023:19:00:00</v>
      </c>
      <c r="M597">
        <v>21</v>
      </c>
      <c r="N597">
        <f t="shared" si="74"/>
        <v>-195.56665039999962</v>
      </c>
      <c r="O597">
        <f t="shared" si="69"/>
        <v>-195.56665039999962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5.5486879724738234</v>
      </c>
    </row>
    <row r="598" spans="1:19" x14ac:dyDescent="0.3">
      <c r="A598" t="s">
        <v>622</v>
      </c>
      <c r="B598">
        <v>3485.3051758000001</v>
      </c>
      <c r="C598">
        <v>3314.7399902000002</v>
      </c>
      <c r="D598">
        <v>3307.3452148000001</v>
      </c>
      <c r="E598">
        <v>3265.5878905999998</v>
      </c>
      <c r="F598">
        <v>3254.4199219000002</v>
      </c>
      <c r="G598">
        <v>3309.9599609000002</v>
      </c>
      <c r="H598">
        <v>3241.6298827999999</v>
      </c>
      <c r="I598">
        <v>3314.7399902000002</v>
      </c>
      <c r="J598">
        <v>3284.8181152000002</v>
      </c>
      <c r="L598" t="str">
        <f t="shared" si="73"/>
        <v>25NOV2023:20:00:00</v>
      </c>
      <c r="M598">
        <v>22</v>
      </c>
      <c r="N598">
        <f t="shared" si="74"/>
        <v>-170.56518559999995</v>
      </c>
      <c r="O598">
        <f t="shared" si="69"/>
        <v>-170.56518559999995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4.8938378993124827</v>
      </c>
    </row>
    <row r="599" spans="1:19" x14ac:dyDescent="0.3">
      <c r="A599" t="s">
        <v>623</v>
      </c>
      <c r="B599">
        <v>3412.6774902000002</v>
      </c>
      <c r="C599">
        <v>3264.0900879000001</v>
      </c>
      <c r="D599">
        <v>3220.6511230000001</v>
      </c>
      <c r="E599">
        <v>3193.9487304999998</v>
      </c>
      <c r="F599">
        <v>3180.7600097999998</v>
      </c>
      <c r="G599">
        <v>3233.6999512000002</v>
      </c>
      <c r="H599">
        <v>3170.1699219000002</v>
      </c>
      <c r="I599">
        <v>3264.0900879000001</v>
      </c>
      <c r="J599">
        <v>3215.8544922000001</v>
      </c>
      <c r="L599" t="str">
        <f t="shared" si="73"/>
        <v>25NOV2023:21:00:00</v>
      </c>
      <c r="M599">
        <v>23</v>
      </c>
      <c r="N599">
        <f t="shared" si="74"/>
        <v>-148.58740230000012</v>
      </c>
      <c r="O599">
        <f t="shared" si="69"/>
        <v>-148.58740230000012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4.3539831327950109</v>
      </c>
    </row>
    <row r="600" spans="1:19" x14ac:dyDescent="0.3">
      <c r="A600" t="s">
        <v>624</v>
      </c>
      <c r="B600">
        <v>3360.0375976999999</v>
      </c>
      <c r="C600">
        <v>3173.1298827999999</v>
      </c>
      <c r="D600">
        <v>3190.3464355000001</v>
      </c>
      <c r="E600">
        <v>3181.3969726999999</v>
      </c>
      <c r="F600">
        <v>3080.3100586</v>
      </c>
      <c r="G600">
        <v>3122.1298827999999</v>
      </c>
      <c r="H600">
        <v>3046.2299804999998</v>
      </c>
      <c r="I600">
        <v>3173.1298827999999</v>
      </c>
      <c r="J600">
        <v>3124.1210937999999</v>
      </c>
      <c r="L600" t="str">
        <f t="shared" si="73"/>
        <v>25NOV2023:22:00:00</v>
      </c>
      <c r="M600">
        <v>24</v>
      </c>
      <c r="N600">
        <f t="shared" si="74"/>
        <v>-186.90771489999997</v>
      </c>
      <c r="O600">
        <f t="shared" si="69"/>
        <v>-186.90771489999997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5.5626673650301219</v>
      </c>
    </row>
    <row r="601" spans="1:19" x14ac:dyDescent="0.3">
      <c r="A601" t="s">
        <v>625</v>
      </c>
      <c r="B601">
        <v>3274.6901855000001</v>
      </c>
      <c r="C601">
        <v>3137.0100097999998</v>
      </c>
      <c r="D601">
        <v>3145.6320801000002</v>
      </c>
      <c r="E601">
        <v>3177.2661133000001</v>
      </c>
      <c r="F601">
        <v>3042.8898926000002</v>
      </c>
      <c r="G601">
        <v>3085.7099609000002</v>
      </c>
      <c r="H601">
        <v>2990.6799316000001</v>
      </c>
      <c r="I601">
        <v>3137.0100097999998</v>
      </c>
      <c r="J601">
        <v>3080.2934570000002</v>
      </c>
      <c r="L601" t="str">
        <f t="shared" si="73"/>
        <v>25NOV2023:23:00:00</v>
      </c>
      <c r="M601">
        <v>1</v>
      </c>
      <c r="N601">
        <f t="shared" si="74"/>
        <v>-137.68017570000029</v>
      </c>
      <c r="O601">
        <f t="shared" si="69"/>
        <v>-137.68017570000029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4.2043725635369817</v>
      </c>
    </row>
    <row r="602" spans="1:19" x14ac:dyDescent="0.3">
      <c r="A602" t="s">
        <v>626</v>
      </c>
      <c r="B602">
        <v>3217.6791991999999</v>
      </c>
      <c r="C602">
        <v>3074.7299804999998</v>
      </c>
      <c r="D602">
        <v>3046.4819336</v>
      </c>
      <c r="E602">
        <v>3110.7014159999999</v>
      </c>
      <c r="F602">
        <v>2969.3000487999998</v>
      </c>
      <c r="G602">
        <v>3009.9799804999998</v>
      </c>
      <c r="H602">
        <v>2879.4499512000002</v>
      </c>
      <c r="I602">
        <v>3074.7299804999998</v>
      </c>
      <c r="J602">
        <v>2993.4785155999998</v>
      </c>
      <c r="L602" t="str">
        <f t="shared" si="73"/>
        <v>26NOV2023:00:00:00</v>
      </c>
      <c r="M602">
        <v>2</v>
      </c>
      <c r="N602">
        <f t="shared" si="74"/>
        <v>-142.94921870000007</v>
      </c>
      <c r="O602">
        <f t="shared" si="69"/>
        <v>-142.94921870000007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4.4426187276699629</v>
      </c>
    </row>
    <row r="603" spans="1:19" x14ac:dyDescent="0.3">
      <c r="A603" t="s">
        <v>627</v>
      </c>
      <c r="B603">
        <v>3066.9125976999999</v>
      </c>
      <c r="C603">
        <v>2787.4599609000002</v>
      </c>
      <c r="D603">
        <v>2967.2102051000002</v>
      </c>
      <c r="E603">
        <v>3054.2685547000001</v>
      </c>
      <c r="F603">
        <v>2962.9799804999998</v>
      </c>
      <c r="G603">
        <v>2984.1699219000002</v>
      </c>
      <c r="H603">
        <v>2787.4599609000002</v>
      </c>
      <c r="I603">
        <v>3020.75</v>
      </c>
      <c r="J603">
        <v>2930.6201172000001</v>
      </c>
      <c r="L603" t="str">
        <f t="shared" si="73"/>
        <v>26NOV2023:01:00:00</v>
      </c>
      <c r="M603">
        <v>3</v>
      </c>
      <c r="N603">
        <f t="shared" si="74"/>
        <v>-279.45263679999971</v>
      </c>
      <c r="O603">
        <f t="shared" si="69"/>
        <v>-279.45263679999971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9.111855258267628</v>
      </c>
    </row>
    <row r="604" spans="1:19" x14ac:dyDescent="0.3">
      <c r="A604" t="s">
        <v>628</v>
      </c>
      <c r="B604">
        <v>2972.5048827999999</v>
      </c>
      <c r="C604">
        <v>2714.1599120999999</v>
      </c>
      <c r="D604">
        <v>2869.7595215000001</v>
      </c>
      <c r="E604">
        <v>2944.5493164</v>
      </c>
      <c r="F604">
        <v>2874.3300780999998</v>
      </c>
      <c r="G604">
        <v>2890.9599609000002</v>
      </c>
      <c r="H604">
        <v>2714.1599120999999</v>
      </c>
      <c r="I604">
        <v>2880.6899414</v>
      </c>
      <c r="J604">
        <v>2828.9360351999999</v>
      </c>
      <c r="L604" t="str">
        <f t="shared" si="73"/>
        <v>26NOV2023:02:00:00</v>
      </c>
      <c r="M604">
        <v>4</v>
      </c>
      <c r="N604">
        <f t="shared" si="74"/>
        <v>-258.34497069999998</v>
      </c>
      <c r="O604">
        <f t="shared" si="69"/>
        <v>-258.34497069999998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8.6911537873286075</v>
      </c>
    </row>
    <row r="605" spans="1:19" x14ac:dyDescent="0.3">
      <c r="A605" t="s">
        <v>629</v>
      </c>
      <c r="B605">
        <v>2868.2521972999998</v>
      </c>
      <c r="C605">
        <v>2679.0400390999998</v>
      </c>
      <c r="D605">
        <v>2797.1867676000002</v>
      </c>
      <c r="E605">
        <v>2879.1474609000002</v>
      </c>
      <c r="F605">
        <v>2833.5</v>
      </c>
      <c r="G605">
        <v>2849.5</v>
      </c>
      <c r="H605">
        <v>2679.0400390999998</v>
      </c>
      <c r="I605">
        <v>2811.4099120999999</v>
      </c>
      <c r="J605">
        <v>2774.8723144999999</v>
      </c>
      <c r="L605" t="str">
        <f t="shared" si="73"/>
        <v>26NOV2023:03:00:00</v>
      </c>
      <c r="M605">
        <v>5</v>
      </c>
      <c r="N605">
        <f t="shared" si="74"/>
        <v>-189.21215819999998</v>
      </c>
      <c r="O605">
        <f t="shared" si="69"/>
        <v>-189.21215819999998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6.5967754989645941</v>
      </c>
    </row>
    <row r="606" spans="1:19" x14ac:dyDescent="0.3">
      <c r="A606" t="s">
        <v>630</v>
      </c>
      <c r="B606">
        <v>2823.5429687999999</v>
      </c>
      <c r="C606">
        <v>2635.6799316000001</v>
      </c>
      <c r="D606">
        <v>2703.5305176000002</v>
      </c>
      <c r="E606">
        <v>2786.3867187999999</v>
      </c>
      <c r="F606">
        <v>2748.1699219000002</v>
      </c>
      <c r="G606">
        <v>2754.2800293</v>
      </c>
      <c r="H606">
        <v>2635.6799316000001</v>
      </c>
      <c r="I606">
        <v>2687.0500487999998</v>
      </c>
      <c r="J606">
        <v>2687.7700195000002</v>
      </c>
      <c r="L606" t="str">
        <f t="shared" si="73"/>
        <v>26NOV2023:04:00:00</v>
      </c>
      <c r="M606">
        <v>6</v>
      </c>
      <c r="N606">
        <f t="shared" si="74"/>
        <v>-187.86303719999978</v>
      </c>
      <c r="O606">
        <f t="shared" si="69"/>
        <v>-187.86303719999978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6.6534506212895073</v>
      </c>
    </row>
    <row r="607" spans="1:19" x14ac:dyDescent="0.3">
      <c r="A607" t="s">
        <v>631</v>
      </c>
      <c r="B607">
        <v>2787.3261719000002</v>
      </c>
      <c r="C607">
        <v>2609.5200195000002</v>
      </c>
      <c r="D607">
        <v>2663.8120116999999</v>
      </c>
      <c r="E607">
        <v>2737.4636230000001</v>
      </c>
      <c r="F607">
        <v>2693.9299316000001</v>
      </c>
      <c r="G607">
        <v>2697.3898926000002</v>
      </c>
      <c r="H607">
        <v>2609.5200195000002</v>
      </c>
      <c r="I607">
        <v>2682.1699219000002</v>
      </c>
      <c r="J607">
        <v>2659.4013672000001</v>
      </c>
      <c r="L607" t="str">
        <f t="shared" si="73"/>
        <v>26NOV2023:05:00:00</v>
      </c>
      <c r="M607">
        <v>7</v>
      </c>
      <c r="N607">
        <f t="shared" si="74"/>
        <v>-177.80615239999997</v>
      </c>
      <c r="O607">
        <f t="shared" si="69"/>
        <v>-177.80615239999997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6.379093849601289</v>
      </c>
    </row>
    <row r="608" spans="1:19" x14ac:dyDescent="0.3">
      <c r="A608" t="s">
        <v>632</v>
      </c>
      <c r="B608">
        <v>2801.8247070000002</v>
      </c>
      <c r="C608">
        <v>2644.7700195000002</v>
      </c>
      <c r="D608">
        <v>2657.9899902000002</v>
      </c>
      <c r="E608">
        <v>2733.9187012000002</v>
      </c>
      <c r="F608">
        <v>2729.25</v>
      </c>
      <c r="G608">
        <v>2729.0500487999998</v>
      </c>
      <c r="H608">
        <v>2644.7700195000002</v>
      </c>
      <c r="I608">
        <v>2743.3898926000002</v>
      </c>
      <c r="J608">
        <v>2693.8762207</v>
      </c>
      <c r="L608" t="str">
        <f t="shared" si="73"/>
        <v>26NOV2023:06:00:00</v>
      </c>
      <c r="M608">
        <v>8</v>
      </c>
      <c r="N608">
        <f t="shared" si="74"/>
        <v>-157.0546875</v>
      </c>
      <c r="O608">
        <f t="shared" si="69"/>
        <v>-157.0546875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5.6054430210290809</v>
      </c>
    </row>
    <row r="609" spans="1:19" x14ac:dyDescent="0.3">
      <c r="A609" t="s">
        <v>633</v>
      </c>
      <c r="B609">
        <v>2819.2944336</v>
      </c>
      <c r="C609">
        <v>2710.4099120999999</v>
      </c>
      <c r="D609">
        <v>2582.4291991999999</v>
      </c>
      <c r="E609">
        <v>2651.2597655999998</v>
      </c>
      <c r="F609">
        <v>2809.3500976999999</v>
      </c>
      <c r="G609">
        <v>2813.4299316000001</v>
      </c>
      <c r="H609">
        <v>2710.4099120999999</v>
      </c>
      <c r="I609">
        <v>2801.5400390999998</v>
      </c>
      <c r="J609">
        <v>2732.3491211</v>
      </c>
      <c r="L609" t="str">
        <f t="shared" si="73"/>
        <v>26NOV2023:07:00:00</v>
      </c>
      <c r="M609">
        <v>9</v>
      </c>
      <c r="N609">
        <f t="shared" si="74"/>
        <v>-108.88452150000012</v>
      </c>
      <c r="O609">
        <f t="shared" si="69"/>
        <v>-108.88452150000012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3.8621195502792451</v>
      </c>
    </row>
    <row r="610" spans="1:19" x14ac:dyDescent="0.3">
      <c r="A610" t="s">
        <v>634</v>
      </c>
      <c r="B610">
        <v>2720.2419433999999</v>
      </c>
      <c r="C610">
        <v>2751.9499512000002</v>
      </c>
      <c r="D610">
        <v>2655.5627441000001</v>
      </c>
      <c r="E610">
        <v>2692.8803711</v>
      </c>
      <c r="F610">
        <v>2856.5700683999999</v>
      </c>
      <c r="G610">
        <v>2861.6699219000002</v>
      </c>
      <c r="H610">
        <v>2751.9499512000002</v>
      </c>
      <c r="I610">
        <v>2890.6799316000001</v>
      </c>
      <c r="J610">
        <v>2795.7255859000002</v>
      </c>
      <c r="L610" t="str">
        <f t="shared" si="73"/>
        <v>26NOV2023:08:00:00</v>
      </c>
      <c r="M610">
        <v>10</v>
      </c>
      <c r="N610">
        <f t="shared" si="74"/>
        <v>31.70800780000036</v>
      </c>
      <c r="O610" t="str">
        <f t="shared" si="69"/>
        <v/>
      </c>
      <c r="P610">
        <f t="shared" si="70"/>
        <v>31.70800780000036</v>
      </c>
      <c r="Q610" t="str">
        <f t="shared" si="71"/>
        <v/>
      </c>
      <c r="R610">
        <f t="shared" si="72"/>
        <v>1</v>
      </c>
      <c r="S610">
        <f t="shared" si="75"/>
        <v>1.1656318981821476</v>
      </c>
    </row>
    <row r="611" spans="1:19" x14ac:dyDescent="0.3">
      <c r="A611" t="s">
        <v>635</v>
      </c>
      <c r="B611">
        <v>2990.1601562999999</v>
      </c>
      <c r="C611">
        <v>2854.5900879000001</v>
      </c>
      <c r="D611">
        <v>2847.2304687999999</v>
      </c>
      <c r="E611">
        <v>2862.3808594000002</v>
      </c>
      <c r="F611">
        <v>2990.5300293</v>
      </c>
      <c r="G611">
        <v>3008.0300293</v>
      </c>
      <c r="H611">
        <v>2854.5900879000001</v>
      </c>
      <c r="I611">
        <v>3052.4499512000002</v>
      </c>
      <c r="J611">
        <v>2941.4143066000001</v>
      </c>
      <c r="L611" t="str">
        <f t="shared" si="73"/>
        <v>26NOV2023:09:00:00</v>
      </c>
      <c r="M611">
        <v>11</v>
      </c>
      <c r="N611">
        <f t="shared" si="74"/>
        <v>-135.57006839999985</v>
      </c>
      <c r="O611">
        <f t="shared" si="69"/>
        <v>-135.57006839999985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4.5338731477096914</v>
      </c>
    </row>
    <row r="612" spans="1:19" x14ac:dyDescent="0.3">
      <c r="A612" t="s">
        <v>636</v>
      </c>
      <c r="B612">
        <v>3158.6601562999999</v>
      </c>
      <c r="C612">
        <v>2981.0500487999998</v>
      </c>
      <c r="D612">
        <v>3003.8786620999999</v>
      </c>
      <c r="E612">
        <v>2947.7631836</v>
      </c>
      <c r="F612">
        <v>3145.0100097999998</v>
      </c>
      <c r="G612">
        <v>3173.1101073999998</v>
      </c>
      <c r="H612">
        <v>2981.0500487999998</v>
      </c>
      <c r="I612">
        <v>3240.8798827999999</v>
      </c>
      <c r="J612">
        <v>3099.1667480000001</v>
      </c>
      <c r="L612" t="str">
        <f t="shared" si="73"/>
        <v>26NOV2023:10:00:00</v>
      </c>
      <c r="M612">
        <v>12</v>
      </c>
      <c r="N612">
        <f t="shared" si="74"/>
        <v>-177.61010750000014</v>
      </c>
      <c r="O612">
        <f t="shared" si="69"/>
        <v>-177.61010750000014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5.6229571625726757</v>
      </c>
    </row>
    <row r="613" spans="1:19" x14ac:dyDescent="0.3">
      <c r="A613" t="s">
        <v>637</v>
      </c>
      <c r="B613">
        <v>3257.2822265999998</v>
      </c>
      <c r="C613">
        <v>3042.2199707</v>
      </c>
      <c r="D613">
        <v>3121.5461426000002</v>
      </c>
      <c r="E613">
        <v>3101.0109862999998</v>
      </c>
      <c r="F613">
        <v>3182.0600586</v>
      </c>
      <c r="G613">
        <v>3209.6799316000001</v>
      </c>
      <c r="H613">
        <v>3042.2199707</v>
      </c>
      <c r="I613">
        <v>3295.8000487999998</v>
      </c>
      <c r="J613">
        <v>3164.8894043</v>
      </c>
      <c r="L613" t="str">
        <f t="shared" si="73"/>
        <v>26NOV2023:11:00:00</v>
      </c>
      <c r="M613">
        <v>13</v>
      </c>
      <c r="N613">
        <f t="shared" si="74"/>
        <v>-215.06225589999985</v>
      </c>
      <c r="O613">
        <f t="shared" si="69"/>
        <v>-215.06225589999985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6.602506044570938</v>
      </c>
    </row>
    <row r="614" spans="1:19" x14ac:dyDescent="0.3">
      <c r="A614" t="s">
        <v>638</v>
      </c>
      <c r="B614">
        <v>3362.8569336</v>
      </c>
      <c r="C614">
        <v>3068.9199219000002</v>
      </c>
      <c r="D614">
        <v>3183.5981445000002</v>
      </c>
      <c r="E614">
        <v>3127.5993652000002</v>
      </c>
      <c r="F614">
        <v>3177.1398926000002</v>
      </c>
      <c r="G614">
        <v>3195.9799804999998</v>
      </c>
      <c r="H614">
        <v>3068.9199219000002</v>
      </c>
      <c r="I614">
        <v>3324.5500487999998</v>
      </c>
      <c r="J614">
        <v>3192.0725097999998</v>
      </c>
      <c r="L614" t="str">
        <f t="shared" si="73"/>
        <v>26NOV2023:12:00:00</v>
      </c>
      <c r="M614">
        <v>14</v>
      </c>
      <c r="N614">
        <f t="shared" si="74"/>
        <v>-293.93701169999986</v>
      </c>
      <c r="O614">
        <f t="shared" si="69"/>
        <v>-293.93701169999986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8.7406933302195196</v>
      </c>
    </row>
    <row r="615" spans="1:19" x14ac:dyDescent="0.3">
      <c r="A615" t="s">
        <v>639</v>
      </c>
      <c r="B615">
        <v>3343.1276855000001</v>
      </c>
      <c r="C615">
        <v>3079.8400879000001</v>
      </c>
      <c r="D615">
        <v>3191.4226073999998</v>
      </c>
      <c r="E615">
        <v>3124.0803222999998</v>
      </c>
      <c r="F615">
        <v>3165.3798827999999</v>
      </c>
      <c r="G615">
        <v>3171.0200195000002</v>
      </c>
      <c r="H615">
        <v>3079.8400879000001</v>
      </c>
      <c r="I615">
        <v>3260.0700683999999</v>
      </c>
      <c r="J615">
        <v>3173.8977051000002</v>
      </c>
      <c r="L615" t="str">
        <f t="shared" si="73"/>
        <v>26NOV2023:13:00:00</v>
      </c>
      <c r="M615">
        <v>15</v>
      </c>
      <c r="N615">
        <f t="shared" si="74"/>
        <v>-263.28759760000003</v>
      </c>
      <c r="O615">
        <f t="shared" si="69"/>
        <v>-263.28759760000003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7.8754873390551507</v>
      </c>
    </row>
    <row r="616" spans="1:19" x14ac:dyDescent="0.3">
      <c r="A616" t="s">
        <v>640</v>
      </c>
      <c r="B616">
        <v>3358.0676269999999</v>
      </c>
      <c r="C616">
        <v>3046.8200683999999</v>
      </c>
      <c r="D616">
        <v>3186.2119140999998</v>
      </c>
      <c r="E616">
        <v>3132.5417480000001</v>
      </c>
      <c r="F616">
        <v>3103.0900879000001</v>
      </c>
      <c r="G616">
        <v>3103.3999023000001</v>
      </c>
      <c r="H616">
        <v>3046.8200683999999</v>
      </c>
      <c r="I616">
        <v>3144.6499023000001</v>
      </c>
      <c r="J616">
        <v>3115.3325195000002</v>
      </c>
      <c r="L616" t="str">
        <f t="shared" si="73"/>
        <v>26NOV2023:14:00:00</v>
      </c>
      <c r="M616">
        <v>16</v>
      </c>
      <c r="N616">
        <f t="shared" si="74"/>
        <v>-311.24755860000005</v>
      </c>
      <c r="O616">
        <f t="shared" si="69"/>
        <v>-311.24755860000005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9.26865069951136</v>
      </c>
    </row>
    <row r="617" spans="1:19" x14ac:dyDescent="0.3">
      <c r="A617" t="s">
        <v>641</v>
      </c>
      <c r="B617">
        <v>3344.6308594000002</v>
      </c>
      <c r="C617">
        <v>2997.1999512000002</v>
      </c>
      <c r="D617">
        <v>3200.2783202999999</v>
      </c>
      <c r="E617">
        <v>3118.9677734000002</v>
      </c>
      <c r="F617">
        <v>3023.1899414</v>
      </c>
      <c r="G617">
        <v>3006.6599120999999</v>
      </c>
      <c r="H617">
        <v>2997.1999512000002</v>
      </c>
      <c r="I617">
        <v>3098.4899902000002</v>
      </c>
      <c r="J617">
        <v>3071.7478027000002</v>
      </c>
      <c r="L617" t="str">
        <f t="shared" si="73"/>
        <v>26NOV2023:15:00:00</v>
      </c>
      <c r="M617">
        <v>17</v>
      </c>
      <c r="N617">
        <f t="shared" si="74"/>
        <v>-347.43090819999998</v>
      </c>
      <c r="O617">
        <f t="shared" si="69"/>
        <v>-347.43090819999998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10.387720582782826</v>
      </c>
    </row>
    <row r="618" spans="1:19" x14ac:dyDescent="0.3">
      <c r="A618" t="s">
        <v>642</v>
      </c>
      <c r="B618">
        <v>3260.8303222999998</v>
      </c>
      <c r="C618">
        <v>2956.5100097999998</v>
      </c>
      <c r="D618">
        <v>3205.7600097999998</v>
      </c>
      <c r="E618">
        <v>3146.0417480000001</v>
      </c>
      <c r="F618">
        <v>2952.6899414</v>
      </c>
      <c r="G618">
        <v>2926.6799316000001</v>
      </c>
      <c r="H618">
        <v>2956.5100097999998</v>
      </c>
      <c r="I618">
        <v>3002.3400879000001</v>
      </c>
      <c r="J618">
        <v>3016.7441405999998</v>
      </c>
      <c r="L618" t="str">
        <f t="shared" si="73"/>
        <v>26NOV2023:16:00:00</v>
      </c>
      <c r="M618">
        <v>18</v>
      </c>
      <c r="N618">
        <f t="shared" si="74"/>
        <v>-304.3203125</v>
      </c>
      <c r="O618">
        <f t="shared" si="69"/>
        <v>-304.3203125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9.3326018964810835</v>
      </c>
    </row>
    <row r="619" spans="1:19" x14ac:dyDescent="0.3">
      <c r="A619" t="s">
        <v>643</v>
      </c>
      <c r="B619">
        <v>3265.8032226999999</v>
      </c>
      <c r="C619">
        <v>2918.6298827999999</v>
      </c>
      <c r="D619">
        <v>3180.0246582</v>
      </c>
      <c r="E619">
        <v>3144.7211914</v>
      </c>
      <c r="F619">
        <v>2870.4899902000002</v>
      </c>
      <c r="G619">
        <v>2829.0300293</v>
      </c>
      <c r="H619">
        <v>2918.6298827999999</v>
      </c>
      <c r="I619">
        <v>2943.4499512000002</v>
      </c>
      <c r="J619">
        <v>2964.5810547000001</v>
      </c>
      <c r="L619" t="str">
        <f t="shared" si="73"/>
        <v>26NOV2023:17:00:00</v>
      </c>
      <c r="M619">
        <v>19</v>
      </c>
      <c r="N619">
        <f t="shared" si="74"/>
        <v>-347.17333989999997</v>
      </c>
      <c r="O619">
        <f t="shared" si="69"/>
        <v>-347.17333989999997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10.630565169599372</v>
      </c>
    </row>
    <row r="620" spans="1:19" x14ac:dyDescent="0.3">
      <c r="A620" t="s">
        <v>644</v>
      </c>
      <c r="B620">
        <v>3402.9250487999998</v>
      </c>
      <c r="C620">
        <v>3001.2700195000002</v>
      </c>
      <c r="D620">
        <v>3246.0268554999998</v>
      </c>
      <c r="E620">
        <v>3192.3847655999998</v>
      </c>
      <c r="F620">
        <v>2944.2399902000002</v>
      </c>
      <c r="G620">
        <v>2894.1000976999999</v>
      </c>
      <c r="H620">
        <v>3001.2700195000002</v>
      </c>
      <c r="I620">
        <v>3029.3500976999999</v>
      </c>
      <c r="J620">
        <v>3042.2255859000002</v>
      </c>
      <c r="L620" t="str">
        <f t="shared" si="73"/>
        <v>26NOV2023:18:00:00</v>
      </c>
      <c r="M620">
        <v>20</v>
      </c>
      <c r="N620">
        <f t="shared" si="74"/>
        <v>-401.65502929999957</v>
      </c>
      <c r="O620">
        <f t="shared" si="69"/>
        <v>-401.65502929999957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11.803228796991528</v>
      </c>
    </row>
    <row r="621" spans="1:19" x14ac:dyDescent="0.3">
      <c r="A621" t="s">
        <v>645</v>
      </c>
      <c r="B621">
        <v>3508.9196777000002</v>
      </c>
      <c r="C621">
        <v>3195.0900879000001</v>
      </c>
      <c r="D621">
        <v>3322.5063476999999</v>
      </c>
      <c r="E621">
        <v>3323.0109862999998</v>
      </c>
      <c r="F621">
        <v>3180.5200195000002</v>
      </c>
      <c r="G621">
        <v>3135.5100097999998</v>
      </c>
      <c r="H621">
        <v>3195.0900879000001</v>
      </c>
      <c r="I621">
        <v>3277.5400390999998</v>
      </c>
      <c r="J621">
        <v>3237.8933105000001</v>
      </c>
      <c r="L621" t="str">
        <f t="shared" si="73"/>
        <v>26NOV2023:19:00:00</v>
      </c>
      <c r="M621">
        <v>21</v>
      </c>
      <c r="N621">
        <f t="shared" si="74"/>
        <v>-313.82958980000012</v>
      </c>
      <c r="O621">
        <f t="shared" si="69"/>
        <v>-313.82958980000012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8.9437667038792625</v>
      </c>
    </row>
    <row r="622" spans="1:19" x14ac:dyDescent="0.3">
      <c r="A622" t="s">
        <v>646</v>
      </c>
      <c r="B622">
        <v>3522.4597168</v>
      </c>
      <c r="C622">
        <v>3294.2299804999998</v>
      </c>
      <c r="D622">
        <v>3281.2924804999998</v>
      </c>
      <c r="E622">
        <v>3294.9624023000001</v>
      </c>
      <c r="F622">
        <v>3250.8100586</v>
      </c>
      <c r="G622">
        <v>3247.5200195000002</v>
      </c>
      <c r="H622">
        <v>3294.2299804999998</v>
      </c>
      <c r="I622">
        <v>3345.8798827999999</v>
      </c>
      <c r="J622">
        <v>3298.1245116999999</v>
      </c>
      <c r="L622" t="str">
        <f t="shared" si="73"/>
        <v>26NOV2023:20:00:00</v>
      </c>
      <c r="M622">
        <v>22</v>
      </c>
      <c r="N622">
        <f t="shared" si="74"/>
        <v>-228.22973630000024</v>
      </c>
      <c r="O622">
        <f t="shared" si="69"/>
        <v>-228.22973630000024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6.4792717205957695</v>
      </c>
    </row>
    <row r="623" spans="1:19" x14ac:dyDescent="0.3">
      <c r="A623" t="s">
        <v>647</v>
      </c>
      <c r="B623">
        <v>3516.9047851999999</v>
      </c>
      <c r="C623">
        <v>3314.4899902000002</v>
      </c>
      <c r="D623">
        <v>3242.1767577999999</v>
      </c>
      <c r="E623">
        <v>3290.4099120999999</v>
      </c>
      <c r="F623">
        <v>3219.7199707</v>
      </c>
      <c r="G623">
        <v>3236.7800293</v>
      </c>
      <c r="H623">
        <v>3314.4899902000002</v>
      </c>
      <c r="I623">
        <v>3297.75</v>
      </c>
      <c r="J623">
        <v>3277.7573241999999</v>
      </c>
      <c r="L623" t="str">
        <f t="shared" si="73"/>
        <v>26NOV2023:21:00:00</v>
      </c>
      <c r="M623">
        <v>23</v>
      </c>
      <c r="N623">
        <f t="shared" si="74"/>
        <v>-202.41479499999969</v>
      </c>
      <c r="O623">
        <f t="shared" si="69"/>
        <v>-202.41479499999969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5.7554812359950978</v>
      </c>
    </row>
    <row r="624" spans="1:19" x14ac:dyDescent="0.3">
      <c r="A624" t="s">
        <v>648</v>
      </c>
      <c r="B624">
        <v>3474.1687012000002</v>
      </c>
      <c r="C624">
        <v>3280.8898926000002</v>
      </c>
      <c r="D624">
        <v>3176.3339844000002</v>
      </c>
      <c r="E624">
        <v>3258.9038086</v>
      </c>
      <c r="F624">
        <v>3137.1499023000001</v>
      </c>
      <c r="G624">
        <v>3161.9599609000002</v>
      </c>
      <c r="H624">
        <v>3280.8898926000002</v>
      </c>
      <c r="I624">
        <v>3188.1999512000002</v>
      </c>
      <c r="J624">
        <v>3205.9047851999999</v>
      </c>
      <c r="L624" t="str">
        <f t="shared" si="73"/>
        <v>26NOV2023:22:00:00</v>
      </c>
      <c r="M624">
        <v>24</v>
      </c>
      <c r="N624">
        <f t="shared" si="74"/>
        <v>-193.27880860000005</v>
      </c>
      <c r="O624">
        <f t="shared" si="69"/>
        <v>-193.27880860000005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5.5633109737371216</v>
      </c>
    </row>
    <row r="625" spans="1:19" x14ac:dyDescent="0.3">
      <c r="A625" t="s">
        <v>649</v>
      </c>
      <c r="B625">
        <v>3323.8637695000002</v>
      </c>
      <c r="C625">
        <v>3214.8601073999998</v>
      </c>
      <c r="D625">
        <v>3084.4448241999999</v>
      </c>
      <c r="E625">
        <v>3163.3684082</v>
      </c>
      <c r="F625">
        <v>3022.1000976999999</v>
      </c>
      <c r="G625">
        <v>3054.0900879000001</v>
      </c>
      <c r="H625">
        <v>3214.8601073999998</v>
      </c>
      <c r="I625">
        <v>3072.9399414</v>
      </c>
      <c r="J625">
        <v>3110.8481445000002</v>
      </c>
      <c r="L625" t="str">
        <f t="shared" si="73"/>
        <v>26NOV2023:23:00:00</v>
      </c>
      <c r="M625">
        <v>1</v>
      </c>
      <c r="N625">
        <f t="shared" si="74"/>
        <v>-109.00366210000038</v>
      </c>
      <c r="O625">
        <f t="shared" si="69"/>
        <v>-109.00366210000038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3.2794262839598116</v>
      </c>
    </row>
    <row r="626" spans="1:19" x14ac:dyDescent="0.3">
      <c r="A626" t="s">
        <v>650</v>
      </c>
      <c r="B626">
        <v>3225.7119140999998</v>
      </c>
      <c r="C626">
        <v>3091.6599120999999</v>
      </c>
      <c r="D626">
        <v>2988.4243164</v>
      </c>
      <c r="E626">
        <v>3041.9543457</v>
      </c>
      <c r="F626">
        <v>2814.2099609000002</v>
      </c>
      <c r="G626">
        <v>2839.5600586</v>
      </c>
      <c r="H626">
        <v>3091.6599120999999</v>
      </c>
      <c r="I626">
        <v>2907.5800780999998</v>
      </c>
      <c r="J626">
        <v>2962.8339844000002</v>
      </c>
      <c r="L626" t="str">
        <f t="shared" si="73"/>
        <v>27NOV2023:00:00:00</v>
      </c>
      <c r="M626">
        <v>2</v>
      </c>
      <c r="N626">
        <f t="shared" si="74"/>
        <v>-134.0520019999999</v>
      </c>
      <c r="O626">
        <f t="shared" si="69"/>
        <v>-134.0520019999999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4.1557338525502363</v>
      </c>
    </row>
    <row r="627" spans="1:19" x14ac:dyDescent="0.3">
      <c r="A627" t="s">
        <v>651</v>
      </c>
      <c r="B627">
        <v>3157.0461426000002</v>
      </c>
      <c r="C627">
        <v>3042.5400390999998</v>
      </c>
      <c r="D627">
        <v>2964.8574219000002</v>
      </c>
      <c r="E627">
        <v>2974.9067383000001</v>
      </c>
      <c r="F627">
        <v>2866.4499512000002</v>
      </c>
      <c r="G627">
        <v>3005.3999023000001</v>
      </c>
      <c r="H627">
        <v>3042.5400390999998</v>
      </c>
      <c r="I627">
        <v>2866.4599609000002</v>
      </c>
      <c r="J627">
        <v>2952.8564452999999</v>
      </c>
      <c r="L627" t="str">
        <f t="shared" si="73"/>
        <v>27NOV2023:01:00:00</v>
      </c>
      <c r="M627">
        <v>3</v>
      </c>
      <c r="N627">
        <f t="shared" si="74"/>
        <v>-114.50610350000034</v>
      </c>
      <c r="O627">
        <f t="shared" si="69"/>
        <v>-114.50610350000034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3.6270012640898019</v>
      </c>
    </row>
    <row r="628" spans="1:19" x14ac:dyDescent="0.3">
      <c r="A628" t="s">
        <v>652</v>
      </c>
      <c r="B628">
        <v>3018.3081054999998</v>
      </c>
      <c r="C628">
        <v>3002.9699707</v>
      </c>
      <c r="D628">
        <v>2909.0615234000002</v>
      </c>
      <c r="E628">
        <v>2886.3759765999998</v>
      </c>
      <c r="F628">
        <v>2814.5600586</v>
      </c>
      <c r="G628">
        <v>2950.0800780999998</v>
      </c>
      <c r="H628">
        <v>3002.9699707</v>
      </c>
      <c r="I628">
        <v>2814.5700683999999</v>
      </c>
      <c r="J628">
        <v>2903.5385741999999</v>
      </c>
      <c r="L628" t="str">
        <f t="shared" si="73"/>
        <v>27NOV2023:02:00:00</v>
      </c>
      <c r="M628">
        <v>4</v>
      </c>
      <c r="N628">
        <f t="shared" si="74"/>
        <v>-15.338134799999807</v>
      </c>
      <c r="O628">
        <f t="shared" si="69"/>
        <v>-15.338134799999807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0.50816995031257606</v>
      </c>
    </row>
    <row r="629" spans="1:19" x14ac:dyDescent="0.3">
      <c r="A629" t="s">
        <v>653</v>
      </c>
      <c r="B629">
        <v>2974.0378418</v>
      </c>
      <c r="C629">
        <v>2976.9499512000002</v>
      </c>
      <c r="D629">
        <v>2918.7373047000001</v>
      </c>
      <c r="E629">
        <v>2921.4926758000001</v>
      </c>
      <c r="F629">
        <v>2776.9799804999998</v>
      </c>
      <c r="G629">
        <v>2907.0400390999998</v>
      </c>
      <c r="H629">
        <v>2976.9499512000002</v>
      </c>
      <c r="I629">
        <v>2776.9799804999998</v>
      </c>
      <c r="J629">
        <v>2878.3286133000001</v>
      </c>
      <c r="L629" t="str">
        <f t="shared" si="73"/>
        <v>27NOV2023:03:00:00</v>
      </c>
      <c r="M629">
        <v>5</v>
      </c>
      <c r="N629">
        <f t="shared" si="74"/>
        <v>2.9121094000001904</v>
      </c>
      <c r="O629" t="str">
        <f t="shared" si="69"/>
        <v/>
      </c>
      <c r="P629">
        <f t="shared" si="70"/>
        <v>2.9121094000001904</v>
      </c>
      <c r="Q629" t="str">
        <f t="shared" si="71"/>
        <v/>
      </c>
      <c r="R629">
        <f t="shared" si="72"/>
        <v>1</v>
      </c>
      <c r="S629">
        <f t="shared" si="75"/>
        <v>9.7917698257587463E-2</v>
      </c>
    </row>
    <row r="630" spans="1:19" x14ac:dyDescent="0.3">
      <c r="A630" t="s">
        <v>654</v>
      </c>
      <c r="B630">
        <v>2980.8435058999999</v>
      </c>
      <c r="C630">
        <v>2985.3999023000001</v>
      </c>
      <c r="D630">
        <v>2898.9724120999999</v>
      </c>
      <c r="E630">
        <v>2923.7124023000001</v>
      </c>
      <c r="F630">
        <v>2786.2900390999998</v>
      </c>
      <c r="G630">
        <v>2913.6101073999998</v>
      </c>
      <c r="H630">
        <v>2985.3999023000001</v>
      </c>
      <c r="I630">
        <v>2786.3000487999998</v>
      </c>
      <c r="J630">
        <v>2881.2944336</v>
      </c>
      <c r="L630" t="str">
        <f t="shared" si="73"/>
        <v>27NOV2023:04:00:00</v>
      </c>
      <c r="M630">
        <v>6</v>
      </c>
      <c r="N630">
        <f t="shared" si="74"/>
        <v>4.556396400000267</v>
      </c>
      <c r="O630" t="str">
        <f t="shared" si="69"/>
        <v/>
      </c>
      <c r="P630">
        <f t="shared" si="70"/>
        <v>4.556396400000267</v>
      </c>
      <c r="Q630" t="str">
        <f t="shared" si="71"/>
        <v/>
      </c>
      <c r="R630">
        <f t="shared" si="72"/>
        <v>1</v>
      </c>
      <c r="S630">
        <f t="shared" si="75"/>
        <v>0.1528559413126441</v>
      </c>
    </row>
    <row r="631" spans="1:19" x14ac:dyDescent="0.3">
      <c r="A631" t="s">
        <v>655</v>
      </c>
      <c r="B631">
        <v>3065.5935058999999</v>
      </c>
      <c r="C631">
        <v>3031.6398926000002</v>
      </c>
      <c r="D631">
        <v>2949.4709472999998</v>
      </c>
      <c r="E631">
        <v>2988.2416991999999</v>
      </c>
      <c r="F631">
        <v>2829.2600097999998</v>
      </c>
      <c r="G631">
        <v>2955.9699707</v>
      </c>
      <c r="H631">
        <v>3031.6398926000002</v>
      </c>
      <c r="I631">
        <v>2829.2600097999998</v>
      </c>
      <c r="J631">
        <v>2926.6872558999999</v>
      </c>
      <c r="L631" t="str">
        <f t="shared" si="73"/>
        <v>27NOV2023:05:00:00</v>
      </c>
      <c r="M631">
        <v>7</v>
      </c>
      <c r="N631">
        <f t="shared" si="74"/>
        <v>-33.953613299999688</v>
      </c>
      <c r="O631">
        <f t="shared" si="69"/>
        <v>-33.953613299999688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1.107570629786794</v>
      </c>
    </row>
    <row r="632" spans="1:19" x14ac:dyDescent="0.3">
      <c r="A632" t="s">
        <v>656</v>
      </c>
      <c r="B632">
        <v>3204.8171387000002</v>
      </c>
      <c r="C632">
        <v>3156.5400390999998</v>
      </c>
      <c r="D632">
        <v>3053.4460448999998</v>
      </c>
      <c r="E632">
        <v>3110.2067870999999</v>
      </c>
      <c r="F632">
        <v>2953.8701172000001</v>
      </c>
      <c r="G632">
        <v>3080.75</v>
      </c>
      <c r="H632">
        <v>3156.5400390999998</v>
      </c>
      <c r="I632">
        <v>2953.8701172000001</v>
      </c>
      <c r="J632">
        <v>3047.2744140999998</v>
      </c>
      <c r="L632" t="str">
        <f t="shared" si="73"/>
        <v>27NOV2023:06:00:00</v>
      </c>
      <c r="M632">
        <v>8</v>
      </c>
      <c r="N632">
        <f t="shared" si="74"/>
        <v>-48.277099600000383</v>
      </c>
      <c r="O632">
        <f t="shared" si="69"/>
        <v>-48.277099600000383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1.5063917069409916</v>
      </c>
    </row>
    <row r="633" spans="1:19" x14ac:dyDescent="0.3">
      <c r="A633" t="s">
        <v>657</v>
      </c>
      <c r="B633">
        <v>3609.1760254000001</v>
      </c>
      <c r="C633">
        <v>3355.9099120999999</v>
      </c>
      <c r="D633">
        <v>3209.4587402000002</v>
      </c>
      <c r="E633">
        <v>3312.5083008000001</v>
      </c>
      <c r="F633">
        <v>3156.1999512000002</v>
      </c>
      <c r="G633">
        <v>3280.6398926000002</v>
      </c>
      <c r="H633">
        <v>3355.9099120999999</v>
      </c>
      <c r="I633">
        <v>3156.1999512000002</v>
      </c>
      <c r="J633">
        <v>3239.2089844000002</v>
      </c>
      <c r="L633" t="str">
        <f t="shared" si="73"/>
        <v>27NOV2023:07:00:00</v>
      </c>
      <c r="M633">
        <v>9</v>
      </c>
      <c r="N633">
        <f t="shared" si="74"/>
        <v>-253.26611330000014</v>
      </c>
      <c r="O633">
        <f t="shared" si="69"/>
        <v>-253.26611330000014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7.0172834884641295</v>
      </c>
    </row>
    <row r="634" spans="1:19" x14ac:dyDescent="0.3">
      <c r="A634" t="s">
        <v>658</v>
      </c>
      <c r="B634">
        <v>3772.6716308999999</v>
      </c>
      <c r="C634">
        <v>3467.1899414</v>
      </c>
      <c r="D634">
        <v>3316.7883301000002</v>
      </c>
      <c r="E634">
        <v>3414.1713866999999</v>
      </c>
      <c r="F634">
        <v>3268.4599609000002</v>
      </c>
      <c r="G634">
        <v>3384.8400879000001</v>
      </c>
      <c r="H634">
        <v>3467.1899414</v>
      </c>
      <c r="I634">
        <v>3268.4599609000002</v>
      </c>
      <c r="J634">
        <v>3349.3828125</v>
      </c>
      <c r="L634" t="str">
        <f t="shared" si="73"/>
        <v>27NOV2023:08:00:00</v>
      </c>
      <c r="M634">
        <v>10</v>
      </c>
      <c r="N634">
        <f t="shared" si="74"/>
        <v>-305.4816894999999</v>
      </c>
      <c r="O634">
        <f t="shared" si="69"/>
        <v>-305.4816894999999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8.0972244442892283</v>
      </c>
    </row>
    <row r="635" spans="1:19" x14ac:dyDescent="0.3">
      <c r="A635" t="s">
        <v>659</v>
      </c>
      <c r="B635">
        <v>3750.9204101999999</v>
      </c>
      <c r="C635">
        <v>3496.5100097999998</v>
      </c>
      <c r="D635">
        <v>3402.2194823999998</v>
      </c>
      <c r="E635">
        <v>3524.8461914</v>
      </c>
      <c r="F635">
        <v>3291.5300293</v>
      </c>
      <c r="G635">
        <v>3401.3300780999998</v>
      </c>
      <c r="H635">
        <v>3496.5100097999998</v>
      </c>
      <c r="I635">
        <v>3291.5300293</v>
      </c>
      <c r="J635">
        <v>3386.1420898000001</v>
      </c>
      <c r="L635" t="str">
        <f t="shared" si="73"/>
        <v>27NOV2023:09:00:00</v>
      </c>
      <c r="M635">
        <v>11</v>
      </c>
      <c r="N635">
        <f t="shared" si="74"/>
        <v>-254.41040040000007</v>
      </c>
      <c r="O635">
        <f t="shared" si="69"/>
        <v>-254.41040040000007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6.7826126011144776</v>
      </c>
    </row>
    <row r="636" spans="1:19" x14ac:dyDescent="0.3">
      <c r="A636" t="s">
        <v>660</v>
      </c>
      <c r="B636">
        <v>3739.8635254000001</v>
      </c>
      <c r="C636">
        <v>3550.1599120999999</v>
      </c>
      <c r="D636">
        <v>3415.1745605000001</v>
      </c>
      <c r="E636">
        <v>3513.6445312999999</v>
      </c>
      <c r="F636">
        <v>3334.25</v>
      </c>
      <c r="G636">
        <v>3434.6298827999999</v>
      </c>
      <c r="H636">
        <v>3550.1599120999999</v>
      </c>
      <c r="I636">
        <v>3334.25</v>
      </c>
      <c r="J636">
        <v>3425.2460937999999</v>
      </c>
      <c r="L636" t="str">
        <f t="shared" si="73"/>
        <v>27NOV2023:10:00:00</v>
      </c>
      <c r="M636">
        <v>12</v>
      </c>
      <c r="N636">
        <f t="shared" si="74"/>
        <v>-189.70361330000014</v>
      </c>
      <c r="O636">
        <f t="shared" si="69"/>
        <v>-189.70361330000014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5.0724742229654023</v>
      </c>
    </row>
    <row r="637" spans="1:19" x14ac:dyDescent="0.3">
      <c r="A637" t="s">
        <v>661</v>
      </c>
      <c r="B637">
        <v>3644.0986327999999</v>
      </c>
      <c r="C637">
        <v>3594.3999023000001</v>
      </c>
      <c r="D637">
        <v>3422.6643066000001</v>
      </c>
      <c r="E637">
        <v>3564.2497558999999</v>
      </c>
      <c r="F637">
        <v>3361.1201172000001</v>
      </c>
      <c r="G637">
        <v>3456.1999512000002</v>
      </c>
      <c r="H637">
        <v>3594.3999023000001</v>
      </c>
      <c r="I637">
        <v>3361.1101073999998</v>
      </c>
      <c r="J637">
        <v>3452.9179687999999</v>
      </c>
      <c r="L637" t="str">
        <f t="shared" si="73"/>
        <v>27NOV2023:11:00:00</v>
      </c>
      <c r="M637">
        <v>13</v>
      </c>
      <c r="N637">
        <f t="shared" si="74"/>
        <v>-49.698730499999783</v>
      </c>
      <c r="O637">
        <f t="shared" si="69"/>
        <v>-49.698730499999783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1.3638140870466229</v>
      </c>
    </row>
    <row r="638" spans="1:19" x14ac:dyDescent="0.3">
      <c r="A638" t="s">
        <v>662</v>
      </c>
      <c r="B638">
        <v>3575.9504394999999</v>
      </c>
      <c r="C638">
        <v>3613.8200683999999</v>
      </c>
      <c r="D638">
        <v>3412.2983398000001</v>
      </c>
      <c r="E638">
        <v>3475.6323241999999</v>
      </c>
      <c r="F638">
        <v>3364.0200195000002</v>
      </c>
      <c r="G638">
        <v>3455.2299804999998</v>
      </c>
      <c r="H638">
        <v>3613.8200683999999</v>
      </c>
      <c r="I638">
        <v>3364</v>
      </c>
      <c r="J638">
        <v>3457.7307129000001</v>
      </c>
      <c r="L638" t="str">
        <f t="shared" si="73"/>
        <v>27NOV2023:12:00:00</v>
      </c>
      <c r="M638">
        <v>14</v>
      </c>
      <c r="N638">
        <f t="shared" si="74"/>
        <v>37.869628899999952</v>
      </c>
      <c r="O638" t="str">
        <f t="shared" si="69"/>
        <v/>
      </c>
      <c r="P638">
        <f t="shared" si="70"/>
        <v>37.869628899999952</v>
      </c>
      <c r="Q638" t="str">
        <f t="shared" si="71"/>
        <v/>
      </c>
      <c r="R638">
        <f t="shared" si="72"/>
        <v>1</v>
      </c>
      <c r="S638">
        <f t="shared" si="75"/>
        <v>1.0590087737707852</v>
      </c>
    </row>
    <row r="639" spans="1:19" x14ac:dyDescent="0.3">
      <c r="A639" t="s">
        <v>663</v>
      </c>
      <c r="B639">
        <v>3574.8620605000001</v>
      </c>
      <c r="C639">
        <v>3599.8100586</v>
      </c>
      <c r="D639">
        <v>3338.4196777000002</v>
      </c>
      <c r="E639">
        <v>3338.3635254000001</v>
      </c>
      <c r="F639">
        <v>3343.4299316000001</v>
      </c>
      <c r="G639">
        <v>3428.8300780999998</v>
      </c>
      <c r="H639">
        <v>3599.8100586</v>
      </c>
      <c r="I639">
        <v>3343.4199219000002</v>
      </c>
      <c r="J639">
        <v>3427.8789062999999</v>
      </c>
      <c r="L639" t="str">
        <f t="shared" si="73"/>
        <v>27NOV2023:13:00:00</v>
      </c>
      <c r="M639">
        <v>15</v>
      </c>
      <c r="N639">
        <f t="shared" si="74"/>
        <v>24.94799809999995</v>
      </c>
      <c r="O639" t="str">
        <f t="shared" si="69"/>
        <v/>
      </c>
      <c r="P639">
        <f t="shared" si="70"/>
        <v>24.94799809999995</v>
      </c>
      <c r="Q639" t="str">
        <f t="shared" si="71"/>
        <v/>
      </c>
      <c r="R639">
        <f t="shared" si="72"/>
        <v>1</v>
      </c>
      <c r="S639">
        <f t="shared" si="75"/>
        <v>0.69787302776405824</v>
      </c>
    </row>
    <row r="640" spans="1:19" x14ac:dyDescent="0.3">
      <c r="A640" t="s">
        <v>664</v>
      </c>
      <c r="B640">
        <v>3548.5131836</v>
      </c>
      <c r="C640">
        <v>3603.9699707</v>
      </c>
      <c r="D640">
        <v>3296.3713379000001</v>
      </c>
      <c r="E640">
        <v>3240.1757812999999</v>
      </c>
      <c r="F640">
        <v>3342.9499512000002</v>
      </c>
      <c r="G640">
        <v>3423.8999023000001</v>
      </c>
      <c r="H640">
        <v>3603.9699707</v>
      </c>
      <c r="I640">
        <v>3342.9299316000001</v>
      </c>
      <c r="J640">
        <v>3420.0292969000002</v>
      </c>
      <c r="L640" t="str">
        <f t="shared" si="73"/>
        <v>27NOV2023:14:00:00</v>
      </c>
      <c r="M640">
        <v>16</v>
      </c>
      <c r="N640">
        <f t="shared" si="74"/>
        <v>55.456787099999929</v>
      </c>
      <c r="O640" t="str">
        <f t="shared" si="69"/>
        <v/>
      </c>
      <c r="P640">
        <f t="shared" si="70"/>
        <v>55.456787099999929</v>
      </c>
      <c r="Q640" t="str">
        <f t="shared" si="71"/>
        <v/>
      </c>
      <c r="R640">
        <f t="shared" si="72"/>
        <v>1</v>
      </c>
      <c r="S640">
        <f t="shared" si="75"/>
        <v>1.5628175585285131</v>
      </c>
    </row>
    <row r="641" spans="1:19" x14ac:dyDescent="0.3">
      <c r="A641" t="s">
        <v>665</v>
      </c>
      <c r="B641">
        <v>3547.4750976999999</v>
      </c>
      <c r="C641">
        <v>3592.2199707</v>
      </c>
      <c r="D641">
        <v>3275.7597655999998</v>
      </c>
      <c r="E641">
        <v>3223.7485351999999</v>
      </c>
      <c r="F641">
        <v>3331.3701172000001</v>
      </c>
      <c r="G641">
        <v>3406.5600586</v>
      </c>
      <c r="H641">
        <v>3592.2199707</v>
      </c>
      <c r="I641">
        <v>3331.3500976999999</v>
      </c>
      <c r="J641">
        <v>3406.0161133000001</v>
      </c>
      <c r="L641" t="str">
        <f t="shared" si="73"/>
        <v>27NOV2023:15:00:00</v>
      </c>
      <c r="M641">
        <v>17</v>
      </c>
      <c r="N641">
        <f t="shared" si="74"/>
        <v>44.744873000000098</v>
      </c>
      <c r="O641" t="str">
        <f t="shared" si="69"/>
        <v/>
      </c>
      <c r="P641">
        <f t="shared" si="70"/>
        <v>44.744873000000098</v>
      </c>
      <c r="Q641" t="str">
        <f t="shared" si="71"/>
        <v/>
      </c>
      <c r="R641">
        <f t="shared" si="72"/>
        <v>1</v>
      </c>
      <c r="S641">
        <f t="shared" si="75"/>
        <v>1.2613160562849439</v>
      </c>
    </row>
    <row r="642" spans="1:19" x14ac:dyDescent="0.3">
      <c r="A642" t="s">
        <v>666</v>
      </c>
      <c r="B642">
        <v>3492.9472655999998</v>
      </c>
      <c r="C642">
        <v>3576.4199219000002</v>
      </c>
      <c r="D642">
        <v>3284.8410644999999</v>
      </c>
      <c r="E642">
        <v>3270.2480469000002</v>
      </c>
      <c r="F642">
        <v>3320.4899902000002</v>
      </c>
      <c r="G642">
        <v>3386.8000487999998</v>
      </c>
      <c r="H642">
        <v>3576.4199219000002</v>
      </c>
      <c r="I642">
        <v>3320.4699707</v>
      </c>
      <c r="J642">
        <v>3396.7644043</v>
      </c>
      <c r="L642" t="str">
        <f t="shared" si="73"/>
        <v>27NOV2023:16:00:00</v>
      </c>
      <c r="M642">
        <v>18</v>
      </c>
      <c r="N642">
        <f t="shared" si="74"/>
        <v>83.472656300000381</v>
      </c>
      <c r="O642" t="str">
        <f t="shared" si="69"/>
        <v/>
      </c>
      <c r="P642">
        <f t="shared" si="70"/>
        <v>83.472656300000381</v>
      </c>
      <c r="Q642" t="str">
        <f t="shared" si="71"/>
        <v/>
      </c>
      <c r="R642">
        <f t="shared" si="72"/>
        <v>1</v>
      </c>
      <c r="S642">
        <f t="shared" si="75"/>
        <v>2.3897485404968428</v>
      </c>
    </row>
    <row r="643" spans="1:19" x14ac:dyDescent="0.3">
      <c r="A643" t="s">
        <v>667</v>
      </c>
      <c r="B643">
        <v>3653.8232422000001</v>
      </c>
      <c r="C643">
        <v>3601.6999512000002</v>
      </c>
      <c r="D643">
        <v>3295.9135741999999</v>
      </c>
      <c r="E643">
        <v>3327.5671387000002</v>
      </c>
      <c r="F643">
        <v>3347.3300780999998</v>
      </c>
      <c r="G643">
        <v>3407.6999512000002</v>
      </c>
      <c r="H643">
        <v>3601.6999512000002</v>
      </c>
      <c r="I643">
        <v>3347.3100586</v>
      </c>
      <c r="J643">
        <v>3419.3889159999999</v>
      </c>
      <c r="L643" t="str">
        <f t="shared" si="73"/>
        <v>27NOV2023:17:00:00</v>
      </c>
      <c r="M643">
        <v>19</v>
      </c>
      <c r="N643">
        <f t="shared" si="74"/>
        <v>-52.123290999999881</v>
      </c>
      <c r="O643">
        <f t="shared" ref="O643:O706" si="76">IF(N643&lt;0,N643,"")</f>
        <v>-52.123290999999881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1.4265411199425175</v>
      </c>
    </row>
    <row r="644" spans="1:19" x14ac:dyDescent="0.3">
      <c r="A644" t="s">
        <v>668</v>
      </c>
      <c r="B644">
        <v>3877.5280762000002</v>
      </c>
      <c r="C644">
        <v>3671.8500976999999</v>
      </c>
      <c r="D644">
        <v>3371.8730469000002</v>
      </c>
      <c r="E644">
        <v>3395.7219237999998</v>
      </c>
      <c r="F644">
        <v>3418.5200195000002</v>
      </c>
      <c r="G644">
        <v>3471.5700683999999</v>
      </c>
      <c r="H644">
        <v>3671.8500976999999</v>
      </c>
      <c r="I644">
        <v>3418.4899902000002</v>
      </c>
      <c r="J644">
        <v>3490.4858398000001</v>
      </c>
      <c r="L644" t="str">
        <f t="shared" ref="L644:L707" si="80">A644</f>
        <v>27NOV2023:18:00:00</v>
      </c>
      <c r="M644">
        <v>20</v>
      </c>
      <c r="N644">
        <f t="shared" ref="N644:N674" si="81">C644-B644</f>
        <v>-205.67797850000034</v>
      </c>
      <c r="O644">
        <f t="shared" si="76"/>
        <v>-205.67797850000034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5.3043582008454706</v>
      </c>
    </row>
    <row r="645" spans="1:19" x14ac:dyDescent="0.3">
      <c r="A645" t="s">
        <v>669</v>
      </c>
      <c r="B645">
        <v>4071.1381836</v>
      </c>
      <c r="C645">
        <v>3813.6000976999999</v>
      </c>
      <c r="D645">
        <v>3514.8374023000001</v>
      </c>
      <c r="E645">
        <v>3523.8427734000002</v>
      </c>
      <c r="F645">
        <v>3559.3500976999999</v>
      </c>
      <c r="G645">
        <v>3608.4899902000002</v>
      </c>
      <c r="H645">
        <v>3813.6000976999999</v>
      </c>
      <c r="I645">
        <v>3559.3200683999999</v>
      </c>
      <c r="J645">
        <v>3631.6274414</v>
      </c>
      <c r="L645" t="str">
        <f t="shared" si="80"/>
        <v>27NOV2023:19:00:00</v>
      </c>
      <c r="M645">
        <v>21</v>
      </c>
      <c r="N645">
        <f t="shared" si="81"/>
        <v>-257.53808590000017</v>
      </c>
      <c r="O645">
        <f t="shared" si="76"/>
        <v>-257.53808590000017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6.3259480343225789</v>
      </c>
    </row>
    <row r="646" spans="1:19" x14ac:dyDescent="0.3">
      <c r="A646" t="s">
        <v>670</v>
      </c>
      <c r="B646">
        <v>3979.2565918</v>
      </c>
      <c r="C646">
        <v>3850.4899902000002</v>
      </c>
      <c r="D646">
        <v>3514.5119629000001</v>
      </c>
      <c r="E646">
        <v>3516.1223144999999</v>
      </c>
      <c r="F646">
        <v>3587.0800780999998</v>
      </c>
      <c r="G646">
        <v>3640.0800780999998</v>
      </c>
      <c r="H646">
        <v>3850.4899902000002</v>
      </c>
      <c r="I646">
        <v>3587.0700683999999</v>
      </c>
      <c r="J646">
        <v>3656.8867187999999</v>
      </c>
      <c r="L646" t="str">
        <f t="shared" si="80"/>
        <v>27NOV2023:20:00:00</v>
      </c>
      <c r="M646">
        <v>22</v>
      </c>
      <c r="N646">
        <f t="shared" si="81"/>
        <v>-128.76660159999983</v>
      </c>
      <c r="O646">
        <f t="shared" si="76"/>
        <v>-128.76660159999983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3.2359461781214969</v>
      </c>
    </row>
    <row r="647" spans="1:19" x14ac:dyDescent="0.3">
      <c r="A647" t="s">
        <v>671</v>
      </c>
      <c r="B647">
        <v>3981.0590820000002</v>
      </c>
      <c r="C647">
        <v>3860.4899902000002</v>
      </c>
      <c r="D647">
        <v>3498.8198241999999</v>
      </c>
      <c r="E647">
        <v>3523.9267577999999</v>
      </c>
      <c r="F647">
        <v>3584.3999023000001</v>
      </c>
      <c r="G647">
        <v>3640.1899414</v>
      </c>
      <c r="H647">
        <v>3860.4899902000002</v>
      </c>
      <c r="I647">
        <v>3584.3798827999999</v>
      </c>
      <c r="J647">
        <v>3655.6840820000002</v>
      </c>
      <c r="L647" t="str">
        <f t="shared" si="80"/>
        <v>27NOV2023:21:00:00</v>
      </c>
      <c r="M647">
        <v>23</v>
      </c>
      <c r="N647">
        <f t="shared" si="81"/>
        <v>-120.56909180000002</v>
      </c>
      <c r="O647">
        <f t="shared" si="76"/>
        <v>-120.56909180000002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3.0285682607711677</v>
      </c>
    </row>
    <row r="648" spans="1:19" x14ac:dyDescent="0.3">
      <c r="A648" t="s">
        <v>672</v>
      </c>
      <c r="B648">
        <v>3889.4335937999999</v>
      </c>
      <c r="C648">
        <v>3812.7199707</v>
      </c>
      <c r="D648">
        <v>3446.8286133000001</v>
      </c>
      <c r="E648">
        <v>3489.7221679999998</v>
      </c>
      <c r="F648">
        <v>3526.6398926000002</v>
      </c>
      <c r="G648">
        <v>3584.3798827999999</v>
      </c>
      <c r="H648">
        <v>3812.7199707</v>
      </c>
      <c r="I648">
        <v>3526.6101073999998</v>
      </c>
      <c r="J648">
        <v>3602.2666015999998</v>
      </c>
      <c r="L648" t="str">
        <f t="shared" si="80"/>
        <v>27NOV2023:22:00:00</v>
      </c>
      <c r="M648">
        <v>24</v>
      </c>
      <c r="N648">
        <f t="shared" si="81"/>
        <v>-76.71362309999995</v>
      </c>
      <c r="O648">
        <f t="shared" si="76"/>
        <v>-76.71362309999995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1.9723597601019918</v>
      </c>
    </row>
    <row r="649" spans="1:19" x14ac:dyDescent="0.3">
      <c r="A649" t="s">
        <v>673</v>
      </c>
      <c r="B649">
        <v>3677.7563476999999</v>
      </c>
      <c r="C649">
        <v>3694.5200195000002</v>
      </c>
      <c r="D649">
        <v>3323.6972655999998</v>
      </c>
      <c r="E649">
        <v>3379.6337890999998</v>
      </c>
      <c r="F649">
        <v>3374.8000487999998</v>
      </c>
      <c r="G649">
        <v>3444.0700683999999</v>
      </c>
      <c r="H649">
        <v>3694.5200195000002</v>
      </c>
      <c r="I649">
        <v>3374.7700195000002</v>
      </c>
      <c r="J649">
        <v>3467.4135741999999</v>
      </c>
      <c r="L649" t="str">
        <f t="shared" si="80"/>
        <v>27NOV2023:23:00:00</v>
      </c>
      <c r="M649">
        <v>1</v>
      </c>
      <c r="N649">
        <f t="shared" si="81"/>
        <v>16.763671800000338</v>
      </c>
      <c r="O649" t="str">
        <f t="shared" si="76"/>
        <v/>
      </c>
      <c r="P649">
        <f t="shared" si="77"/>
        <v>16.763671800000338</v>
      </c>
      <c r="Q649" t="str">
        <f t="shared" si="78"/>
        <v/>
      </c>
      <c r="R649">
        <f t="shared" si="79"/>
        <v>1</v>
      </c>
      <c r="S649">
        <f t="shared" si="82"/>
        <v>0.45581246322867541</v>
      </c>
    </row>
    <row r="650" spans="1:19" x14ac:dyDescent="0.3">
      <c r="A650" t="s">
        <v>674</v>
      </c>
      <c r="B650">
        <v>3515.1799316000001</v>
      </c>
      <c r="C650">
        <v>3567.3300780999998</v>
      </c>
      <c r="D650">
        <v>3189.7626952999999</v>
      </c>
      <c r="E650">
        <v>3259.0134277000002</v>
      </c>
      <c r="F650">
        <v>3216.8999023000001</v>
      </c>
      <c r="G650">
        <v>3293.6599120999999</v>
      </c>
      <c r="H650">
        <v>3567.3300780999998</v>
      </c>
      <c r="I650">
        <v>3216.8701172000001</v>
      </c>
      <c r="J650">
        <v>3324.2685547000001</v>
      </c>
      <c r="L650" t="str">
        <f t="shared" si="80"/>
        <v>28NOV2023:00:00:00</v>
      </c>
      <c r="M650">
        <v>2</v>
      </c>
      <c r="N650">
        <f t="shared" si="81"/>
        <v>52.150146499999664</v>
      </c>
      <c r="O650" t="str">
        <f t="shared" si="76"/>
        <v/>
      </c>
      <c r="P650">
        <f t="shared" si="77"/>
        <v>52.150146499999664</v>
      </c>
      <c r="Q650" t="str">
        <f t="shared" si="78"/>
        <v/>
      </c>
      <c r="R650">
        <f t="shared" si="79"/>
        <v>1</v>
      </c>
      <c r="S650">
        <f t="shared" si="82"/>
        <v>1.4835697607167024</v>
      </c>
    </row>
    <row r="651" spans="1:19" x14ac:dyDescent="0.3">
      <c r="A651" t="s">
        <v>675</v>
      </c>
      <c r="B651">
        <v>3320.3488769999999</v>
      </c>
      <c r="C651">
        <v>3251.5700683999999</v>
      </c>
      <c r="D651">
        <v>3069.2229004000001</v>
      </c>
      <c r="E651">
        <v>3121.7294922000001</v>
      </c>
      <c r="F651">
        <v>3030.3300780999998</v>
      </c>
      <c r="G651">
        <v>3059.0300293</v>
      </c>
      <c r="H651">
        <v>3251.5700683999999</v>
      </c>
      <c r="I651">
        <v>3030.3300780999998</v>
      </c>
      <c r="J651">
        <v>3107.3508301000002</v>
      </c>
      <c r="L651" t="str">
        <f t="shared" si="80"/>
        <v>28NOV2023:01:00:00</v>
      </c>
      <c r="M651">
        <v>3</v>
      </c>
      <c r="N651">
        <f t="shared" si="81"/>
        <v>-68.778808600000048</v>
      </c>
      <c r="O651">
        <f t="shared" si="76"/>
        <v>-68.778808600000048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2.0714331881336228</v>
      </c>
    </row>
    <row r="652" spans="1:19" x14ac:dyDescent="0.3">
      <c r="A652" t="s">
        <v>676</v>
      </c>
      <c r="B652">
        <v>3255.1806640999998</v>
      </c>
      <c r="C652">
        <v>3187.3000487999998</v>
      </c>
      <c r="D652">
        <v>2974.0173340000001</v>
      </c>
      <c r="E652">
        <v>3033.6142577999999</v>
      </c>
      <c r="F652">
        <v>2942.75</v>
      </c>
      <c r="G652">
        <v>2977.9899902000002</v>
      </c>
      <c r="H652">
        <v>3187.3000487999998</v>
      </c>
      <c r="I652">
        <v>2942.7600097999998</v>
      </c>
      <c r="J652">
        <v>3025.8955077999999</v>
      </c>
      <c r="L652" t="str">
        <f t="shared" si="80"/>
        <v>28NOV2023:02:00:00</v>
      </c>
      <c r="M652">
        <v>4</v>
      </c>
      <c r="N652">
        <f t="shared" si="81"/>
        <v>-67.880615300000045</v>
      </c>
      <c r="O652">
        <f t="shared" si="76"/>
        <v>-67.880615300000045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2.0853102271289092</v>
      </c>
    </row>
    <row r="653" spans="1:19" x14ac:dyDescent="0.3">
      <c r="A653" t="s">
        <v>677</v>
      </c>
      <c r="B653">
        <v>3221.7016601999999</v>
      </c>
      <c r="C653">
        <v>3142.1999512000002</v>
      </c>
      <c r="D653">
        <v>2924.9943847999998</v>
      </c>
      <c r="E653">
        <v>2982.6855469000002</v>
      </c>
      <c r="F653">
        <v>2875.1000976999999</v>
      </c>
      <c r="G653">
        <v>2913.0200195000002</v>
      </c>
      <c r="H653">
        <v>3142.1999512000002</v>
      </c>
      <c r="I653">
        <v>2875.1000976999999</v>
      </c>
      <c r="J653">
        <v>2969.0009765999998</v>
      </c>
      <c r="L653" t="str">
        <f t="shared" si="80"/>
        <v>28NOV2023:03:00:00</v>
      </c>
      <c r="M653">
        <v>5</v>
      </c>
      <c r="N653">
        <f t="shared" si="81"/>
        <v>-79.501708999999664</v>
      </c>
      <c r="O653">
        <f t="shared" si="76"/>
        <v>-79.501708999999664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2.4676930822658569</v>
      </c>
    </row>
    <row r="654" spans="1:19" x14ac:dyDescent="0.3">
      <c r="A654" t="s">
        <v>678</v>
      </c>
      <c r="B654">
        <v>3223.0361327999999</v>
      </c>
      <c r="C654">
        <v>3141.3400879000001</v>
      </c>
      <c r="D654">
        <v>2907.4326172000001</v>
      </c>
      <c r="E654">
        <v>2970.1403808999999</v>
      </c>
      <c r="F654">
        <v>2866.7299804999998</v>
      </c>
      <c r="G654">
        <v>2904.1499023000001</v>
      </c>
      <c r="H654">
        <v>3141.3400879000001</v>
      </c>
      <c r="I654">
        <v>2866.7299804999998</v>
      </c>
      <c r="J654">
        <v>2960.9956054999998</v>
      </c>
      <c r="L654" t="str">
        <f t="shared" si="80"/>
        <v>28NOV2023:04:00:00</v>
      </c>
      <c r="M654">
        <v>6</v>
      </c>
      <c r="N654">
        <f t="shared" si="81"/>
        <v>-81.696044899999833</v>
      </c>
      <c r="O654">
        <f t="shared" si="76"/>
        <v>-81.696044899999833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2.5347542358771733</v>
      </c>
    </row>
    <row r="655" spans="1:19" x14ac:dyDescent="0.3">
      <c r="A655" t="s">
        <v>679</v>
      </c>
      <c r="B655">
        <v>3276.5388183999999</v>
      </c>
      <c r="C655">
        <v>3189.9199219000002</v>
      </c>
      <c r="D655">
        <v>2934.0881347999998</v>
      </c>
      <c r="E655">
        <v>2996.1071777000002</v>
      </c>
      <c r="F655">
        <v>2905.0800780999998</v>
      </c>
      <c r="G655">
        <v>2942.7199707</v>
      </c>
      <c r="H655">
        <v>3189.9199219000002</v>
      </c>
      <c r="I655">
        <v>2905.0900879000001</v>
      </c>
      <c r="J655">
        <v>3000.1008301000002</v>
      </c>
      <c r="L655" t="str">
        <f t="shared" si="80"/>
        <v>28NOV2023:05:00:00</v>
      </c>
      <c r="M655">
        <v>7</v>
      </c>
      <c r="N655">
        <f t="shared" si="81"/>
        <v>-86.618896499999664</v>
      </c>
      <c r="O655">
        <f t="shared" si="76"/>
        <v>-86.618896499999664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2.6436096533810463</v>
      </c>
    </row>
    <row r="656" spans="1:19" x14ac:dyDescent="0.3">
      <c r="A656" t="s">
        <v>680</v>
      </c>
      <c r="B656">
        <v>3499.6086426000002</v>
      </c>
      <c r="C656">
        <v>3337.5600586</v>
      </c>
      <c r="D656">
        <v>3030.0957030999998</v>
      </c>
      <c r="E656">
        <v>3111.8251952999999</v>
      </c>
      <c r="F656">
        <v>3035.8400879000001</v>
      </c>
      <c r="G656">
        <v>3070.7800293</v>
      </c>
      <c r="H656">
        <v>3337.5600586</v>
      </c>
      <c r="I656">
        <v>3035.8400879000001</v>
      </c>
      <c r="J656">
        <v>3128.7011719000002</v>
      </c>
      <c r="L656" t="str">
        <f t="shared" si="80"/>
        <v>28NOV2023:06:00:00</v>
      </c>
      <c r="M656">
        <v>8</v>
      </c>
      <c r="N656">
        <f t="shared" si="81"/>
        <v>-162.04858400000012</v>
      </c>
      <c r="O656">
        <f t="shared" si="76"/>
        <v>-162.04858400000012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4.6304773061598024</v>
      </c>
    </row>
    <row r="657" spans="1:19" x14ac:dyDescent="0.3">
      <c r="A657" t="s">
        <v>681</v>
      </c>
      <c r="B657">
        <v>3783.7346191000001</v>
      </c>
      <c r="C657">
        <v>3585.1999512000002</v>
      </c>
      <c r="D657">
        <v>3189.4270019999999</v>
      </c>
      <c r="E657">
        <v>3282.7719726999999</v>
      </c>
      <c r="F657">
        <v>3272.6999512000002</v>
      </c>
      <c r="G657">
        <v>3301.8200683999999</v>
      </c>
      <c r="H657">
        <v>3585.1999512000002</v>
      </c>
      <c r="I657">
        <v>3272.6999512000002</v>
      </c>
      <c r="J657">
        <v>3352.7075195000002</v>
      </c>
      <c r="L657" t="str">
        <f t="shared" si="80"/>
        <v>28NOV2023:07:00:00</v>
      </c>
      <c r="M657">
        <v>9</v>
      </c>
      <c r="N657">
        <f t="shared" si="81"/>
        <v>-198.53466789999993</v>
      </c>
      <c r="O657">
        <f t="shared" si="76"/>
        <v>-198.53466789999993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5.2470558293864551</v>
      </c>
    </row>
    <row r="658" spans="1:19" x14ac:dyDescent="0.3">
      <c r="A658" t="s">
        <v>682</v>
      </c>
      <c r="B658">
        <v>3772.7072754000001</v>
      </c>
      <c r="C658">
        <v>3683.1599120999999</v>
      </c>
      <c r="D658">
        <v>3229.1181640999998</v>
      </c>
      <c r="E658">
        <v>3287.9541015999998</v>
      </c>
      <c r="F658">
        <v>3366.7700195000002</v>
      </c>
      <c r="G658">
        <v>3394.8200683999999</v>
      </c>
      <c r="H658">
        <v>3683.1599120999999</v>
      </c>
      <c r="I658">
        <v>3366.7700195000002</v>
      </c>
      <c r="J658">
        <v>3436.9616698999998</v>
      </c>
      <c r="L658" t="str">
        <f t="shared" si="80"/>
        <v>28NOV2023:08:00:00</v>
      </c>
      <c r="M658">
        <v>10</v>
      </c>
      <c r="N658">
        <f t="shared" si="81"/>
        <v>-89.547363300000143</v>
      </c>
      <c r="O658">
        <f t="shared" si="76"/>
        <v>-89.547363300000143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2.3735571504286908</v>
      </c>
    </row>
    <row r="659" spans="1:19" x14ac:dyDescent="0.3">
      <c r="A659" t="s">
        <v>683</v>
      </c>
      <c r="B659">
        <v>3675.1530762000002</v>
      </c>
      <c r="C659">
        <v>3654.1699219000002</v>
      </c>
      <c r="D659">
        <v>3340.2692870999999</v>
      </c>
      <c r="E659">
        <v>3416.3007812999999</v>
      </c>
      <c r="F659">
        <v>3370.3000487999998</v>
      </c>
      <c r="G659">
        <v>3388.6599120999999</v>
      </c>
      <c r="H659">
        <v>3654.1699219000002</v>
      </c>
      <c r="I659">
        <v>3370.3000487999998</v>
      </c>
      <c r="J659">
        <v>3451.2907715000001</v>
      </c>
      <c r="L659" t="str">
        <f t="shared" si="80"/>
        <v>28NOV2023:09:00:00</v>
      </c>
      <c r="M659">
        <v>11</v>
      </c>
      <c r="N659">
        <f t="shared" si="81"/>
        <v>-20.983154300000024</v>
      </c>
      <c r="O659">
        <f t="shared" si="76"/>
        <v>-20.983154300000024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0.57094640318209511</v>
      </c>
    </row>
    <row r="660" spans="1:19" x14ac:dyDescent="0.3">
      <c r="A660" t="s">
        <v>684</v>
      </c>
      <c r="B660">
        <v>3626.4729004000001</v>
      </c>
      <c r="C660">
        <v>3609.6398926000002</v>
      </c>
      <c r="D660">
        <v>3347.0349120999999</v>
      </c>
      <c r="E660">
        <v>3398.3212890999998</v>
      </c>
      <c r="F660">
        <v>3384.3500976999999</v>
      </c>
      <c r="G660">
        <v>3389.8400879000001</v>
      </c>
      <c r="H660">
        <v>3609.6398926000002</v>
      </c>
      <c r="I660">
        <v>3384.3500976999999</v>
      </c>
      <c r="J660">
        <v>3445.0229491999999</v>
      </c>
      <c r="L660" t="str">
        <f t="shared" si="80"/>
        <v>28NOV2023:10:00:00</v>
      </c>
      <c r="M660">
        <v>12</v>
      </c>
      <c r="N660">
        <f t="shared" si="81"/>
        <v>-16.833007799999905</v>
      </c>
      <c r="O660">
        <f t="shared" si="76"/>
        <v>-16.833007799999905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0.46417023544125263</v>
      </c>
    </row>
    <row r="661" spans="1:19" x14ac:dyDescent="0.3">
      <c r="A661" t="s">
        <v>685</v>
      </c>
      <c r="B661">
        <v>3579.2646484000002</v>
      </c>
      <c r="C661">
        <v>3554.9799804999998</v>
      </c>
      <c r="D661">
        <v>3369.1469726999999</v>
      </c>
      <c r="E661">
        <v>3391.4965820000002</v>
      </c>
      <c r="F661">
        <v>3383.0900879000001</v>
      </c>
      <c r="G661">
        <v>3381.2399902000002</v>
      </c>
      <c r="H661">
        <v>3554.9799804999998</v>
      </c>
      <c r="I661">
        <v>3383.0900879000001</v>
      </c>
      <c r="J661">
        <v>3431.6833495999999</v>
      </c>
      <c r="L661" t="str">
        <f t="shared" si="80"/>
        <v>28NOV2023:11:00:00</v>
      </c>
      <c r="M661">
        <v>13</v>
      </c>
      <c r="N661">
        <f t="shared" si="81"/>
        <v>-24.284667900000386</v>
      </c>
      <c r="O661">
        <f t="shared" si="76"/>
        <v>-24.284667900000386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0.67848204269712487</v>
      </c>
    </row>
    <row r="662" spans="1:19" x14ac:dyDescent="0.3">
      <c r="A662" t="s">
        <v>686</v>
      </c>
      <c r="B662">
        <v>3459.8881836</v>
      </c>
      <c r="C662">
        <v>3472.8798827999999</v>
      </c>
      <c r="D662">
        <v>3399.0612793</v>
      </c>
      <c r="E662">
        <v>3420.0461426000002</v>
      </c>
      <c r="F662">
        <v>3346.4199219000002</v>
      </c>
      <c r="G662">
        <v>3341.1699219000002</v>
      </c>
      <c r="H662">
        <v>3472.8798827999999</v>
      </c>
      <c r="I662">
        <v>3346.3999023000001</v>
      </c>
      <c r="J662">
        <v>3394.3552245999999</v>
      </c>
      <c r="L662" t="str">
        <f t="shared" si="80"/>
        <v>28NOV2023:12:00:00</v>
      </c>
      <c r="M662">
        <v>14</v>
      </c>
      <c r="N662">
        <f t="shared" si="81"/>
        <v>12.991699199999857</v>
      </c>
      <c r="O662" t="str">
        <f t="shared" si="76"/>
        <v/>
      </c>
      <c r="P662">
        <f t="shared" si="77"/>
        <v>12.991699199999857</v>
      </c>
      <c r="Q662" t="str">
        <f t="shared" si="78"/>
        <v/>
      </c>
      <c r="R662">
        <f t="shared" si="79"/>
        <v>1</v>
      </c>
      <c r="S662">
        <f t="shared" si="82"/>
        <v>0.37549477065706921</v>
      </c>
    </row>
    <row r="663" spans="1:19" x14ac:dyDescent="0.3">
      <c r="A663" t="s">
        <v>687</v>
      </c>
      <c r="B663">
        <v>3374.3815918</v>
      </c>
      <c r="C663">
        <v>3382.2399902000002</v>
      </c>
      <c r="D663">
        <v>3354.3381347999998</v>
      </c>
      <c r="E663">
        <v>3408.1047362999998</v>
      </c>
      <c r="F663">
        <v>3300.1899414</v>
      </c>
      <c r="G663">
        <v>3284.8999023000001</v>
      </c>
      <c r="H663">
        <v>3382.2399902000002</v>
      </c>
      <c r="I663">
        <v>3300.1699219000002</v>
      </c>
      <c r="J663">
        <v>3334.0996094000002</v>
      </c>
      <c r="L663" t="str">
        <f t="shared" si="80"/>
        <v>28NOV2023:13:00:00</v>
      </c>
      <c r="M663">
        <v>15</v>
      </c>
      <c r="N663">
        <f t="shared" si="81"/>
        <v>7.8583984000001692</v>
      </c>
      <c r="O663" t="str">
        <f t="shared" si="76"/>
        <v/>
      </c>
      <c r="P663">
        <f t="shared" si="77"/>
        <v>7.8583984000001692</v>
      </c>
      <c r="Q663" t="str">
        <f t="shared" si="78"/>
        <v/>
      </c>
      <c r="R663">
        <f t="shared" si="79"/>
        <v>1</v>
      </c>
      <c r="S663">
        <f t="shared" si="82"/>
        <v>0.23288410590837344</v>
      </c>
    </row>
    <row r="664" spans="1:19" x14ac:dyDescent="0.3">
      <c r="A664" t="s">
        <v>688</v>
      </c>
      <c r="B664">
        <v>3307.3496094000002</v>
      </c>
      <c r="C664">
        <v>3328.8898926000002</v>
      </c>
      <c r="D664">
        <v>3336.9272461</v>
      </c>
      <c r="E664">
        <v>3423.7873534999999</v>
      </c>
      <c r="F664">
        <v>3275.8100586</v>
      </c>
      <c r="G664">
        <v>3255.3300780999998</v>
      </c>
      <c r="H664">
        <v>3328.8898926000002</v>
      </c>
      <c r="I664">
        <v>3275.7900390999998</v>
      </c>
      <c r="J664">
        <v>3301.9035644999999</v>
      </c>
      <c r="L664" t="str">
        <f t="shared" si="80"/>
        <v>28NOV2023:14:00:00</v>
      </c>
      <c r="M664">
        <v>16</v>
      </c>
      <c r="N664">
        <f t="shared" si="81"/>
        <v>21.540283199999976</v>
      </c>
      <c r="O664" t="str">
        <f t="shared" si="76"/>
        <v/>
      </c>
      <c r="P664">
        <f t="shared" si="77"/>
        <v>21.540283199999976</v>
      </c>
      <c r="Q664" t="str">
        <f t="shared" si="78"/>
        <v/>
      </c>
      <c r="R664">
        <f t="shared" si="79"/>
        <v>1</v>
      </c>
      <c r="S664">
        <f t="shared" si="82"/>
        <v>0.65128534155503703</v>
      </c>
    </row>
    <row r="665" spans="1:19" x14ac:dyDescent="0.3">
      <c r="A665" t="s">
        <v>689</v>
      </c>
      <c r="B665">
        <v>3267.0185547000001</v>
      </c>
      <c r="C665">
        <v>3290.3000487999998</v>
      </c>
      <c r="D665">
        <v>3318.9035644999999</v>
      </c>
      <c r="E665">
        <v>3400.6396484000002</v>
      </c>
      <c r="F665">
        <v>3250.8000487999998</v>
      </c>
      <c r="G665">
        <v>3225.6000976999999</v>
      </c>
      <c r="H665">
        <v>3290.3000487999998</v>
      </c>
      <c r="I665">
        <v>3250.7800293</v>
      </c>
      <c r="J665">
        <v>3273.7448730000001</v>
      </c>
      <c r="L665" t="str">
        <f t="shared" si="80"/>
        <v>28NOV2023:15:00:00</v>
      </c>
      <c r="M665">
        <v>17</v>
      </c>
      <c r="N665">
        <f t="shared" si="81"/>
        <v>23.281494099999691</v>
      </c>
      <c r="O665" t="str">
        <f t="shared" si="76"/>
        <v/>
      </c>
      <c r="P665">
        <f t="shared" si="77"/>
        <v>23.281494099999691</v>
      </c>
      <c r="Q665" t="str">
        <f t="shared" si="78"/>
        <v/>
      </c>
      <c r="R665">
        <f t="shared" si="79"/>
        <v>1</v>
      </c>
      <c r="S665">
        <f t="shared" si="82"/>
        <v>0.71262203474499564</v>
      </c>
    </row>
    <row r="666" spans="1:19" x14ac:dyDescent="0.3">
      <c r="A666" t="s">
        <v>690</v>
      </c>
      <c r="B666">
        <v>3265.5043945000002</v>
      </c>
      <c r="C666">
        <v>3255.1201172000001</v>
      </c>
      <c r="D666">
        <v>3289.6684570000002</v>
      </c>
      <c r="E666">
        <v>3349.7702637000002</v>
      </c>
      <c r="F666">
        <v>3227.5300293</v>
      </c>
      <c r="G666">
        <v>3194.8000487999998</v>
      </c>
      <c r="H666">
        <v>3255.1201172000001</v>
      </c>
      <c r="I666">
        <v>3227.5100097999998</v>
      </c>
      <c r="J666">
        <v>3244.9560547000001</v>
      </c>
      <c r="L666" t="str">
        <f t="shared" si="80"/>
        <v>28NOV2023:16:00:00</v>
      </c>
      <c r="M666">
        <v>18</v>
      </c>
      <c r="N666">
        <f t="shared" si="81"/>
        <v>-10.384277300000122</v>
      </c>
      <c r="O666">
        <f t="shared" si="76"/>
        <v>-10.384277300000122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0.31799918314273518</v>
      </c>
    </row>
    <row r="667" spans="1:19" x14ac:dyDescent="0.3">
      <c r="A667" t="s">
        <v>691</v>
      </c>
      <c r="B667">
        <v>3355.1655273000001</v>
      </c>
      <c r="C667">
        <v>3282.8798827999999</v>
      </c>
      <c r="D667">
        <v>3295.4367676000002</v>
      </c>
      <c r="E667">
        <v>3365.3095702999999</v>
      </c>
      <c r="F667">
        <v>3260.3500976999999</v>
      </c>
      <c r="G667">
        <v>3222.8200683999999</v>
      </c>
      <c r="H667">
        <v>3282.8798827999999</v>
      </c>
      <c r="I667">
        <v>3260.3300780999998</v>
      </c>
      <c r="J667">
        <v>3270.3674316000001</v>
      </c>
      <c r="L667" t="str">
        <f t="shared" si="80"/>
        <v>28NOV2023:17:00:00</v>
      </c>
      <c r="M667">
        <v>19</v>
      </c>
      <c r="N667">
        <f t="shared" si="81"/>
        <v>-72.285644500000217</v>
      </c>
      <c r="O667">
        <f t="shared" si="76"/>
        <v>-72.285644500000217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2.1544583690978309</v>
      </c>
    </row>
    <row r="668" spans="1:19" x14ac:dyDescent="0.3">
      <c r="A668" t="s">
        <v>692</v>
      </c>
      <c r="B668">
        <v>3478.1801758000001</v>
      </c>
      <c r="C668">
        <v>3358.1599120999999</v>
      </c>
      <c r="D668">
        <v>3382.8212890999998</v>
      </c>
      <c r="E668">
        <v>3469.7431640999998</v>
      </c>
      <c r="F668">
        <v>3333.75</v>
      </c>
      <c r="G668">
        <v>3289.1000976999999</v>
      </c>
      <c r="H668">
        <v>3358.1599120999999</v>
      </c>
      <c r="I668">
        <v>3333.7199707</v>
      </c>
      <c r="J668">
        <v>3346.4133301000002</v>
      </c>
      <c r="L668" t="str">
        <f t="shared" si="80"/>
        <v>28NOV2023:18:00:00</v>
      </c>
      <c r="M668">
        <v>20</v>
      </c>
      <c r="N668">
        <f t="shared" si="81"/>
        <v>-120.02026370000021</v>
      </c>
      <c r="O668">
        <f t="shared" si="76"/>
        <v>-120.02026370000021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3.4506626348761502</v>
      </c>
    </row>
    <row r="669" spans="1:19" x14ac:dyDescent="0.3">
      <c r="A669" t="s">
        <v>693</v>
      </c>
      <c r="B669">
        <v>3687.4775390999998</v>
      </c>
      <c r="C669">
        <v>3530.6398926000002</v>
      </c>
      <c r="D669">
        <v>3520.9821777000002</v>
      </c>
      <c r="E669">
        <v>3586.6933594000002</v>
      </c>
      <c r="F669">
        <v>3487.3200683999999</v>
      </c>
      <c r="G669">
        <v>3438.6298827999999</v>
      </c>
      <c r="H669">
        <v>3530.6398926000002</v>
      </c>
      <c r="I669">
        <v>3487.3000487999998</v>
      </c>
      <c r="J669">
        <v>3502.1733398000001</v>
      </c>
      <c r="L669" t="str">
        <f t="shared" si="80"/>
        <v>28NOV2023:19:00:00</v>
      </c>
      <c r="M669">
        <v>21</v>
      </c>
      <c r="N669">
        <f t="shared" si="81"/>
        <v>-156.83764649999966</v>
      </c>
      <c r="O669">
        <f t="shared" si="76"/>
        <v>-156.83764649999966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4.253250218800761</v>
      </c>
    </row>
    <row r="670" spans="1:19" x14ac:dyDescent="0.3">
      <c r="A670" t="s">
        <v>694</v>
      </c>
      <c r="B670">
        <v>3721.8322754000001</v>
      </c>
      <c r="C670">
        <v>3570.1298827999999</v>
      </c>
      <c r="D670">
        <v>3519.8986816000001</v>
      </c>
      <c r="E670">
        <v>3597.1271972999998</v>
      </c>
      <c r="F670">
        <v>3502.8601073999998</v>
      </c>
      <c r="G670">
        <v>3462.1201172000001</v>
      </c>
      <c r="H670">
        <v>3570.1298827999999</v>
      </c>
      <c r="I670">
        <v>3502.8400879000001</v>
      </c>
      <c r="J670">
        <v>3522.3688965000001</v>
      </c>
      <c r="L670" t="str">
        <f t="shared" si="80"/>
        <v>28NOV2023:20:00:00</v>
      </c>
      <c r="M670">
        <v>22</v>
      </c>
      <c r="N670">
        <f t="shared" si="81"/>
        <v>-151.70239260000017</v>
      </c>
      <c r="O670">
        <f t="shared" si="76"/>
        <v>-151.70239260000017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4.0760136775291977</v>
      </c>
    </row>
    <row r="671" spans="1:19" x14ac:dyDescent="0.3">
      <c r="A671" t="s">
        <v>695</v>
      </c>
      <c r="B671">
        <v>3743.2705077999999</v>
      </c>
      <c r="C671">
        <v>3574.5900879000001</v>
      </c>
      <c r="D671">
        <v>3505.3671875</v>
      </c>
      <c r="E671">
        <v>3563.1516112999998</v>
      </c>
      <c r="F671">
        <v>3490.2800293</v>
      </c>
      <c r="G671">
        <v>3451.1398926000002</v>
      </c>
      <c r="H671">
        <v>3574.5900879000001</v>
      </c>
      <c r="I671">
        <v>3490.25</v>
      </c>
      <c r="J671">
        <v>3514.6674804999998</v>
      </c>
      <c r="L671" t="str">
        <f t="shared" si="80"/>
        <v>28NOV2023:21:00:00</v>
      </c>
      <c r="M671">
        <v>23</v>
      </c>
      <c r="N671">
        <f t="shared" si="81"/>
        <v>-168.68041989999983</v>
      </c>
      <c r="O671">
        <f t="shared" si="76"/>
        <v>-168.68041989999983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4.5062311032161269</v>
      </c>
    </row>
    <row r="672" spans="1:19" x14ac:dyDescent="0.3">
      <c r="A672" t="s">
        <v>696</v>
      </c>
      <c r="B672">
        <v>3578.0593262000002</v>
      </c>
      <c r="C672">
        <v>3528.3898926000002</v>
      </c>
      <c r="D672">
        <v>3457.6936034999999</v>
      </c>
      <c r="E672">
        <v>3499.1628418</v>
      </c>
      <c r="F672">
        <v>3428.6000976999999</v>
      </c>
      <c r="G672">
        <v>3393.8898926000002</v>
      </c>
      <c r="H672">
        <v>3528.3898926000002</v>
      </c>
      <c r="I672">
        <v>3428.5700683999999</v>
      </c>
      <c r="J672">
        <v>3460.8757323999998</v>
      </c>
      <c r="L672" t="str">
        <f t="shared" si="80"/>
        <v>28NOV2023:22:00:00</v>
      </c>
      <c r="M672">
        <v>24</v>
      </c>
      <c r="N672">
        <f t="shared" si="81"/>
        <v>-49.669433600000048</v>
      </c>
      <c r="O672">
        <f t="shared" si="76"/>
        <v>-49.669433600000048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1.388166854481711</v>
      </c>
    </row>
    <row r="673" spans="1:19" x14ac:dyDescent="0.3">
      <c r="A673" t="s">
        <v>697</v>
      </c>
      <c r="B673">
        <v>3388.9978027000002</v>
      </c>
      <c r="C673">
        <v>3425.1599120999999</v>
      </c>
      <c r="D673">
        <v>3324.4936523000001</v>
      </c>
      <c r="E673">
        <v>3343.6848144999999</v>
      </c>
      <c r="F673">
        <v>3255.5500487999998</v>
      </c>
      <c r="G673">
        <v>3237.8898926000002</v>
      </c>
      <c r="H673">
        <v>3425.1599120999999</v>
      </c>
      <c r="I673">
        <v>3255.5200195000002</v>
      </c>
      <c r="J673">
        <v>3318.4465332</v>
      </c>
      <c r="L673" t="str">
        <f t="shared" si="80"/>
        <v>28NOV2023:23:00:00</v>
      </c>
      <c r="M673">
        <v>1</v>
      </c>
      <c r="N673">
        <f t="shared" si="81"/>
        <v>36.162109399999736</v>
      </c>
      <c r="O673" t="str">
        <f t="shared" si="76"/>
        <v/>
      </c>
      <c r="P673">
        <f t="shared" si="77"/>
        <v>36.162109399999736</v>
      </c>
      <c r="Q673" t="str">
        <f t="shared" si="78"/>
        <v/>
      </c>
      <c r="R673">
        <f t="shared" si="79"/>
        <v>1</v>
      </c>
      <c r="S673">
        <f t="shared" si="82"/>
        <v>1.0670443448263536</v>
      </c>
    </row>
    <row r="674" spans="1:19" x14ac:dyDescent="0.3">
      <c r="A674" t="s">
        <v>698</v>
      </c>
      <c r="B674">
        <v>3250.4323730000001</v>
      </c>
      <c r="C674">
        <v>3308.5600586</v>
      </c>
      <c r="D674">
        <v>3181.4990234000002</v>
      </c>
      <c r="E674">
        <v>3205.2062987999998</v>
      </c>
      <c r="F674">
        <v>3077.0300293</v>
      </c>
      <c r="G674">
        <v>3073.9799804999998</v>
      </c>
      <c r="H674">
        <v>3308.5600586</v>
      </c>
      <c r="I674">
        <v>3077.0100097999998</v>
      </c>
      <c r="J674">
        <v>3167.0720215000001</v>
      </c>
      <c r="L674" t="str">
        <f t="shared" si="80"/>
        <v>29NOV2023:00:00:00</v>
      </c>
      <c r="M674">
        <v>2</v>
      </c>
      <c r="N674">
        <f t="shared" si="81"/>
        <v>58.12768559999995</v>
      </c>
      <c r="O674" t="str">
        <f t="shared" si="76"/>
        <v/>
      </c>
      <c r="P674">
        <f t="shared" si="77"/>
        <v>58.12768559999995</v>
      </c>
      <c r="Q674" t="str">
        <f t="shared" si="78"/>
        <v/>
      </c>
      <c r="R674">
        <f t="shared" si="79"/>
        <v>1</v>
      </c>
      <c r="S674">
        <f t="shared" si="82"/>
        <v>1.7883062598946109</v>
      </c>
    </row>
    <row r="675" spans="1:19" x14ac:dyDescent="0.3">
      <c r="A675" t="s">
        <v>699</v>
      </c>
      <c r="B675">
        <v>3122.5009765999998</v>
      </c>
      <c r="C675">
        <v>3195.1899414</v>
      </c>
      <c r="D675">
        <v>3164.9777832</v>
      </c>
      <c r="E675">
        <v>3162.7927245999999</v>
      </c>
      <c r="F675">
        <v>2929.6699219000002</v>
      </c>
      <c r="G675">
        <v>2981.3701172000001</v>
      </c>
      <c r="H675">
        <v>3195.1899414</v>
      </c>
      <c r="I675">
        <v>3088.0300293</v>
      </c>
      <c r="J675">
        <v>3109.0659179999998</v>
      </c>
      <c r="L675" t="str">
        <f t="shared" si="80"/>
        <v>29NOV2023:01:00:00</v>
      </c>
      <c r="M675">
        <v>3</v>
      </c>
      <c r="N675">
        <f t="shared" ref="N675:N721" si="83">C675-B675</f>
        <v>72.688964800000122</v>
      </c>
      <c r="O675" t="str">
        <f t="shared" si="76"/>
        <v/>
      </c>
      <c r="P675">
        <f t="shared" si="77"/>
        <v>72.688964800000122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2.3279084728789745</v>
      </c>
    </row>
    <row r="676" spans="1:19" x14ac:dyDescent="0.3">
      <c r="A676" t="s">
        <v>700</v>
      </c>
      <c r="B676">
        <v>2992.5905762000002</v>
      </c>
      <c r="C676">
        <v>3123.8798827999999</v>
      </c>
      <c r="D676">
        <v>3040.0253905999998</v>
      </c>
      <c r="E676">
        <v>3051.0507812999999</v>
      </c>
      <c r="F676">
        <v>2807.8100586</v>
      </c>
      <c r="G676">
        <v>2874.5500487999998</v>
      </c>
      <c r="H676">
        <v>3123.8798827999999</v>
      </c>
      <c r="I676">
        <v>2888.2800293</v>
      </c>
      <c r="J676">
        <v>2979.8891601999999</v>
      </c>
      <c r="L676" t="str">
        <f t="shared" si="80"/>
        <v>29NOV2023:02:00:00</v>
      </c>
      <c r="M676">
        <v>4</v>
      </c>
      <c r="N676">
        <f t="shared" si="83"/>
        <v>131.28930659999969</v>
      </c>
      <c r="O676" t="str">
        <f t="shared" si="76"/>
        <v/>
      </c>
      <c r="P676">
        <f t="shared" si="77"/>
        <v>131.28930659999969</v>
      </c>
      <c r="Q676" t="str">
        <f t="shared" si="78"/>
        <v/>
      </c>
      <c r="R676">
        <f t="shared" si="79"/>
        <v>1</v>
      </c>
      <c r="S676">
        <f t="shared" si="84"/>
        <v>4.3871456270744265</v>
      </c>
    </row>
    <row r="677" spans="1:19" x14ac:dyDescent="0.3">
      <c r="A677" t="s">
        <v>701</v>
      </c>
      <c r="B677">
        <v>2858.9018554999998</v>
      </c>
      <c r="C677">
        <v>3065.1799316000001</v>
      </c>
      <c r="D677">
        <v>2979.7497558999999</v>
      </c>
      <c r="E677">
        <v>3010.4787597999998</v>
      </c>
      <c r="F677">
        <v>2711.6000976999999</v>
      </c>
      <c r="G677">
        <v>2791.1398926000002</v>
      </c>
      <c r="H677">
        <v>3065.1799316000001</v>
      </c>
      <c r="I677">
        <v>2776.8500976999999</v>
      </c>
      <c r="J677">
        <v>2898.8330077999999</v>
      </c>
      <c r="L677" t="str">
        <f t="shared" si="80"/>
        <v>29NOV2023:03:00:00</v>
      </c>
      <c r="M677">
        <v>5</v>
      </c>
      <c r="N677">
        <f t="shared" si="83"/>
        <v>206.27807610000036</v>
      </c>
      <c r="O677" t="str">
        <f t="shared" si="76"/>
        <v/>
      </c>
      <c r="P677">
        <f t="shared" si="77"/>
        <v>206.27807610000036</v>
      </c>
      <c r="Q677" t="str">
        <f t="shared" si="78"/>
        <v/>
      </c>
      <c r="R677">
        <f t="shared" si="79"/>
        <v>1</v>
      </c>
      <c r="S677">
        <f t="shared" si="84"/>
        <v>7.215290574006918</v>
      </c>
    </row>
    <row r="678" spans="1:19" x14ac:dyDescent="0.3">
      <c r="A678" t="s">
        <v>702</v>
      </c>
      <c r="B678">
        <v>2914.8061523000001</v>
      </c>
      <c r="C678">
        <v>3057.2199707</v>
      </c>
      <c r="D678">
        <v>2971.6540527000002</v>
      </c>
      <c r="E678">
        <v>3003.2431640999998</v>
      </c>
      <c r="F678">
        <v>2700.6499023000001</v>
      </c>
      <c r="G678">
        <v>2779.9299316000001</v>
      </c>
      <c r="H678">
        <v>3057.2199707</v>
      </c>
      <c r="I678">
        <v>2765.3701172000001</v>
      </c>
      <c r="J678">
        <v>2889.1657715000001</v>
      </c>
      <c r="L678" t="str">
        <f t="shared" si="80"/>
        <v>29NOV2023:04:00:00</v>
      </c>
      <c r="M678">
        <v>6</v>
      </c>
      <c r="N678">
        <f t="shared" si="83"/>
        <v>142.41381839999985</v>
      </c>
      <c r="O678" t="str">
        <f t="shared" si="76"/>
        <v/>
      </c>
      <c r="P678">
        <f t="shared" si="77"/>
        <v>142.41381839999985</v>
      </c>
      <c r="Q678" t="str">
        <f t="shared" si="78"/>
        <v/>
      </c>
      <c r="R678">
        <f t="shared" si="79"/>
        <v>1</v>
      </c>
      <c r="S678">
        <f t="shared" si="84"/>
        <v>4.8858761426595967</v>
      </c>
    </row>
    <row r="679" spans="1:19" x14ac:dyDescent="0.3">
      <c r="A679" t="s">
        <v>703</v>
      </c>
      <c r="B679">
        <v>2953.2229004000001</v>
      </c>
      <c r="C679">
        <v>3092.8701172000001</v>
      </c>
      <c r="D679">
        <v>3010.3793945000002</v>
      </c>
      <c r="E679">
        <v>3027.8361816000001</v>
      </c>
      <c r="F679">
        <v>2748.4899902000002</v>
      </c>
      <c r="G679">
        <v>2825</v>
      </c>
      <c r="H679">
        <v>3092.8701172000001</v>
      </c>
      <c r="I679">
        <v>2846.4699707</v>
      </c>
      <c r="J679">
        <v>2941.2270508000001</v>
      </c>
      <c r="L679" t="str">
        <f t="shared" si="80"/>
        <v>29NOV2023:05:00:00</v>
      </c>
      <c r="M679">
        <v>7</v>
      </c>
      <c r="N679">
        <f t="shared" si="83"/>
        <v>139.64721680000002</v>
      </c>
      <c r="O679" t="str">
        <f t="shared" si="76"/>
        <v/>
      </c>
      <c r="P679">
        <f t="shared" si="77"/>
        <v>139.64721680000002</v>
      </c>
      <c r="Q679" t="str">
        <f t="shared" si="78"/>
        <v/>
      </c>
      <c r="R679">
        <f t="shared" si="79"/>
        <v>1</v>
      </c>
      <c r="S679">
        <f t="shared" si="84"/>
        <v>4.7286378817218795</v>
      </c>
    </row>
    <row r="680" spans="1:19" x14ac:dyDescent="0.3">
      <c r="A680" t="s">
        <v>704</v>
      </c>
      <c r="B680">
        <v>3070.5446777000002</v>
      </c>
      <c r="C680">
        <v>3202.3200683999999</v>
      </c>
      <c r="D680">
        <v>3120.671875</v>
      </c>
      <c r="E680">
        <v>3138.2331543</v>
      </c>
      <c r="F680">
        <v>2899.5200195000002</v>
      </c>
      <c r="G680">
        <v>2963.3798827999999</v>
      </c>
      <c r="H680">
        <v>3202.3200683999999</v>
      </c>
      <c r="I680">
        <v>3019.1101073999998</v>
      </c>
      <c r="J680">
        <v>3076.8537597999998</v>
      </c>
      <c r="L680" t="str">
        <f t="shared" si="80"/>
        <v>29NOV2023:06:00:00</v>
      </c>
      <c r="M680">
        <v>8</v>
      </c>
      <c r="N680">
        <f t="shared" si="83"/>
        <v>131.77539069999966</v>
      </c>
      <c r="O680" t="str">
        <f t="shared" si="76"/>
        <v/>
      </c>
      <c r="P680">
        <f t="shared" si="77"/>
        <v>131.77539069999966</v>
      </c>
      <c r="Q680" t="str">
        <f t="shared" si="78"/>
        <v/>
      </c>
      <c r="R680">
        <f t="shared" si="79"/>
        <v>1</v>
      </c>
      <c r="S680">
        <f t="shared" si="84"/>
        <v>4.291596590566674</v>
      </c>
    </row>
    <row r="681" spans="1:19" x14ac:dyDescent="0.3">
      <c r="A681" t="s">
        <v>705</v>
      </c>
      <c r="B681">
        <v>3404.1416015999998</v>
      </c>
      <c r="C681">
        <v>3403.5300293</v>
      </c>
      <c r="D681">
        <v>3352.3901366999999</v>
      </c>
      <c r="E681">
        <v>3440.7375487999998</v>
      </c>
      <c r="F681">
        <v>3187.9099120999999</v>
      </c>
      <c r="G681">
        <v>3225.4699707</v>
      </c>
      <c r="H681">
        <v>3403.5300293</v>
      </c>
      <c r="I681">
        <v>3478.8200683999999</v>
      </c>
      <c r="J681">
        <v>3376.5209961</v>
      </c>
      <c r="L681" t="str">
        <f t="shared" si="80"/>
        <v>29NOV2023:07:00:00</v>
      </c>
      <c r="M681">
        <v>9</v>
      </c>
      <c r="N681">
        <f t="shared" si="83"/>
        <v>-0.611572299999807</v>
      </c>
      <c r="O681">
        <f t="shared" si="76"/>
        <v>-0.611572299999807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1.7965536442795402E-2</v>
      </c>
    </row>
    <row r="682" spans="1:19" x14ac:dyDescent="0.3">
      <c r="A682" t="s">
        <v>706</v>
      </c>
      <c r="B682">
        <v>3487.890625</v>
      </c>
      <c r="C682">
        <v>3483.6999512000002</v>
      </c>
      <c r="D682">
        <v>3407.7949219000002</v>
      </c>
      <c r="E682">
        <v>3482.8159179999998</v>
      </c>
      <c r="F682">
        <v>3304.7099609000002</v>
      </c>
      <c r="G682">
        <v>3334.8300780999998</v>
      </c>
      <c r="H682">
        <v>3483.6999512000002</v>
      </c>
      <c r="I682">
        <v>3647.9199219000002</v>
      </c>
      <c r="J682">
        <v>3484.9990234000002</v>
      </c>
      <c r="L682" t="str">
        <f t="shared" si="80"/>
        <v>29NOV2023:08:00:00</v>
      </c>
      <c r="M682">
        <v>10</v>
      </c>
      <c r="N682">
        <f t="shared" si="83"/>
        <v>-4.1906737999997858</v>
      </c>
      <c r="O682">
        <f t="shared" si="76"/>
        <v>-4.1906737999997858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0.12014923203045638</v>
      </c>
    </row>
    <row r="683" spans="1:19" x14ac:dyDescent="0.3">
      <c r="A683" t="s">
        <v>707</v>
      </c>
      <c r="B683">
        <v>3389.2124023000001</v>
      </c>
      <c r="C683">
        <v>3458.6699219000002</v>
      </c>
      <c r="D683">
        <v>3482.0114745999999</v>
      </c>
      <c r="E683">
        <v>3437.5871582</v>
      </c>
      <c r="F683">
        <v>3286.9499512000002</v>
      </c>
      <c r="G683">
        <v>3310.8798827999999</v>
      </c>
      <c r="H683">
        <v>3458.6699219000002</v>
      </c>
      <c r="I683">
        <v>3594.8500976999999</v>
      </c>
      <c r="J683">
        <v>3472.2414551000002</v>
      </c>
      <c r="L683" t="str">
        <f t="shared" si="80"/>
        <v>29NOV2023:09:00:00</v>
      </c>
      <c r="M683">
        <v>11</v>
      </c>
      <c r="N683">
        <f t="shared" si="83"/>
        <v>69.457519600000069</v>
      </c>
      <c r="O683" t="str">
        <f t="shared" si="76"/>
        <v/>
      </c>
      <c r="P683">
        <f t="shared" si="77"/>
        <v>69.457519600000069</v>
      </c>
      <c r="Q683" t="str">
        <f t="shared" si="78"/>
        <v/>
      </c>
      <c r="R683">
        <f t="shared" si="79"/>
        <v>1</v>
      </c>
      <c r="S683">
        <f t="shared" si="84"/>
        <v>2.049370513127609</v>
      </c>
    </row>
    <row r="684" spans="1:19" x14ac:dyDescent="0.3">
      <c r="A684" t="s">
        <v>708</v>
      </c>
      <c r="B684">
        <v>3427.3806152000002</v>
      </c>
      <c r="C684">
        <v>3442.7299804999998</v>
      </c>
      <c r="D684">
        <v>3449.6359862999998</v>
      </c>
      <c r="E684">
        <v>3440.8508301000002</v>
      </c>
      <c r="F684">
        <v>3281.6101073999998</v>
      </c>
      <c r="G684">
        <v>3300.5</v>
      </c>
      <c r="H684">
        <v>3442.7299804999998</v>
      </c>
      <c r="I684">
        <v>3545.6000976999999</v>
      </c>
      <c r="J684">
        <v>3444.6372070000002</v>
      </c>
      <c r="L684" t="str">
        <f t="shared" si="80"/>
        <v>29NOV2023:10:00:00</v>
      </c>
      <c r="M684">
        <v>12</v>
      </c>
      <c r="N684">
        <f t="shared" si="83"/>
        <v>15.34936529999959</v>
      </c>
      <c r="O684" t="str">
        <f t="shared" si="76"/>
        <v/>
      </c>
      <c r="P684">
        <f t="shared" si="77"/>
        <v>15.34936529999959</v>
      </c>
      <c r="Q684" t="str">
        <f t="shared" si="78"/>
        <v/>
      </c>
      <c r="R684">
        <f t="shared" si="79"/>
        <v>1</v>
      </c>
      <c r="S684">
        <f t="shared" si="84"/>
        <v>0.44784536715668799</v>
      </c>
    </row>
    <row r="685" spans="1:19" x14ac:dyDescent="0.3">
      <c r="A685" t="s">
        <v>709</v>
      </c>
      <c r="B685">
        <v>3532.5063476999999</v>
      </c>
      <c r="C685">
        <v>3420.6799316000001</v>
      </c>
      <c r="D685">
        <v>3409.6545409999999</v>
      </c>
      <c r="E685">
        <v>3411.2099609000002</v>
      </c>
      <c r="F685">
        <v>3246.1398926000002</v>
      </c>
      <c r="G685">
        <v>3266.1899414</v>
      </c>
      <c r="H685">
        <v>3420.6799316000001</v>
      </c>
      <c r="I685">
        <v>3413.6398926000002</v>
      </c>
      <c r="J685">
        <v>3383.4599609000002</v>
      </c>
      <c r="L685" t="str">
        <f t="shared" si="80"/>
        <v>29NOV2023:11:00:00</v>
      </c>
      <c r="M685">
        <v>13</v>
      </c>
      <c r="N685">
        <f t="shared" si="83"/>
        <v>-111.82641609999973</v>
      </c>
      <c r="O685">
        <f t="shared" si="76"/>
        <v>-111.82641609999973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3.1656394948252378</v>
      </c>
    </row>
    <row r="686" spans="1:19" x14ac:dyDescent="0.3">
      <c r="A686" t="s">
        <v>710</v>
      </c>
      <c r="B686">
        <v>3483.6975097999998</v>
      </c>
      <c r="C686">
        <v>3375.6398926000002</v>
      </c>
      <c r="D686">
        <v>3396.4306640999998</v>
      </c>
      <c r="E686">
        <v>3444.3344726999999</v>
      </c>
      <c r="F686">
        <v>3166.8300780999998</v>
      </c>
      <c r="G686">
        <v>3195.2600097999998</v>
      </c>
      <c r="H686">
        <v>3375.6398926000002</v>
      </c>
      <c r="I686">
        <v>3277.0300293</v>
      </c>
      <c r="J686">
        <v>3311.2961426000002</v>
      </c>
      <c r="L686" t="str">
        <f t="shared" si="80"/>
        <v>29NOV2023:12:00:00</v>
      </c>
      <c r="M686">
        <v>14</v>
      </c>
      <c r="N686">
        <f t="shared" si="83"/>
        <v>-108.05761719999964</v>
      </c>
      <c r="O686">
        <f t="shared" si="76"/>
        <v>-108.05761719999964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3.101808262514826</v>
      </c>
    </row>
    <row r="687" spans="1:19" x14ac:dyDescent="0.3">
      <c r="A687" t="s">
        <v>711</v>
      </c>
      <c r="B687">
        <v>3346.5886230000001</v>
      </c>
      <c r="C687">
        <v>3302.1899414</v>
      </c>
      <c r="D687">
        <v>3377.1530762000002</v>
      </c>
      <c r="E687">
        <v>3466.0930176000002</v>
      </c>
      <c r="F687">
        <v>3068.0600586</v>
      </c>
      <c r="G687">
        <v>3099.8400879000001</v>
      </c>
      <c r="H687">
        <v>3302.1899414</v>
      </c>
      <c r="I687">
        <v>3187.7700195000002</v>
      </c>
      <c r="J687">
        <v>3239.2087402000002</v>
      </c>
      <c r="L687" t="str">
        <f t="shared" si="80"/>
        <v>29NOV2023:13:00:00</v>
      </c>
      <c r="M687">
        <v>15</v>
      </c>
      <c r="N687">
        <f t="shared" si="83"/>
        <v>-44.398681600000145</v>
      </c>
      <c r="O687">
        <f t="shared" si="76"/>
        <v>-44.398681600000145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1.3266847707203284</v>
      </c>
    </row>
    <row r="688" spans="1:19" x14ac:dyDescent="0.3">
      <c r="A688" t="s">
        <v>712</v>
      </c>
      <c r="B688">
        <v>3315.4416504000001</v>
      </c>
      <c r="C688">
        <v>3253.2299804999998</v>
      </c>
      <c r="D688">
        <v>3374.6684570000002</v>
      </c>
      <c r="E688">
        <v>3460.9338379000001</v>
      </c>
      <c r="F688">
        <v>3011.9299316000001</v>
      </c>
      <c r="G688">
        <v>3041.1699219000002</v>
      </c>
      <c r="H688">
        <v>3253.2299804999998</v>
      </c>
      <c r="I688">
        <v>3114.4799804999998</v>
      </c>
      <c r="J688">
        <v>3190.5566405999998</v>
      </c>
      <c r="L688" t="str">
        <f t="shared" si="80"/>
        <v>29NOV2023:14:00:00</v>
      </c>
      <c r="M688">
        <v>16</v>
      </c>
      <c r="N688">
        <f t="shared" si="83"/>
        <v>-62.211669900000288</v>
      </c>
      <c r="O688">
        <f t="shared" si="76"/>
        <v>-62.211669900000288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1.8764218001693562</v>
      </c>
    </row>
    <row r="689" spans="1:19" x14ac:dyDescent="0.3">
      <c r="A689" t="s">
        <v>713</v>
      </c>
      <c r="B689">
        <v>3429.0551758000001</v>
      </c>
      <c r="C689">
        <v>3211.4199219000002</v>
      </c>
      <c r="D689">
        <v>3373.7856445000002</v>
      </c>
      <c r="E689">
        <v>3449.8005370999999</v>
      </c>
      <c r="F689">
        <v>2968.1699219000002</v>
      </c>
      <c r="G689">
        <v>2993.6999512000002</v>
      </c>
      <c r="H689">
        <v>3211.4199219000002</v>
      </c>
      <c r="I689">
        <v>3081.3400879000001</v>
      </c>
      <c r="J689">
        <v>3158.7722168</v>
      </c>
      <c r="L689" t="str">
        <f t="shared" si="80"/>
        <v>29NOV2023:15:00:00</v>
      </c>
      <c r="M689">
        <v>17</v>
      </c>
      <c r="N689">
        <f t="shared" si="83"/>
        <v>-217.63525389999995</v>
      </c>
      <c r="O689">
        <f t="shared" si="76"/>
        <v>-217.63525389999995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6.3467994168167783</v>
      </c>
    </row>
    <row r="690" spans="1:19" x14ac:dyDescent="0.3">
      <c r="A690" t="s">
        <v>714</v>
      </c>
      <c r="B690">
        <v>3440.9382323999998</v>
      </c>
      <c r="C690">
        <v>3171.1398926000002</v>
      </c>
      <c r="D690">
        <v>3340.1328125</v>
      </c>
      <c r="E690">
        <v>3398.7854004000001</v>
      </c>
      <c r="F690">
        <v>2920.25</v>
      </c>
      <c r="G690">
        <v>2945.0800780999998</v>
      </c>
      <c r="H690">
        <v>3171.1398926000002</v>
      </c>
      <c r="I690">
        <v>3009.3500976999999</v>
      </c>
      <c r="J690">
        <v>3108.7065429999998</v>
      </c>
      <c r="L690" t="str">
        <f t="shared" si="80"/>
        <v>29NOV2023:16:00:00</v>
      </c>
      <c r="M690">
        <v>18</v>
      </c>
      <c r="N690">
        <f t="shared" si="83"/>
        <v>-269.79833979999967</v>
      </c>
      <c r="O690">
        <f t="shared" si="76"/>
        <v>-269.79833979999967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7.8408364689481687</v>
      </c>
    </row>
    <row r="691" spans="1:19" x14ac:dyDescent="0.3">
      <c r="A691" t="s">
        <v>715</v>
      </c>
      <c r="B691">
        <v>3519.8010254000001</v>
      </c>
      <c r="C691">
        <v>3186.5700683999999</v>
      </c>
      <c r="D691">
        <v>3413.0922851999999</v>
      </c>
      <c r="E691">
        <v>3509.6123047000001</v>
      </c>
      <c r="F691">
        <v>2940.6101073999998</v>
      </c>
      <c r="G691">
        <v>2963.3798827999999</v>
      </c>
      <c r="H691">
        <v>3186.5700683999999</v>
      </c>
      <c r="I691">
        <v>3125.3400879000001</v>
      </c>
      <c r="J691">
        <v>3166.5905762000002</v>
      </c>
      <c r="L691" t="str">
        <f t="shared" si="80"/>
        <v>29NOV2023:17:00:00</v>
      </c>
      <c r="M691">
        <v>19</v>
      </c>
      <c r="N691">
        <f t="shared" si="83"/>
        <v>-333.23095700000022</v>
      </c>
      <c r="O691">
        <f t="shared" si="76"/>
        <v>-333.23095700000022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9.4673237093602722</v>
      </c>
    </row>
    <row r="692" spans="1:19" x14ac:dyDescent="0.3">
      <c r="A692" t="s">
        <v>716</v>
      </c>
      <c r="B692">
        <v>3624.8701172000001</v>
      </c>
      <c r="C692">
        <v>3230.1101073999998</v>
      </c>
      <c r="D692">
        <v>3553.8791504000001</v>
      </c>
      <c r="E692">
        <v>3690.2490234000002</v>
      </c>
      <c r="F692">
        <v>3016.9399414</v>
      </c>
      <c r="G692">
        <v>3029.75</v>
      </c>
      <c r="H692">
        <v>3230.1101073999998</v>
      </c>
      <c r="I692">
        <v>3312.1599120999999</v>
      </c>
      <c r="J692">
        <v>3278.1259765999998</v>
      </c>
      <c r="L692" t="str">
        <f t="shared" si="80"/>
        <v>29NOV2023:18:00:00</v>
      </c>
      <c r="M692">
        <v>20</v>
      </c>
      <c r="N692">
        <f t="shared" si="83"/>
        <v>-394.76000980000026</v>
      </c>
      <c r="O692">
        <f t="shared" si="76"/>
        <v>-394.76000980000026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10.890321502193</v>
      </c>
    </row>
    <row r="693" spans="1:19" x14ac:dyDescent="0.3">
      <c r="A693" t="s">
        <v>717</v>
      </c>
      <c r="B693">
        <v>3702.3913573999998</v>
      </c>
      <c r="C693">
        <v>3352.5</v>
      </c>
      <c r="D693">
        <v>3704.8393554999998</v>
      </c>
      <c r="E693">
        <v>3853.8168945000002</v>
      </c>
      <c r="F693">
        <v>3209.2800293</v>
      </c>
      <c r="G693">
        <v>3204.3000487999998</v>
      </c>
      <c r="H693">
        <v>3352.5</v>
      </c>
      <c r="I693">
        <v>3558.8999023000001</v>
      </c>
      <c r="J693">
        <v>3455.7460937999999</v>
      </c>
      <c r="L693" t="str">
        <f t="shared" si="80"/>
        <v>29NOV2023:19:00:00</v>
      </c>
      <c r="M693">
        <v>21</v>
      </c>
      <c r="N693">
        <f t="shared" si="83"/>
        <v>-349.89135739999983</v>
      </c>
      <c r="O693">
        <f t="shared" si="76"/>
        <v>-349.89135739999983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9.4504152485303621</v>
      </c>
    </row>
    <row r="694" spans="1:19" x14ac:dyDescent="0.3">
      <c r="A694" t="s">
        <v>718</v>
      </c>
      <c r="B694">
        <v>3662.1560058999999</v>
      </c>
      <c r="C694">
        <v>3367.4499512000002</v>
      </c>
      <c r="D694">
        <v>3654.1828612999998</v>
      </c>
      <c r="E694">
        <v>3796.2551269999999</v>
      </c>
      <c r="F694">
        <v>3258.4599609000002</v>
      </c>
      <c r="G694">
        <v>3247.7399902000002</v>
      </c>
      <c r="H694">
        <v>3367.4499512000002</v>
      </c>
      <c r="I694">
        <v>3529.9499512000002</v>
      </c>
      <c r="J694">
        <v>3450.6767577999999</v>
      </c>
      <c r="L694" t="str">
        <f t="shared" si="80"/>
        <v>29NOV2023:20:00:00</v>
      </c>
      <c r="M694">
        <v>22</v>
      </c>
      <c r="N694">
        <f t="shared" si="83"/>
        <v>-294.70605469999964</v>
      </c>
      <c r="O694">
        <f t="shared" si="76"/>
        <v>-294.70605469999964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8.0473375308208261</v>
      </c>
    </row>
    <row r="695" spans="1:19" x14ac:dyDescent="0.3">
      <c r="A695" t="s">
        <v>719</v>
      </c>
      <c r="B695">
        <v>3708.0058594000002</v>
      </c>
      <c r="C695">
        <v>3349.8200683999999</v>
      </c>
      <c r="D695">
        <v>3633.7668457</v>
      </c>
      <c r="E695">
        <v>3766.8918457</v>
      </c>
      <c r="F695">
        <v>3267.2700195000002</v>
      </c>
      <c r="G695">
        <v>3252.6699219000002</v>
      </c>
      <c r="H695">
        <v>3349.8200683999999</v>
      </c>
      <c r="I695">
        <v>3543.8200683999999</v>
      </c>
      <c r="J695">
        <v>3446.8393554999998</v>
      </c>
      <c r="L695" t="str">
        <f t="shared" si="80"/>
        <v>29NOV2023:21:00:00</v>
      </c>
      <c r="M695">
        <v>23</v>
      </c>
      <c r="N695">
        <f t="shared" si="83"/>
        <v>-358.18579100000034</v>
      </c>
      <c r="O695">
        <f t="shared" si="76"/>
        <v>-358.18579100000034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9.6597957118104212</v>
      </c>
    </row>
    <row r="696" spans="1:19" x14ac:dyDescent="0.3">
      <c r="A696" t="s">
        <v>720</v>
      </c>
      <c r="B696">
        <v>3617.3896484000002</v>
      </c>
      <c r="C696">
        <v>3285.4299316000001</v>
      </c>
      <c r="D696">
        <v>3556.0607909999999</v>
      </c>
      <c r="E696">
        <v>3679.9243164</v>
      </c>
      <c r="F696">
        <v>3201.4099120999999</v>
      </c>
      <c r="G696">
        <v>3190.0300293</v>
      </c>
      <c r="H696">
        <v>3285.4299316000001</v>
      </c>
      <c r="I696">
        <v>3451.8898926000002</v>
      </c>
      <c r="J696">
        <v>3371.5522461</v>
      </c>
      <c r="L696" t="str">
        <f t="shared" si="80"/>
        <v>29NOV2023:22:00:00</v>
      </c>
      <c r="M696">
        <v>24</v>
      </c>
      <c r="N696">
        <f t="shared" si="83"/>
        <v>-331.95971680000002</v>
      </c>
      <c r="O696">
        <f t="shared" si="76"/>
        <v>-331.95971680000002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9.1767752181971449</v>
      </c>
    </row>
    <row r="697" spans="1:19" x14ac:dyDescent="0.3">
      <c r="A697" t="s">
        <v>721</v>
      </c>
      <c r="B697">
        <v>3480.6635741999999</v>
      </c>
      <c r="C697">
        <v>3175.6201172000001</v>
      </c>
      <c r="D697">
        <v>3377.9404297000001</v>
      </c>
      <c r="E697">
        <v>3478.7373047000001</v>
      </c>
      <c r="F697">
        <v>3082.5300293</v>
      </c>
      <c r="G697">
        <v>3087.7399902000002</v>
      </c>
      <c r="H697">
        <v>3175.6201172000001</v>
      </c>
      <c r="I697">
        <v>3275.0900879000001</v>
      </c>
      <c r="J697">
        <v>3227.8283691000001</v>
      </c>
      <c r="L697" t="str">
        <f t="shared" si="80"/>
        <v>29NOV2023:23:00:00</v>
      </c>
      <c r="M697">
        <v>1</v>
      </c>
      <c r="N697">
        <f t="shared" si="83"/>
        <v>-305.04345699999976</v>
      </c>
      <c r="O697">
        <f t="shared" si="76"/>
        <v>-305.04345699999976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8.7639454516977082</v>
      </c>
    </row>
    <row r="698" spans="1:19" x14ac:dyDescent="0.3">
      <c r="A698" t="s">
        <v>722</v>
      </c>
      <c r="B698">
        <v>3241.7880859000002</v>
      </c>
      <c r="C698">
        <v>3045.0900879000001</v>
      </c>
      <c r="D698">
        <v>3225.4753418</v>
      </c>
      <c r="E698">
        <v>3324.9995116999999</v>
      </c>
      <c r="F698">
        <v>2926.0200195000002</v>
      </c>
      <c r="G698">
        <v>2948.2399902000002</v>
      </c>
      <c r="H698">
        <v>3045.0900879000001</v>
      </c>
      <c r="I698">
        <v>3098.1999512000002</v>
      </c>
      <c r="J698">
        <v>3075.5080566000001</v>
      </c>
      <c r="L698" t="str">
        <f t="shared" si="80"/>
        <v>30NOV2023:00:00:00</v>
      </c>
      <c r="M698">
        <v>2</v>
      </c>
      <c r="N698">
        <f t="shared" si="83"/>
        <v>-196.6979980000001</v>
      </c>
      <c r="O698">
        <f t="shared" si="76"/>
        <v>-196.6979980000001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6.0675772995628092</v>
      </c>
    </row>
    <row r="699" spans="1:19" x14ac:dyDescent="0.3">
      <c r="A699" t="s">
        <v>723</v>
      </c>
      <c r="B699">
        <v>3086.8928222999998</v>
      </c>
      <c r="C699">
        <v>2844.5200195000002</v>
      </c>
      <c r="D699">
        <v>3095.2290039</v>
      </c>
      <c r="E699">
        <v>3152.8190918</v>
      </c>
      <c r="F699">
        <v>2853.4499512000002</v>
      </c>
      <c r="G699">
        <v>2907.0600586</v>
      </c>
      <c r="H699">
        <v>2844.5200195000002</v>
      </c>
      <c r="I699">
        <v>3004.6000976999999</v>
      </c>
      <c r="J699">
        <v>2949.8330077999999</v>
      </c>
      <c r="L699" t="str">
        <f t="shared" si="80"/>
        <v>30NOV2023:01:00:00</v>
      </c>
      <c r="M699">
        <v>3</v>
      </c>
      <c r="N699">
        <f t="shared" si="83"/>
        <v>-242.37280279999959</v>
      </c>
      <c r="O699">
        <f t="shared" si="76"/>
        <v>-242.37280279999959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7.8516753496939051</v>
      </c>
    </row>
    <row r="700" spans="1:19" x14ac:dyDescent="0.3">
      <c r="A700" t="s">
        <v>724</v>
      </c>
      <c r="B700">
        <v>2943.6674804999998</v>
      </c>
      <c r="C700">
        <v>2781.6000976999999</v>
      </c>
      <c r="D700">
        <v>2994.1142577999999</v>
      </c>
      <c r="E700">
        <v>3070.5637207</v>
      </c>
      <c r="F700">
        <v>2780.5</v>
      </c>
      <c r="G700">
        <v>2834.2600097999998</v>
      </c>
      <c r="H700">
        <v>2781.6000976999999</v>
      </c>
      <c r="I700">
        <v>2911.2700195000002</v>
      </c>
      <c r="J700">
        <v>2868.1601562999999</v>
      </c>
      <c r="L700" t="str">
        <f t="shared" si="80"/>
        <v>30NOV2023:02:00:00</v>
      </c>
      <c r="M700">
        <v>4</v>
      </c>
      <c r="N700">
        <f t="shared" si="83"/>
        <v>-162.0673827999999</v>
      </c>
      <c r="O700">
        <f t="shared" si="76"/>
        <v>-162.0673827999999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5.5056280600168792</v>
      </c>
    </row>
    <row r="701" spans="1:19" x14ac:dyDescent="0.3">
      <c r="A701" t="s">
        <v>725</v>
      </c>
      <c r="B701">
        <v>2836.5324707</v>
      </c>
      <c r="C701">
        <v>2746.2299804999998</v>
      </c>
      <c r="D701">
        <v>2940.8234862999998</v>
      </c>
      <c r="E701">
        <v>3019.3820801000002</v>
      </c>
      <c r="F701">
        <v>2739.0500487999998</v>
      </c>
      <c r="G701">
        <v>2792.4499512000002</v>
      </c>
      <c r="H701">
        <v>2746.2299804999998</v>
      </c>
      <c r="I701">
        <v>2881.5700683999999</v>
      </c>
      <c r="J701">
        <v>2829.6547851999999</v>
      </c>
      <c r="L701" t="str">
        <f t="shared" si="80"/>
        <v>30NOV2023:03:00:00</v>
      </c>
      <c r="M701">
        <v>5</v>
      </c>
      <c r="N701">
        <f t="shared" si="83"/>
        <v>-90.302490200000193</v>
      </c>
      <c r="O701">
        <f t="shared" si="76"/>
        <v>-90.302490200000193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3.1835521409601677</v>
      </c>
    </row>
    <row r="702" spans="1:19" x14ac:dyDescent="0.3">
      <c r="A702" t="s">
        <v>726</v>
      </c>
      <c r="B702">
        <v>2819.7475586</v>
      </c>
      <c r="C702">
        <v>2726.5900879000001</v>
      </c>
      <c r="D702">
        <v>2928.6967773000001</v>
      </c>
      <c r="E702">
        <v>2994.1186523000001</v>
      </c>
      <c r="F702">
        <v>2714.6298827999999</v>
      </c>
      <c r="G702">
        <v>2767.6999512000002</v>
      </c>
      <c r="H702">
        <v>2726.5900879000001</v>
      </c>
      <c r="I702">
        <v>2864.8200683999999</v>
      </c>
      <c r="J702">
        <v>2811.3955077999999</v>
      </c>
      <c r="L702" t="str">
        <f t="shared" si="80"/>
        <v>30NOV2023:04:00:00</v>
      </c>
      <c r="M702">
        <v>6</v>
      </c>
      <c r="N702">
        <f t="shared" si="83"/>
        <v>-93.157470699999976</v>
      </c>
      <c r="O702">
        <f t="shared" si="76"/>
        <v>-93.157470699999976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3.3037521538365122</v>
      </c>
    </row>
    <row r="703" spans="1:19" x14ac:dyDescent="0.3">
      <c r="A703" t="s">
        <v>727</v>
      </c>
      <c r="B703">
        <v>2779.9848633000001</v>
      </c>
      <c r="C703">
        <v>2742.3400879000001</v>
      </c>
      <c r="D703">
        <v>2964.4604491999999</v>
      </c>
      <c r="E703">
        <v>3030.4064941000001</v>
      </c>
      <c r="F703">
        <v>2723.3500976999999</v>
      </c>
      <c r="G703">
        <v>2774.4499512000002</v>
      </c>
      <c r="H703">
        <v>2742.3400879000001</v>
      </c>
      <c r="I703">
        <v>2891.8798827999999</v>
      </c>
      <c r="J703">
        <v>2832.9382323999998</v>
      </c>
      <c r="L703" t="str">
        <f t="shared" si="80"/>
        <v>30NOV2023:05:00:00</v>
      </c>
      <c r="M703">
        <v>7</v>
      </c>
      <c r="N703">
        <f t="shared" si="83"/>
        <v>-37.644775400000071</v>
      </c>
      <c r="O703">
        <f t="shared" si="76"/>
        <v>-37.644775400000071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1.3541359845863903</v>
      </c>
    </row>
    <row r="704" spans="1:19" x14ac:dyDescent="0.3">
      <c r="A704" t="s">
        <v>728</v>
      </c>
      <c r="B704">
        <v>2935.3669433999999</v>
      </c>
      <c r="C704">
        <v>2835.1101073999998</v>
      </c>
      <c r="D704">
        <v>3113.1467284999999</v>
      </c>
      <c r="E704">
        <v>3194.1335448999998</v>
      </c>
      <c r="F704">
        <v>2814.6101073999998</v>
      </c>
      <c r="G704">
        <v>2865.75</v>
      </c>
      <c r="H704">
        <v>2835.1101073999998</v>
      </c>
      <c r="I704">
        <v>3042.1799316000001</v>
      </c>
      <c r="J704">
        <v>2953.8522948999998</v>
      </c>
      <c r="L704" t="str">
        <f t="shared" si="80"/>
        <v>30NOV2023:06:00:00</v>
      </c>
      <c r="M704">
        <v>8</v>
      </c>
      <c r="N704">
        <f t="shared" si="83"/>
        <v>-100.25683600000002</v>
      </c>
      <c r="O704">
        <f t="shared" si="76"/>
        <v>-100.25683600000002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3.4154788117860915</v>
      </c>
    </row>
    <row r="705" spans="1:19" x14ac:dyDescent="0.3">
      <c r="A705" t="s">
        <v>729</v>
      </c>
      <c r="B705">
        <v>3207.6127929999998</v>
      </c>
      <c r="C705">
        <v>3031.1398926000002</v>
      </c>
      <c r="D705">
        <v>3357.0046387000002</v>
      </c>
      <c r="E705">
        <v>3469.9995116999999</v>
      </c>
      <c r="F705">
        <v>3010.0800780999998</v>
      </c>
      <c r="G705">
        <v>3062.6499023000001</v>
      </c>
      <c r="H705">
        <v>3031.1398926000002</v>
      </c>
      <c r="I705">
        <v>3310.3000487999998</v>
      </c>
      <c r="J705">
        <v>3181.1059570000002</v>
      </c>
      <c r="L705" t="str">
        <f t="shared" si="80"/>
        <v>30NOV2023:07:00:00</v>
      </c>
      <c r="M705">
        <v>9</v>
      </c>
      <c r="N705">
        <f t="shared" si="83"/>
        <v>-176.47290039999962</v>
      </c>
      <c r="O705">
        <f t="shared" si="76"/>
        <v>-176.47290039999962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5.5016896299053899</v>
      </c>
    </row>
    <row r="706" spans="1:19" x14ac:dyDescent="0.3">
      <c r="A706" t="s">
        <v>730</v>
      </c>
      <c r="B706">
        <v>3247.2468262000002</v>
      </c>
      <c r="C706">
        <v>3107.7199707</v>
      </c>
      <c r="D706">
        <v>3396.6992187999999</v>
      </c>
      <c r="E706">
        <v>3490.6257323999998</v>
      </c>
      <c r="F706">
        <v>3084.5500487999998</v>
      </c>
      <c r="G706">
        <v>3134.0400390999998</v>
      </c>
      <c r="H706">
        <v>3107.7199707</v>
      </c>
      <c r="I706">
        <v>3331.2399902000002</v>
      </c>
      <c r="J706">
        <v>3232.8869629000001</v>
      </c>
      <c r="L706" t="str">
        <f t="shared" si="80"/>
        <v>30NOV2023:08:00:00</v>
      </c>
      <c r="M706">
        <v>10</v>
      </c>
      <c r="N706">
        <f t="shared" si="83"/>
        <v>-139.52685550000024</v>
      </c>
      <c r="O706">
        <f t="shared" si="76"/>
        <v>-139.52685550000024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4.2967739432138465</v>
      </c>
    </row>
    <row r="707" spans="1:19" x14ac:dyDescent="0.3">
      <c r="A707" t="s">
        <v>731</v>
      </c>
      <c r="B707">
        <v>3205.2204590000001</v>
      </c>
      <c r="C707">
        <v>3138.1799316000001</v>
      </c>
      <c r="D707">
        <v>3431.8542480000001</v>
      </c>
      <c r="E707">
        <v>3448.3737793</v>
      </c>
      <c r="F707">
        <v>3117.7399902000002</v>
      </c>
      <c r="G707">
        <v>3165.6201172000001</v>
      </c>
      <c r="H707">
        <v>3138.1799316000001</v>
      </c>
      <c r="I707">
        <v>3312.2299804999998</v>
      </c>
      <c r="J707">
        <v>3249.8298340000001</v>
      </c>
      <c r="L707" t="str">
        <f t="shared" si="80"/>
        <v>30NOV2023:09:00:00</v>
      </c>
      <c r="M707">
        <v>11</v>
      </c>
      <c r="N707">
        <f t="shared" si="83"/>
        <v>-67.040527399999974</v>
      </c>
      <c r="O707">
        <f t="shared" ref="O707:O721" si="85">IF(N707&lt;0,N707,"")</f>
        <v>-67.040527399999974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2.0916042517997657</v>
      </c>
    </row>
    <row r="708" spans="1:19" x14ac:dyDescent="0.3">
      <c r="A708" t="s">
        <v>732</v>
      </c>
      <c r="B708">
        <v>3212.7507323999998</v>
      </c>
      <c r="C708">
        <v>3214.2199707</v>
      </c>
      <c r="D708">
        <v>3455.5200195000002</v>
      </c>
      <c r="E708">
        <v>3467.9306640999998</v>
      </c>
      <c r="F708">
        <v>3200.25</v>
      </c>
      <c r="G708">
        <v>3250.0300293</v>
      </c>
      <c r="H708">
        <v>3214.2199707</v>
      </c>
      <c r="I708">
        <v>3370.4499512000002</v>
      </c>
      <c r="J708">
        <v>3311.5332030999998</v>
      </c>
      <c r="L708" t="str">
        <f t="shared" ref="L708:L721" si="89">A708</f>
        <v>30NOV2023:10:00:00</v>
      </c>
      <c r="M708">
        <v>12</v>
      </c>
      <c r="N708">
        <f t="shared" si="83"/>
        <v>1.4692383000001428</v>
      </c>
      <c r="O708" t="str">
        <f t="shared" si="85"/>
        <v/>
      </c>
      <c r="P708">
        <f t="shared" si="86"/>
        <v>1.4692383000001428</v>
      </c>
      <c r="Q708" t="str">
        <f t="shared" si="87"/>
        <v/>
      </c>
      <c r="R708">
        <f t="shared" si="88"/>
        <v>1</v>
      </c>
      <c r="S708">
        <f t="shared" si="84"/>
        <v>4.5731475062261912E-2</v>
      </c>
    </row>
    <row r="709" spans="1:19" x14ac:dyDescent="0.3">
      <c r="A709" t="s">
        <v>733</v>
      </c>
      <c r="B709">
        <v>3279.4514159999999</v>
      </c>
      <c r="C709">
        <v>3298.1799316000001</v>
      </c>
      <c r="D709">
        <v>3486.6679687999999</v>
      </c>
      <c r="E709">
        <v>3493.4658202999999</v>
      </c>
      <c r="F709">
        <v>3304</v>
      </c>
      <c r="G709">
        <v>3350.2399902000002</v>
      </c>
      <c r="H709">
        <v>3298.1799316000001</v>
      </c>
      <c r="I709">
        <v>3437.5900879000001</v>
      </c>
      <c r="J709">
        <v>3383.4887695000002</v>
      </c>
      <c r="L709" t="str">
        <f t="shared" si="89"/>
        <v>30NOV2023:11:00:00</v>
      </c>
      <c r="M709">
        <v>13</v>
      </c>
      <c r="N709">
        <f t="shared" si="83"/>
        <v>18.728515600000264</v>
      </c>
      <c r="O709" t="str">
        <f t="shared" si="85"/>
        <v/>
      </c>
      <c r="P709">
        <f t="shared" si="86"/>
        <v>18.728515600000264</v>
      </c>
      <c r="Q709" t="str">
        <f t="shared" si="87"/>
        <v/>
      </c>
      <c r="R709">
        <f t="shared" si="88"/>
        <v>1</v>
      </c>
      <c r="S709">
        <f t="shared" si="84"/>
        <v>0.57108684423944722</v>
      </c>
    </row>
    <row r="710" spans="1:19" x14ac:dyDescent="0.3">
      <c r="A710" t="s">
        <v>734</v>
      </c>
      <c r="B710">
        <v>3300.0122070000002</v>
      </c>
      <c r="C710">
        <v>3334.7600097999998</v>
      </c>
      <c r="D710">
        <v>3512.0002441000001</v>
      </c>
      <c r="E710">
        <v>3484.2250976999999</v>
      </c>
      <c r="F710">
        <v>3368.4799804999998</v>
      </c>
      <c r="G710">
        <v>3413.4499512000002</v>
      </c>
      <c r="H710">
        <v>3334.7600097999998</v>
      </c>
      <c r="I710">
        <v>3439</v>
      </c>
      <c r="J710">
        <v>3412.7211914</v>
      </c>
      <c r="L710" t="str">
        <f t="shared" si="89"/>
        <v>30NOV2023:12:00:00</v>
      </c>
      <c r="M710">
        <v>14</v>
      </c>
      <c r="N710">
        <f t="shared" si="83"/>
        <v>34.74780279999959</v>
      </c>
      <c r="O710" t="str">
        <f t="shared" si="85"/>
        <v/>
      </c>
      <c r="P710">
        <f t="shared" si="86"/>
        <v>34.74780279999959</v>
      </c>
      <c r="Q710" t="str">
        <f t="shared" si="87"/>
        <v/>
      </c>
      <c r="R710">
        <f t="shared" si="88"/>
        <v>1</v>
      </c>
      <c r="S710">
        <f t="shared" si="84"/>
        <v>1.052959826217988</v>
      </c>
    </row>
    <row r="711" spans="1:19" x14ac:dyDescent="0.3">
      <c r="A711" t="s">
        <v>735</v>
      </c>
      <c r="B711">
        <v>3348.8972168</v>
      </c>
      <c r="C711">
        <v>3344.3601073999998</v>
      </c>
      <c r="D711">
        <v>3558.5815429999998</v>
      </c>
      <c r="E711">
        <v>3486.8645019999999</v>
      </c>
      <c r="F711">
        <v>3416.9099120999999</v>
      </c>
      <c r="G711">
        <v>3457.0500487999998</v>
      </c>
      <c r="H711">
        <v>3344.3601073999998</v>
      </c>
      <c r="I711">
        <v>3483.5700683999999</v>
      </c>
      <c r="J711">
        <v>3447.4914551000002</v>
      </c>
      <c r="L711" t="str">
        <f t="shared" si="89"/>
        <v>30NOV2023:13:00:00</v>
      </c>
      <c r="M711">
        <v>15</v>
      </c>
      <c r="N711">
        <f t="shared" si="83"/>
        <v>-4.5371094000001904</v>
      </c>
      <c r="O711">
        <f t="shared" si="85"/>
        <v>-4.5371094000001904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0.13548070025079997</v>
      </c>
    </row>
    <row r="712" spans="1:19" x14ac:dyDescent="0.3">
      <c r="A712" t="s">
        <v>736</v>
      </c>
      <c r="B712">
        <v>3403.7788086</v>
      </c>
      <c r="C712">
        <v>3385.3601073999998</v>
      </c>
      <c r="D712">
        <v>3603.1748047000001</v>
      </c>
      <c r="E712">
        <v>3490.0732422000001</v>
      </c>
      <c r="F712">
        <v>3500.8400879000001</v>
      </c>
      <c r="G712">
        <v>3525.5800780999998</v>
      </c>
      <c r="H712">
        <v>3385.3601073999998</v>
      </c>
      <c r="I712">
        <v>3546.8798827999999</v>
      </c>
      <c r="J712">
        <v>3502.9489745999999</v>
      </c>
      <c r="L712" t="str">
        <f t="shared" si="89"/>
        <v>30NOV2023:14:00:00</v>
      </c>
      <c r="M712">
        <v>16</v>
      </c>
      <c r="N712">
        <f t="shared" si="83"/>
        <v>-18.418701200000214</v>
      </c>
      <c r="O712">
        <f t="shared" si="85"/>
        <v>-18.418701200000214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0.54112509172051537</v>
      </c>
    </row>
    <row r="713" spans="1:19" x14ac:dyDescent="0.3">
      <c r="A713" t="s">
        <v>737</v>
      </c>
      <c r="B713">
        <v>3467.2451172000001</v>
      </c>
      <c r="C713">
        <v>3420.5800780999998</v>
      </c>
      <c r="D713">
        <v>3656.1127929999998</v>
      </c>
      <c r="E713">
        <v>3509.5678711</v>
      </c>
      <c r="F713">
        <v>3582.1699219000002</v>
      </c>
      <c r="G713">
        <v>3589.0200195000002</v>
      </c>
      <c r="H713">
        <v>3420.5800780999998</v>
      </c>
      <c r="I713">
        <v>3632.8798827999999</v>
      </c>
      <c r="J713">
        <v>3564.3796387000002</v>
      </c>
      <c r="L713" t="str">
        <f t="shared" si="89"/>
        <v>30NOV2023:15:00:00</v>
      </c>
      <c r="M713">
        <v>17</v>
      </c>
      <c r="N713">
        <f t="shared" si="83"/>
        <v>-46.665039100000286</v>
      </c>
      <c r="O713">
        <f t="shared" si="85"/>
        <v>-46.665039100000286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1.34588232220758</v>
      </c>
    </row>
    <row r="714" spans="1:19" x14ac:dyDescent="0.3">
      <c r="A714" t="s">
        <v>738</v>
      </c>
      <c r="B714">
        <v>3512.5183105000001</v>
      </c>
      <c r="C714">
        <v>3429.4499512000002</v>
      </c>
      <c r="D714">
        <v>3694.0832519999999</v>
      </c>
      <c r="E714">
        <v>3534.9694823999998</v>
      </c>
      <c r="F714">
        <v>3606.1699219000002</v>
      </c>
      <c r="G714">
        <v>3620.6799316000001</v>
      </c>
      <c r="H714">
        <v>3429.4499512000002</v>
      </c>
      <c r="I714">
        <v>3681.5200195000002</v>
      </c>
      <c r="J714">
        <v>3594.7927245999999</v>
      </c>
      <c r="L714" t="str">
        <f t="shared" si="89"/>
        <v>30NOV2023:16:00:00</v>
      </c>
      <c r="M714">
        <v>18</v>
      </c>
      <c r="N714">
        <f t="shared" si="83"/>
        <v>-83.068359299999884</v>
      </c>
      <c r="O714">
        <f t="shared" si="85"/>
        <v>-83.068359299999884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2.3649231678503413</v>
      </c>
    </row>
    <row r="715" spans="1:19" x14ac:dyDescent="0.3">
      <c r="A715" t="s">
        <v>739</v>
      </c>
      <c r="B715">
        <v>3492.2062987999998</v>
      </c>
      <c r="C715">
        <v>3450.5200195000002</v>
      </c>
      <c r="D715">
        <v>3790.3830566000001</v>
      </c>
      <c r="E715">
        <v>3646.4580077999999</v>
      </c>
      <c r="F715">
        <v>3639.2099609000002</v>
      </c>
      <c r="G715">
        <v>3646.1499023000001</v>
      </c>
      <c r="H715">
        <v>3450.5200195000002</v>
      </c>
      <c r="I715">
        <v>3821.4199219000002</v>
      </c>
      <c r="J715">
        <v>3668.1945801000002</v>
      </c>
      <c r="L715" t="str">
        <f t="shared" si="89"/>
        <v>30NOV2023:17:00:00</v>
      </c>
      <c r="M715">
        <v>19</v>
      </c>
      <c r="N715">
        <f t="shared" si="83"/>
        <v>-41.686279299999569</v>
      </c>
      <c r="O715">
        <f t="shared" si="85"/>
        <v>-41.686279299999569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1.1936946369498247</v>
      </c>
    </row>
    <row r="716" spans="1:19" x14ac:dyDescent="0.3">
      <c r="A716" t="s">
        <v>740</v>
      </c>
      <c r="B716">
        <v>3516.2426758000001</v>
      </c>
      <c r="C716">
        <v>3461.7900390999998</v>
      </c>
      <c r="D716">
        <v>3895.0058594000002</v>
      </c>
      <c r="E716">
        <v>3779.4321289</v>
      </c>
      <c r="F716">
        <v>3632.5600586</v>
      </c>
      <c r="G716">
        <v>3640.8300780999998</v>
      </c>
      <c r="H716">
        <v>3461.7900390999998</v>
      </c>
      <c r="I716">
        <v>3918.3200683999999</v>
      </c>
      <c r="J716">
        <v>3720.3735351999999</v>
      </c>
      <c r="L716" t="str">
        <f t="shared" si="89"/>
        <v>30NOV2023:18:00:00</v>
      </c>
      <c r="M716">
        <v>20</v>
      </c>
      <c r="N716">
        <f t="shared" si="83"/>
        <v>-54.452636700000312</v>
      </c>
      <c r="O716">
        <f t="shared" si="85"/>
        <v>-54.452636700000312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1.5486029185289802</v>
      </c>
    </row>
    <row r="717" spans="1:19" x14ac:dyDescent="0.3">
      <c r="A717" t="s">
        <v>741</v>
      </c>
      <c r="B717">
        <v>3628.9555664</v>
      </c>
      <c r="C717">
        <v>3552.3798827999999</v>
      </c>
      <c r="D717">
        <v>4004.6257323999998</v>
      </c>
      <c r="E717">
        <v>3938.2785644999999</v>
      </c>
      <c r="F717">
        <v>3701.9899902000002</v>
      </c>
      <c r="G717">
        <v>3710.4499512000002</v>
      </c>
      <c r="H717">
        <v>3552.3798827999999</v>
      </c>
      <c r="I717">
        <v>4053.7299804999998</v>
      </c>
      <c r="J717">
        <v>3824.0024414</v>
      </c>
      <c r="L717" t="str">
        <f t="shared" si="89"/>
        <v>30NOV2023:19:00:00</v>
      </c>
      <c r="M717">
        <v>21</v>
      </c>
      <c r="N717">
        <f t="shared" si="83"/>
        <v>-76.575683600000048</v>
      </c>
      <c r="O717">
        <f t="shared" si="85"/>
        <v>-76.575683600000048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2.1101300966317629</v>
      </c>
    </row>
    <row r="718" spans="1:19" x14ac:dyDescent="0.3">
      <c r="A718" t="s">
        <v>742</v>
      </c>
      <c r="B718">
        <v>3634.5336914</v>
      </c>
      <c r="C718">
        <v>3514.6101073999998</v>
      </c>
      <c r="D718">
        <v>3933.4655762000002</v>
      </c>
      <c r="E718">
        <v>3922.2045898000001</v>
      </c>
      <c r="F718">
        <v>3607.5</v>
      </c>
      <c r="G718">
        <v>3627.3300780999998</v>
      </c>
      <c r="H718">
        <v>3514.6101073999998</v>
      </c>
      <c r="I718">
        <v>3926.5</v>
      </c>
      <c r="J718">
        <v>3742.5092773000001</v>
      </c>
      <c r="L718" t="str">
        <f t="shared" si="89"/>
        <v>30NOV2023:20:00:00</v>
      </c>
      <c r="M718">
        <v>22</v>
      </c>
      <c r="N718">
        <f t="shared" si="83"/>
        <v>-119.92358400000012</v>
      </c>
      <c r="O718">
        <f t="shared" si="85"/>
        <v>-119.92358400000012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3.2995590131345378</v>
      </c>
    </row>
    <row r="719" spans="1:19" x14ac:dyDescent="0.3">
      <c r="A719" t="s">
        <v>743</v>
      </c>
      <c r="B719">
        <v>3568.1447754000001</v>
      </c>
      <c r="C719">
        <v>3468.8300780999998</v>
      </c>
      <c r="D719">
        <v>3882.7910155999998</v>
      </c>
      <c r="E719">
        <v>3895.1296387000002</v>
      </c>
      <c r="F719">
        <v>3525.7800293</v>
      </c>
      <c r="G719">
        <v>3549.1398926000002</v>
      </c>
      <c r="H719">
        <v>3468.8300780999998</v>
      </c>
      <c r="I719">
        <v>3874.7800293</v>
      </c>
      <c r="J719">
        <v>3687.1333008000001</v>
      </c>
      <c r="L719" t="str">
        <f t="shared" si="89"/>
        <v>30NOV2023:21:00:00</v>
      </c>
      <c r="M719">
        <v>23</v>
      </c>
      <c r="N719">
        <f t="shared" si="83"/>
        <v>-99.314697300000262</v>
      </c>
      <c r="O719">
        <f t="shared" si="85"/>
        <v>-99.314697300000262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2.7833707304902382</v>
      </c>
    </row>
    <row r="720" spans="1:19" x14ac:dyDescent="0.3">
      <c r="A720" t="s">
        <v>744</v>
      </c>
      <c r="B720">
        <v>3547.9101562999999</v>
      </c>
      <c r="C720">
        <v>3379.6999512000002</v>
      </c>
      <c r="D720">
        <v>3730.4165039</v>
      </c>
      <c r="E720">
        <v>3736.6520995999999</v>
      </c>
      <c r="F720">
        <v>3412.4399414</v>
      </c>
      <c r="G720">
        <v>3440.0400390999998</v>
      </c>
      <c r="H720">
        <v>3379.6999512000002</v>
      </c>
      <c r="I720">
        <v>3674.3601073999998</v>
      </c>
      <c r="J720">
        <v>3547.5493164</v>
      </c>
      <c r="L720" t="str">
        <f t="shared" si="89"/>
        <v>30NOV2023:22:00:00</v>
      </c>
      <c r="M720">
        <v>24</v>
      </c>
      <c r="N720">
        <f t="shared" si="83"/>
        <v>-168.21020509999971</v>
      </c>
      <c r="O720">
        <f t="shared" si="85"/>
        <v>-168.21020509999971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4.7411066709598044</v>
      </c>
    </row>
    <row r="721" spans="1:19" x14ac:dyDescent="0.3">
      <c r="A721" t="s">
        <v>745</v>
      </c>
      <c r="B721">
        <v>3363.7177734000002</v>
      </c>
      <c r="C721">
        <v>3241.75</v>
      </c>
      <c r="D721">
        <v>3511.1738280999998</v>
      </c>
      <c r="E721">
        <v>3515.7189941000001</v>
      </c>
      <c r="F721">
        <v>3256.0500487999998</v>
      </c>
      <c r="G721">
        <v>3282.2600097999998</v>
      </c>
      <c r="H721">
        <v>3241.75</v>
      </c>
      <c r="I721">
        <v>3459.1000976999999</v>
      </c>
      <c r="J721">
        <v>3366.3208008000001</v>
      </c>
      <c r="L721" t="str">
        <f t="shared" si="89"/>
        <v>30NOV2023:23:00:00</v>
      </c>
      <c r="M721">
        <v>1</v>
      </c>
      <c r="N721">
        <f t="shared" si="83"/>
        <v>-121.96777340000017</v>
      </c>
      <c r="O721">
        <f t="shared" si="85"/>
        <v>-121.96777340000017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3.6259811796492305</v>
      </c>
    </row>
    <row r="722" spans="1:19" x14ac:dyDescent="0.3">
      <c r="A722" t="s">
        <v>746</v>
      </c>
      <c r="B722">
        <v>3229.7167969000002</v>
      </c>
      <c r="C722">
        <v>3074.1398926000002</v>
      </c>
      <c r="D722">
        <v>3329.5214844000002</v>
      </c>
      <c r="E722">
        <v>3345.1586914</v>
      </c>
      <c r="F722">
        <v>3094.5900879000001</v>
      </c>
      <c r="G722">
        <v>3108.0800780999998</v>
      </c>
      <c r="H722">
        <v>3074.1398926000002</v>
      </c>
      <c r="I722">
        <v>3305.3999023000001</v>
      </c>
      <c r="J722">
        <v>3200.0332030999998</v>
      </c>
      <c r="L722" t="str">
        <f t="shared" ref="L722" si="90">A722</f>
        <v>01DEC2023:00:00:00</v>
      </c>
      <c r="M722">
        <v>2</v>
      </c>
      <c r="N722">
        <f t="shared" ref="N722" si="91">C722-B722</f>
        <v>-155.57690430000002</v>
      </c>
      <c r="O722">
        <f t="shared" ref="O722" si="92">IF(N722&lt;0,N722,"")</f>
        <v>-155.57690430000002</v>
      </c>
      <c r="P722" t="str">
        <f t="shared" ref="P722" si="93">IF(N722&gt;0,N722,"")</f>
        <v/>
      </c>
      <c r="Q722">
        <f t="shared" ref="Q722" si="94">IF(O722&lt;0,1,"")</f>
        <v>1</v>
      </c>
      <c r="R722" t="str">
        <f t="shared" ref="R722" si="95">IF(AND(P722&gt;0,P722&lt;&gt;""),1,"")</f>
        <v/>
      </c>
      <c r="S722">
        <f t="shared" ref="S722" si="96">ABS((B722-C722)/B722)*100</f>
        <v>4.8170447777132779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2"/>
  <sheetViews>
    <sheetView topLeftCell="S1" workbookViewId="0">
      <selection activeCell="Y2" sqref="Y2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1414.8261719</v>
      </c>
      <c r="C2">
        <v>1314.2900391000001</v>
      </c>
      <c r="D2">
        <v>1295.8551024999999</v>
      </c>
      <c r="E2">
        <v>1296.1873779</v>
      </c>
      <c r="F2">
        <v>1310.9499512</v>
      </c>
      <c r="G2">
        <v>1278.4699707</v>
      </c>
      <c r="H2">
        <v>1314.2900391000001</v>
      </c>
      <c r="I2">
        <v>1254.8100586</v>
      </c>
      <c r="J2">
        <v>1288.8430175999999</v>
      </c>
      <c r="L2" t="str">
        <f>A2</f>
        <v>01NOV2023:00:00:00</v>
      </c>
      <c r="M2">
        <v>1</v>
      </c>
      <c r="N2">
        <f>C2-B2</f>
        <v>-100.5361327999999</v>
      </c>
      <c r="O2">
        <f>IF(N2&lt;0,N2,"")</f>
        <v>-100.5361327999999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7.1058999894656889</v>
      </c>
      <c r="T2">
        <f>AVERAGE(S2:S722)</f>
        <v>8.0117904856984961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1407.1384277</v>
      </c>
      <c r="C3">
        <v>1200.1700439000001</v>
      </c>
      <c r="D3">
        <v>1247.2910156</v>
      </c>
      <c r="E3">
        <v>1218.1256103999999</v>
      </c>
      <c r="F3">
        <v>1200.1700439000001</v>
      </c>
      <c r="G3">
        <v>1184.6999512</v>
      </c>
      <c r="H3">
        <v>1166.7399902</v>
      </c>
      <c r="I3">
        <v>1175.7900391000001</v>
      </c>
      <c r="J3">
        <v>1190.7042236</v>
      </c>
      <c r="L3" t="str">
        <f t="shared" ref="L3:L66" si="0">A3</f>
        <v>01NOV2023:01:00:00</v>
      </c>
      <c r="M3">
        <v>2</v>
      </c>
      <c r="N3">
        <f t="shared" ref="N3:N66" si="1">C3-B3</f>
        <v>-206.96838379999986</v>
      </c>
      <c r="O3">
        <f t="shared" ref="O3:O66" si="2">IF(N3&lt;0,N3,"")</f>
        <v>-206.96838379999986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14.708459361620479</v>
      </c>
      <c r="V3" s="3">
        <v>1</v>
      </c>
      <c r="W3" s="4">
        <v>-80.225307623999981</v>
      </c>
      <c r="X3" s="4">
        <v>134.86867268999995</v>
      </c>
      <c r="Y3" s="4"/>
      <c r="Z3">
        <v>1</v>
      </c>
      <c r="AA3">
        <f>W3</f>
        <v>-80.225307623999981</v>
      </c>
      <c r="AB3">
        <f>X3</f>
        <v>134.86867268999995</v>
      </c>
    </row>
    <row r="4" spans="1:28" x14ac:dyDescent="0.3">
      <c r="A4" t="s">
        <v>28</v>
      </c>
      <c r="B4">
        <v>1414.9136963000001</v>
      </c>
      <c r="C4">
        <v>1160.3900146000001</v>
      </c>
      <c r="D4">
        <v>1228.6550293</v>
      </c>
      <c r="E4">
        <v>1215.5423584</v>
      </c>
      <c r="F4">
        <v>1160.3900146000001</v>
      </c>
      <c r="G4">
        <v>1149.5400391000001</v>
      </c>
      <c r="H4">
        <v>1132.1800536999999</v>
      </c>
      <c r="I4">
        <v>1126.6099853999999</v>
      </c>
      <c r="J4">
        <v>1154.3610839999999</v>
      </c>
      <c r="L4" t="str">
        <f t="shared" si="0"/>
        <v>01NOV2023:02:00:00</v>
      </c>
      <c r="M4">
        <v>3</v>
      </c>
      <c r="N4">
        <f t="shared" si="1"/>
        <v>-254.5236817</v>
      </c>
      <c r="O4">
        <f t="shared" si="2"/>
        <v>-254.5236817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17.988636505928206</v>
      </c>
      <c r="V4" s="3">
        <v>2</v>
      </c>
      <c r="W4" s="4">
        <v>-115.60468638636365</v>
      </c>
      <c r="X4" s="4">
        <v>78.390943716666698</v>
      </c>
      <c r="Y4" s="4"/>
      <c r="Z4">
        <v>2</v>
      </c>
      <c r="AA4">
        <f t="shared" ref="AA4:AB26" si="7">W4</f>
        <v>-115.60468638636365</v>
      </c>
      <c r="AB4">
        <f t="shared" si="7"/>
        <v>78.390943716666698</v>
      </c>
    </row>
    <row r="5" spans="1:28" x14ac:dyDescent="0.3">
      <c r="A5" t="s">
        <v>29</v>
      </c>
      <c r="B5">
        <v>1431.5816649999999</v>
      </c>
      <c r="C5">
        <v>1143.0300293</v>
      </c>
      <c r="D5">
        <v>1224.7905272999999</v>
      </c>
      <c r="E5">
        <v>1225.690918</v>
      </c>
      <c r="F5">
        <v>1143.0300293</v>
      </c>
      <c r="G5">
        <v>1132.8399658000001</v>
      </c>
      <c r="H5">
        <v>1119.3100586</v>
      </c>
      <c r="I5">
        <v>1076.3499756000001</v>
      </c>
      <c r="J5">
        <v>1131.2431641000001</v>
      </c>
      <c r="L5" t="str">
        <f t="shared" si="0"/>
        <v>01NOV2023:03:00:00</v>
      </c>
      <c r="M5">
        <v>4</v>
      </c>
      <c r="N5">
        <f t="shared" si="1"/>
        <v>-288.55163569999991</v>
      </c>
      <c r="O5">
        <f t="shared" si="2"/>
        <v>-288.55163569999991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20.156142171602898</v>
      </c>
      <c r="V5" s="3">
        <v>3</v>
      </c>
      <c r="W5" s="4">
        <v>-114.4965326142857</v>
      </c>
      <c r="X5" s="4">
        <v>105.86587522875001</v>
      </c>
      <c r="Y5" s="4"/>
      <c r="Z5">
        <v>3</v>
      </c>
      <c r="AA5">
        <f t="shared" si="7"/>
        <v>-114.4965326142857</v>
      </c>
      <c r="AB5">
        <f t="shared" si="7"/>
        <v>105.86587522875001</v>
      </c>
    </row>
    <row r="6" spans="1:28" x14ac:dyDescent="0.3">
      <c r="A6" t="s">
        <v>30</v>
      </c>
      <c r="B6">
        <v>1455.4689940999999</v>
      </c>
      <c r="C6">
        <v>1182.8199463000001</v>
      </c>
      <c r="D6">
        <v>1221.5836182</v>
      </c>
      <c r="E6">
        <v>1236.7445068</v>
      </c>
      <c r="F6">
        <v>1182.8199463000001</v>
      </c>
      <c r="G6">
        <v>1173.1999512</v>
      </c>
      <c r="H6">
        <v>1161.6700439000001</v>
      </c>
      <c r="I6">
        <v>1108.6199951000001</v>
      </c>
      <c r="J6">
        <v>1161.0058594</v>
      </c>
      <c r="L6" t="str">
        <f t="shared" si="0"/>
        <v>01NOV2023:04:00:00</v>
      </c>
      <c r="M6">
        <v>5</v>
      </c>
      <c r="N6">
        <f t="shared" si="1"/>
        <v>-272.64904779999983</v>
      </c>
      <c r="O6">
        <f t="shared" si="2"/>
        <v>-272.64904779999983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18.732728000749642</v>
      </c>
      <c r="V6" s="3">
        <v>4</v>
      </c>
      <c r="W6" s="4">
        <v>-130.48092041499999</v>
      </c>
      <c r="X6" s="4">
        <v>72.486322031</v>
      </c>
      <c r="Y6" s="4"/>
      <c r="Z6">
        <v>4</v>
      </c>
      <c r="AA6">
        <f t="shared" si="7"/>
        <v>-130.48092041499999</v>
      </c>
      <c r="AB6">
        <f t="shared" si="7"/>
        <v>72.486322031</v>
      </c>
    </row>
    <row r="7" spans="1:28" x14ac:dyDescent="0.3">
      <c r="A7" t="s">
        <v>31</v>
      </c>
      <c r="B7">
        <v>1502.3658447</v>
      </c>
      <c r="C7">
        <v>1263.3900146000001</v>
      </c>
      <c r="D7">
        <v>1225.4620361</v>
      </c>
      <c r="E7">
        <v>1248.8579102000001</v>
      </c>
      <c r="F7">
        <v>1263.3900146000001</v>
      </c>
      <c r="G7">
        <v>1250.6800536999999</v>
      </c>
      <c r="H7">
        <v>1241.9599608999999</v>
      </c>
      <c r="I7">
        <v>1157.5799560999999</v>
      </c>
      <c r="J7">
        <v>1216.3613281</v>
      </c>
      <c r="L7" t="str">
        <f t="shared" si="0"/>
        <v>01NOV2023:05:00:00</v>
      </c>
      <c r="M7">
        <v>6</v>
      </c>
      <c r="N7">
        <f t="shared" si="1"/>
        <v>-238.97583009999994</v>
      </c>
      <c r="O7">
        <f t="shared" si="2"/>
        <v>-238.97583009999994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15.906633590150596</v>
      </c>
      <c r="V7" s="3">
        <v>5</v>
      </c>
      <c r="W7" s="4">
        <v>-133.24081143409092</v>
      </c>
      <c r="X7" s="4">
        <v>95.457046523750009</v>
      </c>
      <c r="Y7" s="4"/>
      <c r="Z7">
        <v>5</v>
      </c>
      <c r="AA7">
        <f t="shared" si="7"/>
        <v>-133.24081143409092</v>
      </c>
      <c r="AB7">
        <f t="shared" si="7"/>
        <v>95.457046523750009</v>
      </c>
    </row>
    <row r="8" spans="1:28" x14ac:dyDescent="0.3">
      <c r="A8" t="s">
        <v>32</v>
      </c>
      <c r="B8">
        <v>1549.9522704999999</v>
      </c>
      <c r="C8">
        <v>1396</v>
      </c>
      <c r="D8">
        <v>1293.4836425999999</v>
      </c>
      <c r="E8">
        <v>1336.0234375</v>
      </c>
      <c r="F8">
        <v>1396</v>
      </c>
      <c r="G8">
        <v>1381.3699951000001</v>
      </c>
      <c r="H8">
        <v>1371.5500488</v>
      </c>
      <c r="I8">
        <v>1274.0200195</v>
      </c>
      <c r="J8">
        <v>1330.1048584</v>
      </c>
      <c r="L8" t="str">
        <f t="shared" si="0"/>
        <v>01NOV2023:06:00:00</v>
      </c>
      <c r="M8">
        <v>7</v>
      </c>
      <c r="N8">
        <f t="shared" si="1"/>
        <v>-153.95227049999994</v>
      </c>
      <c r="O8">
        <f t="shared" si="2"/>
        <v>-153.95227049999994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9.9327104085815741</v>
      </c>
      <c r="V8" s="3">
        <v>6</v>
      </c>
      <c r="W8" s="4">
        <v>-145.82713178499998</v>
      </c>
      <c r="X8" s="4">
        <v>91.857933024999994</v>
      </c>
      <c r="Y8" s="4"/>
      <c r="Z8">
        <v>6</v>
      </c>
      <c r="AA8">
        <f t="shared" si="7"/>
        <v>-145.82713178499998</v>
      </c>
      <c r="AB8">
        <f t="shared" si="7"/>
        <v>91.857933024999994</v>
      </c>
    </row>
    <row r="9" spans="1:28" x14ac:dyDescent="0.3">
      <c r="A9" t="s">
        <v>33</v>
      </c>
      <c r="B9">
        <v>1638.5205077999999</v>
      </c>
      <c r="C9">
        <v>1609.8499756000001</v>
      </c>
      <c r="D9">
        <v>1377.9768065999999</v>
      </c>
      <c r="E9">
        <v>1406.9201660000001</v>
      </c>
      <c r="F9">
        <v>1609.8499756000001</v>
      </c>
      <c r="G9">
        <v>1597.1400146000001</v>
      </c>
      <c r="H9">
        <v>1597.4599608999999</v>
      </c>
      <c r="I9">
        <v>1445.1300048999999</v>
      </c>
      <c r="J9">
        <v>1509.0714111</v>
      </c>
      <c r="L9" t="str">
        <f t="shared" si="0"/>
        <v>01NOV2023:07:00:00</v>
      </c>
      <c r="M9">
        <v>8</v>
      </c>
      <c r="N9">
        <f t="shared" si="1"/>
        <v>-28.670532199999798</v>
      </c>
      <c r="O9">
        <f t="shared" si="2"/>
        <v>-28.670532199999798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1.749781712436117</v>
      </c>
      <c r="V9" s="3">
        <v>7</v>
      </c>
      <c r="W9" s="4">
        <v>-145.77928234761899</v>
      </c>
      <c r="X9" s="4">
        <v>74.518880230000022</v>
      </c>
      <c r="Y9" s="4"/>
      <c r="Z9">
        <v>7</v>
      </c>
      <c r="AA9">
        <f t="shared" si="7"/>
        <v>-145.77928234761899</v>
      </c>
      <c r="AB9">
        <f t="shared" si="7"/>
        <v>74.518880230000022</v>
      </c>
    </row>
    <row r="10" spans="1:28" x14ac:dyDescent="0.3">
      <c r="A10" t="s">
        <v>34</v>
      </c>
      <c r="B10">
        <v>1636.9211425999999</v>
      </c>
      <c r="C10">
        <v>1763.8299560999999</v>
      </c>
      <c r="D10">
        <v>1440.0264893000001</v>
      </c>
      <c r="E10">
        <v>1483.9661865</v>
      </c>
      <c r="F10">
        <v>1763.8299560999999</v>
      </c>
      <c r="G10">
        <v>1750.5200195</v>
      </c>
      <c r="H10">
        <v>1754.4100341999999</v>
      </c>
      <c r="I10">
        <v>1564.9300536999999</v>
      </c>
      <c r="J10">
        <v>1635.2424315999999</v>
      </c>
      <c r="L10" t="str">
        <f t="shared" si="0"/>
        <v>01NOV2023:08:00:00</v>
      </c>
      <c r="M10">
        <v>9</v>
      </c>
      <c r="N10">
        <f t="shared" si="1"/>
        <v>126.90881349999995</v>
      </c>
      <c r="O10" t="str">
        <f t="shared" si="2"/>
        <v/>
      </c>
      <c r="P10">
        <f t="shared" si="3"/>
        <v>126.90881349999995</v>
      </c>
      <c r="Q10" t="str">
        <f t="shared" si="4"/>
        <v/>
      </c>
      <c r="R10">
        <f t="shared" si="5"/>
        <v>1</v>
      </c>
      <c r="S10">
        <f t="shared" si="6"/>
        <v>7.7528972042247943</v>
      </c>
      <c r="V10" s="3">
        <v>8</v>
      </c>
      <c r="W10" s="4">
        <v>-124.10871813761906</v>
      </c>
      <c r="X10" s="4">
        <v>57.262702096666672</v>
      </c>
      <c r="Y10" s="4"/>
      <c r="Z10">
        <v>8</v>
      </c>
      <c r="AA10">
        <f t="shared" si="7"/>
        <v>-124.10871813761906</v>
      </c>
      <c r="AB10">
        <f t="shared" si="7"/>
        <v>57.262702096666672</v>
      </c>
    </row>
    <row r="11" spans="1:28" x14ac:dyDescent="0.3">
      <c r="A11" t="s">
        <v>35</v>
      </c>
      <c r="B11">
        <v>1611.0876464999999</v>
      </c>
      <c r="C11">
        <v>1676.3100586</v>
      </c>
      <c r="D11">
        <v>1462.8463135</v>
      </c>
      <c r="E11">
        <v>1439.1279297000001</v>
      </c>
      <c r="F11">
        <v>1676.3100586</v>
      </c>
      <c r="G11">
        <v>1661.4599608999999</v>
      </c>
      <c r="H11">
        <v>1663.5400391000001</v>
      </c>
      <c r="I11">
        <v>1489.8599853999999</v>
      </c>
      <c r="J11">
        <v>1572.3663329999999</v>
      </c>
      <c r="L11" t="str">
        <f t="shared" si="0"/>
        <v>01NOV2023:09:00:00</v>
      </c>
      <c r="M11">
        <v>10</v>
      </c>
      <c r="N11">
        <f t="shared" si="1"/>
        <v>65.222412100000156</v>
      </c>
      <c r="O11" t="str">
        <f t="shared" si="2"/>
        <v/>
      </c>
      <c r="P11">
        <f t="shared" si="3"/>
        <v>65.222412100000156</v>
      </c>
      <c r="Q11" t="str">
        <f t="shared" si="4"/>
        <v/>
      </c>
      <c r="R11">
        <f t="shared" si="5"/>
        <v>1</v>
      </c>
      <c r="S11">
        <f t="shared" si="6"/>
        <v>4.0483466086834126</v>
      </c>
      <c r="V11" s="3">
        <v>9</v>
      </c>
      <c r="W11" s="4">
        <v>-99.833418999999992</v>
      </c>
      <c r="X11" s="4">
        <v>72.670587721818208</v>
      </c>
      <c r="Y11" s="4"/>
      <c r="Z11">
        <v>9</v>
      </c>
      <c r="AA11">
        <f t="shared" si="7"/>
        <v>-99.833418999999992</v>
      </c>
      <c r="AB11">
        <f t="shared" si="7"/>
        <v>72.670587721818208</v>
      </c>
    </row>
    <row r="12" spans="1:28" x14ac:dyDescent="0.3">
      <c r="A12" t="s">
        <v>36</v>
      </c>
      <c r="B12">
        <v>1598.3206786999999</v>
      </c>
      <c r="C12">
        <v>1516.5300293</v>
      </c>
      <c r="D12">
        <v>1478.9543457</v>
      </c>
      <c r="E12">
        <v>1513.8107910000001</v>
      </c>
      <c r="F12">
        <v>1516.5300293</v>
      </c>
      <c r="G12">
        <v>1504.1700439000001</v>
      </c>
      <c r="H12">
        <v>1497.3499756000001</v>
      </c>
      <c r="I12">
        <v>1375.9300536999999</v>
      </c>
      <c r="J12">
        <v>1459.8449707</v>
      </c>
      <c r="L12" t="str">
        <f t="shared" si="0"/>
        <v>01NOV2023:10:00:00</v>
      </c>
      <c r="M12">
        <v>11</v>
      </c>
      <c r="N12">
        <f t="shared" si="1"/>
        <v>-81.790649399999893</v>
      </c>
      <c r="O12">
        <f t="shared" si="2"/>
        <v>-81.790649399999893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5.1172865677070902</v>
      </c>
      <c r="V12" s="3">
        <v>10</v>
      </c>
      <c r="W12" s="4">
        <v>-86.170963047058862</v>
      </c>
      <c r="X12" s="4">
        <v>58.294701196153866</v>
      </c>
      <c r="Y12" s="4"/>
      <c r="Z12">
        <v>10</v>
      </c>
      <c r="AA12">
        <f t="shared" si="7"/>
        <v>-86.170963047058862</v>
      </c>
      <c r="AB12">
        <f t="shared" si="7"/>
        <v>58.294701196153866</v>
      </c>
    </row>
    <row r="13" spans="1:28" x14ac:dyDescent="0.3">
      <c r="A13" t="s">
        <v>37</v>
      </c>
      <c r="B13">
        <v>1583.5440673999999</v>
      </c>
      <c r="C13">
        <v>1381.6600341999999</v>
      </c>
      <c r="D13">
        <v>1455.9194336</v>
      </c>
      <c r="E13">
        <v>1535.5920410000001</v>
      </c>
      <c r="F13">
        <v>1381.6600341999999</v>
      </c>
      <c r="G13">
        <v>1372.5500488</v>
      </c>
      <c r="H13">
        <v>1359.2900391000001</v>
      </c>
      <c r="I13">
        <v>1290.7800293</v>
      </c>
      <c r="J13">
        <v>1361.6259766000001</v>
      </c>
      <c r="L13" t="str">
        <f t="shared" si="0"/>
        <v>01NOV2023:11:00:00</v>
      </c>
      <c r="M13">
        <v>12</v>
      </c>
      <c r="N13">
        <f t="shared" si="1"/>
        <v>-201.88403319999998</v>
      </c>
      <c r="O13">
        <f t="shared" si="2"/>
        <v>-201.88403319999998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12.748873703999328</v>
      </c>
      <c r="V13" s="3">
        <v>11</v>
      </c>
      <c r="W13" s="4">
        <v>-100.6124529142857</v>
      </c>
      <c r="X13" s="4">
        <v>89.516860941249973</v>
      </c>
      <c r="Y13" s="4"/>
      <c r="Z13">
        <v>11</v>
      </c>
      <c r="AA13">
        <f t="shared" si="7"/>
        <v>-100.6124529142857</v>
      </c>
      <c r="AB13">
        <f t="shared" si="7"/>
        <v>89.516860941249973</v>
      </c>
    </row>
    <row r="14" spans="1:28" x14ac:dyDescent="0.3">
      <c r="A14" t="s">
        <v>38</v>
      </c>
      <c r="B14">
        <v>1525.2774658000001</v>
      </c>
      <c r="C14">
        <v>1334.9100341999999</v>
      </c>
      <c r="D14">
        <v>1400.6899414</v>
      </c>
      <c r="E14">
        <v>1438.2518310999999</v>
      </c>
      <c r="F14">
        <v>1334.9100341999999</v>
      </c>
      <c r="G14">
        <v>1324.5400391000001</v>
      </c>
      <c r="H14">
        <v>1309.6600341999999</v>
      </c>
      <c r="I14">
        <v>1262.3299560999999</v>
      </c>
      <c r="J14">
        <v>1317.6800536999999</v>
      </c>
      <c r="L14" t="str">
        <f t="shared" si="0"/>
        <v>01NOV2023:12:00:00</v>
      </c>
      <c r="M14">
        <v>13</v>
      </c>
      <c r="N14">
        <f t="shared" si="1"/>
        <v>-190.36743160000015</v>
      </c>
      <c r="O14">
        <f t="shared" si="2"/>
        <v>-190.36743160000015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12.480839445179466</v>
      </c>
      <c r="V14" s="3">
        <v>12</v>
      </c>
      <c r="W14" s="4">
        <v>-103.0371398916667</v>
      </c>
      <c r="X14" s="4">
        <v>104.08791773333331</v>
      </c>
      <c r="Y14" s="4"/>
      <c r="Z14">
        <v>12</v>
      </c>
      <c r="AA14">
        <f t="shared" si="7"/>
        <v>-103.0371398916667</v>
      </c>
      <c r="AB14">
        <f t="shared" si="7"/>
        <v>104.08791773333331</v>
      </c>
    </row>
    <row r="15" spans="1:28" x14ac:dyDescent="0.3">
      <c r="A15" t="s">
        <v>39</v>
      </c>
      <c r="B15">
        <v>1443.9151611</v>
      </c>
      <c r="C15">
        <v>1302.0600586</v>
      </c>
      <c r="D15">
        <v>1363.2071533000001</v>
      </c>
      <c r="E15">
        <v>1339.8680420000001</v>
      </c>
      <c r="F15">
        <v>1302.0600586</v>
      </c>
      <c r="G15">
        <v>1289.9399414</v>
      </c>
      <c r="H15">
        <v>1280.4899902</v>
      </c>
      <c r="I15">
        <v>1224.7900391000001</v>
      </c>
      <c r="J15">
        <v>1283.4255370999999</v>
      </c>
      <c r="L15" t="str">
        <f t="shared" si="0"/>
        <v>01NOV2023:13:00:00</v>
      </c>
      <c r="M15">
        <v>14</v>
      </c>
      <c r="N15">
        <f t="shared" si="1"/>
        <v>-141.85510249999993</v>
      </c>
      <c r="O15">
        <f t="shared" si="2"/>
        <v>-141.85510249999993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9.8243377673195305</v>
      </c>
      <c r="V15" s="3">
        <v>13</v>
      </c>
      <c r="W15" s="4">
        <v>-90.611958824999988</v>
      </c>
      <c r="X15" s="4">
        <v>106.97020806666666</v>
      </c>
      <c r="Y15" s="4"/>
      <c r="Z15">
        <v>13</v>
      </c>
      <c r="AA15">
        <f t="shared" si="7"/>
        <v>-90.611958824999988</v>
      </c>
      <c r="AB15">
        <f t="shared" si="7"/>
        <v>106.97020806666666</v>
      </c>
    </row>
    <row r="16" spans="1:28" x14ac:dyDescent="0.3">
      <c r="A16" t="s">
        <v>40</v>
      </c>
      <c r="B16">
        <v>1387.338501</v>
      </c>
      <c r="C16">
        <v>1307.9699707</v>
      </c>
      <c r="D16">
        <v>1313.8353271000001</v>
      </c>
      <c r="E16">
        <v>1191.6665039</v>
      </c>
      <c r="F16">
        <v>1307.9699707</v>
      </c>
      <c r="G16">
        <v>1296.0799560999999</v>
      </c>
      <c r="H16">
        <v>1292.7900391000001</v>
      </c>
      <c r="I16">
        <v>1227.0100098</v>
      </c>
      <c r="J16">
        <v>1279.1120605000001</v>
      </c>
      <c r="L16" t="str">
        <f t="shared" si="0"/>
        <v>01NOV2023:14:00:00</v>
      </c>
      <c r="M16">
        <v>15</v>
      </c>
      <c r="N16">
        <f t="shared" si="1"/>
        <v>-79.368530299999975</v>
      </c>
      <c r="O16">
        <f t="shared" si="2"/>
        <v>-79.368530299999975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5.7209203264229149</v>
      </c>
      <c r="V16" s="3">
        <v>14</v>
      </c>
      <c r="W16" s="4">
        <v>-74.903153863636348</v>
      </c>
      <c r="X16" s="4">
        <v>125.70958829473689</v>
      </c>
      <c r="Y16" s="4"/>
      <c r="Z16">
        <v>14</v>
      </c>
      <c r="AA16">
        <f t="shared" si="7"/>
        <v>-74.903153863636348</v>
      </c>
      <c r="AB16">
        <f t="shared" si="7"/>
        <v>125.70958829473689</v>
      </c>
    </row>
    <row r="17" spans="1:28" x14ac:dyDescent="0.3">
      <c r="A17" t="s">
        <v>41</v>
      </c>
      <c r="B17">
        <v>1385.9805908000001</v>
      </c>
      <c r="C17">
        <v>1324.7399902</v>
      </c>
      <c r="D17">
        <v>1273.8809814000001</v>
      </c>
      <c r="E17">
        <v>1050.9935303</v>
      </c>
      <c r="F17">
        <v>1324.7399902</v>
      </c>
      <c r="G17">
        <v>1312.5</v>
      </c>
      <c r="H17">
        <v>1315.1400146000001</v>
      </c>
      <c r="I17">
        <v>1236.5899658000001</v>
      </c>
      <c r="J17">
        <v>1284.0192870999999</v>
      </c>
      <c r="L17" t="str">
        <f t="shared" si="0"/>
        <v>01NOV2023:15:00:00</v>
      </c>
      <c r="M17">
        <v>16</v>
      </c>
      <c r="N17">
        <f t="shared" si="1"/>
        <v>-61.240600600000107</v>
      </c>
      <c r="O17">
        <f t="shared" si="2"/>
        <v>-61.240600600000107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4.4185756284401867</v>
      </c>
      <c r="V17" s="3">
        <v>15</v>
      </c>
      <c r="W17" s="4">
        <v>-74.422546380000043</v>
      </c>
      <c r="X17" s="4">
        <v>126.36671143000004</v>
      </c>
      <c r="Y17" s="4"/>
      <c r="Z17">
        <v>15</v>
      </c>
      <c r="AA17">
        <f t="shared" si="7"/>
        <v>-74.422546380000043</v>
      </c>
      <c r="AB17">
        <f t="shared" si="7"/>
        <v>126.36671143000004</v>
      </c>
    </row>
    <row r="18" spans="1:28" x14ac:dyDescent="0.3">
      <c r="A18" t="s">
        <v>42</v>
      </c>
      <c r="B18">
        <v>1405.3035889</v>
      </c>
      <c r="C18">
        <v>1351.9699707</v>
      </c>
      <c r="D18">
        <v>1251.2585449000001</v>
      </c>
      <c r="E18">
        <v>1064.3454589999999</v>
      </c>
      <c r="F18">
        <v>1351.9699707</v>
      </c>
      <c r="G18">
        <v>1335.6899414</v>
      </c>
      <c r="H18">
        <v>1341.5200195</v>
      </c>
      <c r="I18">
        <v>1260.0799560999999</v>
      </c>
      <c r="J18">
        <v>1299.4978027</v>
      </c>
      <c r="L18" t="str">
        <f t="shared" si="0"/>
        <v>01NOV2023:16:00:00</v>
      </c>
      <c r="M18">
        <v>17</v>
      </c>
      <c r="N18">
        <f t="shared" si="1"/>
        <v>-53.333618200000046</v>
      </c>
      <c r="O18">
        <f t="shared" si="2"/>
        <v>-53.333618200000046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3.7951670102647985</v>
      </c>
      <c r="V18" s="3">
        <v>16</v>
      </c>
      <c r="W18" s="4">
        <v>-60.333093269999992</v>
      </c>
      <c r="X18" s="4">
        <v>125.76322632500001</v>
      </c>
      <c r="Y18" s="4"/>
      <c r="Z18">
        <v>16</v>
      </c>
      <c r="AA18">
        <f t="shared" si="7"/>
        <v>-60.333093269999992</v>
      </c>
      <c r="AB18">
        <f t="shared" si="7"/>
        <v>125.76322632500001</v>
      </c>
    </row>
    <row r="19" spans="1:28" x14ac:dyDescent="0.3">
      <c r="A19" t="s">
        <v>43</v>
      </c>
      <c r="B19">
        <v>1431.2176514</v>
      </c>
      <c r="C19">
        <v>1377.5100098</v>
      </c>
      <c r="D19">
        <v>1250.4748535000001</v>
      </c>
      <c r="E19">
        <v>1059.9527588000001</v>
      </c>
      <c r="F19">
        <v>1377.5100098</v>
      </c>
      <c r="G19">
        <v>1359.2700195</v>
      </c>
      <c r="H19">
        <v>1366.0500488</v>
      </c>
      <c r="I19">
        <v>1286.5300293</v>
      </c>
      <c r="J19">
        <v>1319.5469971</v>
      </c>
      <c r="L19" t="str">
        <f t="shared" si="0"/>
        <v>01NOV2023:17:00:00</v>
      </c>
      <c r="M19">
        <v>18</v>
      </c>
      <c r="N19">
        <f t="shared" si="1"/>
        <v>-53.707641599999988</v>
      </c>
      <c r="O19">
        <f t="shared" si="2"/>
        <v>-53.707641599999988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3.7525837909743371</v>
      </c>
      <c r="V19" s="3">
        <v>17</v>
      </c>
      <c r="W19" s="4">
        <v>-67.471740724999989</v>
      </c>
      <c r="X19" s="4">
        <v>124.69003572727273</v>
      </c>
      <c r="Y19" s="4"/>
      <c r="Z19">
        <v>17</v>
      </c>
      <c r="AA19">
        <f t="shared" si="7"/>
        <v>-67.471740724999989</v>
      </c>
      <c r="AB19">
        <f t="shared" si="7"/>
        <v>124.69003572727273</v>
      </c>
    </row>
    <row r="20" spans="1:28" x14ac:dyDescent="0.3">
      <c r="A20" t="s">
        <v>44</v>
      </c>
      <c r="B20">
        <v>1436.3377685999999</v>
      </c>
      <c r="C20">
        <v>1454.6800536999999</v>
      </c>
      <c r="D20">
        <v>1225.135376</v>
      </c>
      <c r="E20">
        <v>1040.9117432</v>
      </c>
      <c r="F20">
        <v>1454.6800536999999</v>
      </c>
      <c r="G20">
        <v>1424.6500243999999</v>
      </c>
      <c r="H20">
        <v>1418.9499512</v>
      </c>
      <c r="I20">
        <v>1352.4000243999999</v>
      </c>
      <c r="J20">
        <v>1364.3651123</v>
      </c>
      <c r="L20" t="str">
        <f t="shared" si="0"/>
        <v>01NOV2023:18:00:00</v>
      </c>
      <c r="M20">
        <v>19</v>
      </c>
      <c r="N20">
        <f t="shared" si="1"/>
        <v>18.342285100000026</v>
      </c>
      <c r="O20" t="str">
        <f t="shared" si="2"/>
        <v/>
      </c>
      <c r="P20">
        <f t="shared" si="3"/>
        <v>18.342285100000026</v>
      </c>
      <c r="Q20" t="str">
        <f t="shared" si="4"/>
        <v/>
      </c>
      <c r="R20">
        <f t="shared" si="5"/>
        <v>1</v>
      </c>
      <c r="S20">
        <f t="shared" si="6"/>
        <v>1.2770175303458233</v>
      </c>
      <c r="V20" s="3">
        <v>18</v>
      </c>
      <c r="W20" s="4">
        <v>-78.355758675000061</v>
      </c>
      <c r="X20" s="4">
        <v>115.62877307727271</v>
      </c>
      <c r="Y20" s="4"/>
      <c r="Z20">
        <v>18</v>
      </c>
      <c r="AA20">
        <f t="shared" si="7"/>
        <v>-78.355758675000061</v>
      </c>
      <c r="AB20">
        <f t="shared" si="7"/>
        <v>115.62877307727271</v>
      </c>
    </row>
    <row r="21" spans="1:28" x14ac:dyDescent="0.3">
      <c r="A21" t="s">
        <v>45</v>
      </c>
      <c r="B21">
        <v>1370.3074951000001</v>
      </c>
      <c r="C21">
        <v>1461.5899658000001</v>
      </c>
      <c r="D21">
        <v>1224.3439940999999</v>
      </c>
      <c r="E21">
        <v>1071.2769774999999</v>
      </c>
      <c r="F21">
        <v>1461.5899658000001</v>
      </c>
      <c r="G21">
        <v>1423.4499512</v>
      </c>
      <c r="H21">
        <v>1401.8800048999999</v>
      </c>
      <c r="I21">
        <v>1352.0300293</v>
      </c>
      <c r="J21">
        <v>1359.5458983999999</v>
      </c>
      <c r="L21" t="str">
        <f t="shared" si="0"/>
        <v>01NOV2023:19:00:00</v>
      </c>
      <c r="M21">
        <v>20</v>
      </c>
      <c r="N21">
        <f t="shared" si="1"/>
        <v>91.282470699999976</v>
      </c>
      <c r="O21" t="str">
        <f t="shared" si="2"/>
        <v/>
      </c>
      <c r="P21">
        <f t="shared" si="3"/>
        <v>91.282470699999976</v>
      </c>
      <c r="Q21" t="str">
        <f t="shared" si="4"/>
        <v/>
      </c>
      <c r="R21">
        <f t="shared" si="5"/>
        <v>1</v>
      </c>
      <c r="S21">
        <f t="shared" si="6"/>
        <v>6.6614589080488464</v>
      </c>
      <c r="V21" s="3">
        <v>19</v>
      </c>
      <c r="W21" s="4">
        <v>-74.075280770000035</v>
      </c>
      <c r="X21" s="4">
        <v>128.47546385500004</v>
      </c>
      <c r="Y21" s="4"/>
      <c r="Z21">
        <v>19</v>
      </c>
      <c r="AA21">
        <f t="shared" si="7"/>
        <v>-74.075280770000035</v>
      </c>
      <c r="AB21">
        <f t="shared" si="7"/>
        <v>128.47546385500004</v>
      </c>
    </row>
    <row r="22" spans="1:28" x14ac:dyDescent="0.3">
      <c r="A22" t="s">
        <v>46</v>
      </c>
      <c r="B22">
        <v>1467.1114502</v>
      </c>
      <c r="C22">
        <v>1509.6600341999999</v>
      </c>
      <c r="D22">
        <v>1278.925293</v>
      </c>
      <c r="E22">
        <v>1142.8702393000001</v>
      </c>
      <c r="F22">
        <v>1509.6600341999999</v>
      </c>
      <c r="G22">
        <v>1468.0300293</v>
      </c>
      <c r="H22">
        <v>1445.7299805</v>
      </c>
      <c r="I22">
        <v>1398.5400391000001</v>
      </c>
      <c r="J22">
        <v>1406.8350829999999</v>
      </c>
      <c r="L22" t="str">
        <f t="shared" si="0"/>
        <v>01NOV2023:20:00:00</v>
      </c>
      <c r="M22">
        <v>21</v>
      </c>
      <c r="N22">
        <f t="shared" si="1"/>
        <v>42.548583999999892</v>
      </c>
      <c r="O22" t="str">
        <f t="shared" si="2"/>
        <v/>
      </c>
      <c r="P22">
        <f t="shared" si="3"/>
        <v>42.548583999999892</v>
      </c>
      <c r="Q22" t="str">
        <f t="shared" si="4"/>
        <v/>
      </c>
      <c r="R22">
        <f t="shared" si="5"/>
        <v>1</v>
      </c>
      <c r="S22">
        <f t="shared" si="6"/>
        <v>2.9001603112155911</v>
      </c>
      <c r="V22" s="3">
        <v>20</v>
      </c>
      <c r="W22" s="4">
        <v>-90.270330281818133</v>
      </c>
      <c r="X22" s="4">
        <v>127.75285259999998</v>
      </c>
      <c r="Y22" s="4"/>
      <c r="Z22">
        <v>20</v>
      </c>
      <c r="AA22">
        <f t="shared" si="7"/>
        <v>-90.270330281818133</v>
      </c>
      <c r="AB22">
        <f t="shared" si="7"/>
        <v>127.75285259999998</v>
      </c>
    </row>
    <row r="23" spans="1:28" x14ac:dyDescent="0.3">
      <c r="A23" t="s">
        <v>47</v>
      </c>
      <c r="B23">
        <v>1510.7081298999999</v>
      </c>
      <c r="C23">
        <v>1551.6600341999999</v>
      </c>
      <c r="D23">
        <v>1303.8007812999999</v>
      </c>
      <c r="E23">
        <v>1160.5043945</v>
      </c>
      <c r="F23">
        <v>1551.6600341999999</v>
      </c>
      <c r="G23">
        <v>1509.8100586</v>
      </c>
      <c r="H23">
        <v>1476.8100586</v>
      </c>
      <c r="I23">
        <v>1451.9899902</v>
      </c>
      <c r="J23">
        <v>1445.5472411999999</v>
      </c>
      <c r="L23" t="str">
        <f t="shared" si="0"/>
        <v>01NOV2023:21:00:00</v>
      </c>
      <c r="M23">
        <v>22</v>
      </c>
      <c r="N23">
        <f t="shared" si="1"/>
        <v>40.951904300000024</v>
      </c>
      <c r="O23" t="str">
        <f t="shared" si="2"/>
        <v/>
      </c>
      <c r="P23">
        <f t="shared" si="3"/>
        <v>40.951904300000024</v>
      </c>
      <c r="Q23" t="str">
        <f t="shared" si="4"/>
        <v/>
      </c>
      <c r="R23">
        <f t="shared" si="5"/>
        <v>1</v>
      </c>
      <c r="S23">
        <f t="shared" si="6"/>
        <v>2.7107753966155461</v>
      </c>
      <c r="V23" s="3">
        <v>21</v>
      </c>
      <c r="W23" s="4">
        <v>-107.26869896363631</v>
      </c>
      <c r="X23" s="4">
        <v>104.36170716315792</v>
      </c>
      <c r="Y23" s="4"/>
      <c r="Z23">
        <v>21</v>
      </c>
      <c r="AA23">
        <f t="shared" si="7"/>
        <v>-107.26869896363631</v>
      </c>
      <c r="AB23">
        <f t="shared" si="7"/>
        <v>104.36170716315792</v>
      </c>
    </row>
    <row r="24" spans="1:28" x14ac:dyDescent="0.3">
      <c r="A24" t="s">
        <v>48</v>
      </c>
      <c r="B24">
        <v>1497.3225098</v>
      </c>
      <c r="C24">
        <v>1509.7700195</v>
      </c>
      <c r="D24">
        <v>1314.0200195</v>
      </c>
      <c r="E24">
        <v>1175.0587158000001</v>
      </c>
      <c r="F24">
        <v>1509.7700195</v>
      </c>
      <c r="G24">
        <v>1462.1899414</v>
      </c>
      <c r="H24">
        <v>1412.1600341999999</v>
      </c>
      <c r="I24">
        <v>1425.5200195</v>
      </c>
      <c r="J24">
        <v>1411.3040771000001</v>
      </c>
      <c r="L24" t="str">
        <f t="shared" si="0"/>
        <v>01NOV2023:22:00:00</v>
      </c>
      <c r="M24">
        <v>23</v>
      </c>
      <c r="N24">
        <f t="shared" si="1"/>
        <v>12.447509699999955</v>
      </c>
      <c r="O24" t="str">
        <f t="shared" si="2"/>
        <v/>
      </c>
      <c r="P24">
        <f t="shared" si="3"/>
        <v>12.447509699999955</v>
      </c>
      <c r="Q24" t="str">
        <f t="shared" si="4"/>
        <v/>
      </c>
      <c r="R24">
        <f t="shared" si="5"/>
        <v>1</v>
      </c>
      <c r="S24">
        <f t="shared" si="6"/>
        <v>0.83131787697912785</v>
      </c>
      <c r="V24" s="3">
        <v>22</v>
      </c>
      <c r="W24" s="4">
        <v>-88.020568864285764</v>
      </c>
      <c r="X24" s="4">
        <v>113.50570678749999</v>
      </c>
      <c r="Y24" s="4"/>
      <c r="Z24">
        <v>22</v>
      </c>
      <c r="AA24">
        <f t="shared" si="7"/>
        <v>-88.020568864285764</v>
      </c>
      <c r="AB24">
        <f t="shared" si="7"/>
        <v>113.50570678749999</v>
      </c>
    </row>
    <row r="25" spans="1:28" x14ac:dyDescent="0.3">
      <c r="A25" t="s">
        <v>49</v>
      </c>
      <c r="B25">
        <v>1414.4914550999999</v>
      </c>
      <c r="C25">
        <v>1442.0999756000001</v>
      </c>
      <c r="D25">
        <v>1304.8242187999999</v>
      </c>
      <c r="E25">
        <v>1165.7902832</v>
      </c>
      <c r="F25">
        <v>1442.0999756000001</v>
      </c>
      <c r="G25">
        <v>1394.8800048999999</v>
      </c>
      <c r="H25">
        <v>1340.9799805</v>
      </c>
      <c r="I25">
        <v>1343.2199707</v>
      </c>
      <c r="J25">
        <v>1349.9228516000001</v>
      </c>
      <c r="L25" t="str">
        <f t="shared" si="0"/>
        <v>01NOV2023:23:00:00</v>
      </c>
      <c r="M25">
        <v>24</v>
      </c>
      <c r="N25">
        <f t="shared" si="1"/>
        <v>27.608520500000168</v>
      </c>
      <c r="O25" t="str">
        <f t="shared" si="2"/>
        <v/>
      </c>
      <c r="P25">
        <f t="shared" si="3"/>
        <v>27.608520500000168</v>
      </c>
      <c r="Q25" t="str">
        <f t="shared" si="4"/>
        <v/>
      </c>
      <c r="R25">
        <f t="shared" si="5"/>
        <v>1</v>
      </c>
      <c r="S25">
        <f t="shared" si="6"/>
        <v>1.951833671419976</v>
      </c>
      <c r="V25" s="3">
        <v>23</v>
      </c>
      <c r="W25" s="4">
        <v>-106.79332478333333</v>
      </c>
      <c r="X25" s="4">
        <v>72.361134833333324</v>
      </c>
      <c r="Y25" s="4"/>
      <c r="Z25">
        <v>23</v>
      </c>
      <c r="AA25">
        <f t="shared" si="7"/>
        <v>-106.79332478333333</v>
      </c>
      <c r="AB25">
        <f t="shared" si="7"/>
        <v>72.361134833333324</v>
      </c>
    </row>
    <row r="26" spans="1:28" x14ac:dyDescent="0.3">
      <c r="A26" t="s">
        <v>50</v>
      </c>
      <c r="B26">
        <v>1435.6325684000001</v>
      </c>
      <c r="C26">
        <v>1310.3699951000001</v>
      </c>
      <c r="D26">
        <v>1285.6583252</v>
      </c>
      <c r="E26">
        <v>1208.6379394999999</v>
      </c>
      <c r="F26">
        <v>1310.3699951000001</v>
      </c>
      <c r="G26">
        <v>1277.8000488</v>
      </c>
      <c r="H26">
        <v>1212.5600586</v>
      </c>
      <c r="I26">
        <v>1243.5200195</v>
      </c>
      <c r="J26">
        <v>1252.7728271000001</v>
      </c>
      <c r="L26" t="str">
        <f t="shared" si="0"/>
        <v>02NOV2023:00:00:00</v>
      </c>
      <c r="M26">
        <v>1</v>
      </c>
      <c r="N26">
        <f t="shared" si="1"/>
        <v>-125.26257329999999</v>
      </c>
      <c r="O26">
        <f t="shared" si="2"/>
        <v>-125.26257329999999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8.72525296912176</v>
      </c>
      <c r="V26" s="3">
        <v>24</v>
      </c>
      <c r="W26" s="4">
        <v>-81.900032074999984</v>
      </c>
      <c r="X26" s="4">
        <v>77.351645322142858</v>
      </c>
      <c r="Y26" s="4"/>
      <c r="Z26">
        <v>24</v>
      </c>
      <c r="AA26">
        <f t="shared" si="7"/>
        <v>-81.900032074999984</v>
      </c>
      <c r="AB26">
        <f t="shared" si="7"/>
        <v>77.351645322142858</v>
      </c>
    </row>
    <row r="27" spans="1:28" x14ac:dyDescent="0.3">
      <c r="A27" t="s">
        <v>51</v>
      </c>
      <c r="B27">
        <v>1398.7167969</v>
      </c>
      <c r="C27">
        <v>1220.7800293</v>
      </c>
      <c r="D27">
        <v>1261.7362060999999</v>
      </c>
      <c r="E27">
        <v>1196.0704346</v>
      </c>
      <c r="F27">
        <v>1220.7800293</v>
      </c>
      <c r="G27">
        <v>1239.0899658000001</v>
      </c>
      <c r="H27">
        <v>1238.8100586</v>
      </c>
      <c r="I27">
        <v>1165.4599608999999</v>
      </c>
      <c r="J27">
        <v>1219.6152344</v>
      </c>
      <c r="L27" t="str">
        <f t="shared" si="0"/>
        <v>02NOV2023:01:00:00</v>
      </c>
      <c r="M27">
        <v>2</v>
      </c>
      <c r="N27">
        <f t="shared" si="1"/>
        <v>-177.93676759999994</v>
      </c>
      <c r="O27">
        <f t="shared" si="2"/>
        <v>-177.93676759999994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12.721429241027508</v>
      </c>
      <c r="V27" s="3" t="s">
        <v>13</v>
      </c>
      <c r="W27" s="4">
        <v>-104.44506935449853</v>
      </c>
      <c r="X27" s="4">
        <v>103.57640300602269</v>
      </c>
      <c r="Y27" s="4"/>
    </row>
    <row r="28" spans="1:28" x14ac:dyDescent="0.3">
      <c r="A28" t="s">
        <v>52</v>
      </c>
      <c r="B28">
        <v>1428.2811279</v>
      </c>
      <c r="C28">
        <v>1252.0699463000001</v>
      </c>
      <c r="D28">
        <v>1238.9243164</v>
      </c>
      <c r="E28">
        <v>1224.6582031</v>
      </c>
      <c r="F28">
        <v>1252.0699463000001</v>
      </c>
      <c r="G28">
        <v>1286.6199951000001</v>
      </c>
      <c r="H28">
        <v>1287.1800536999999</v>
      </c>
      <c r="I28">
        <v>1180.0600586</v>
      </c>
      <c r="J28">
        <v>1241.8259277</v>
      </c>
      <c r="L28" t="str">
        <f t="shared" si="0"/>
        <v>02NOV2023:02:00:00</v>
      </c>
      <c r="M28">
        <v>3</v>
      </c>
      <c r="N28">
        <f t="shared" si="1"/>
        <v>-176.21118159999992</v>
      </c>
      <c r="O28">
        <f t="shared" si="2"/>
        <v>-176.21118159999992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12.337289778454402</v>
      </c>
    </row>
    <row r="29" spans="1:28" x14ac:dyDescent="0.3">
      <c r="A29" t="s">
        <v>53</v>
      </c>
      <c r="B29">
        <v>1402.4737548999999</v>
      </c>
      <c r="C29">
        <v>1252.6700439000001</v>
      </c>
      <c r="D29">
        <v>1234.2807617000001</v>
      </c>
      <c r="E29">
        <v>1252.4931641000001</v>
      </c>
      <c r="F29">
        <v>1252.6700439000001</v>
      </c>
      <c r="G29">
        <v>1303.0200195</v>
      </c>
      <c r="H29">
        <v>1299.8100586</v>
      </c>
      <c r="I29">
        <v>1146.4699707</v>
      </c>
      <c r="J29">
        <v>1236.3092041</v>
      </c>
      <c r="L29" t="str">
        <f t="shared" si="0"/>
        <v>02NOV2023:03:00:00</v>
      </c>
      <c r="M29">
        <v>4</v>
      </c>
      <c r="N29">
        <f t="shared" si="1"/>
        <v>-149.80371099999979</v>
      </c>
      <c r="O29">
        <f t="shared" si="2"/>
        <v>-149.80371099999979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10.681391396923589</v>
      </c>
    </row>
    <row r="30" spans="1:28" x14ac:dyDescent="0.3">
      <c r="A30" t="s">
        <v>54</v>
      </c>
      <c r="B30">
        <v>1419.7429199000001</v>
      </c>
      <c r="C30">
        <v>1267.4899902</v>
      </c>
      <c r="D30">
        <v>1230.5545654</v>
      </c>
      <c r="E30">
        <v>1270.4379882999999</v>
      </c>
      <c r="F30">
        <v>1267.4899902</v>
      </c>
      <c r="G30">
        <v>1317.9599608999999</v>
      </c>
      <c r="H30">
        <v>1308.4399414</v>
      </c>
      <c r="I30">
        <v>1162</v>
      </c>
      <c r="J30">
        <v>1245.7879639</v>
      </c>
      <c r="L30" t="str">
        <f t="shared" si="0"/>
        <v>02NOV2023:04:00:00</v>
      </c>
      <c r="M30">
        <v>5</v>
      </c>
      <c r="N30">
        <f t="shared" si="1"/>
        <v>-152.2529297000001</v>
      </c>
      <c r="O30">
        <f t="shared" si="2"/>
        <v>-152.2529297000001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10.723978796860214</v>
      </c>
    </row>
    <row r="31" spans="1:28" x14ac:dyDescent="0.3">
      <c r="A31" t="s">
        <v>55</v>
      </c>
      <c r="B31">
        <v>1431.0848389</v>
      </c>
      <c r="C31">
        <v>1282.9699707</v>
      </c>
      <c r="D31">
        <v>1234.5351562999999</v>
      </c>
      <c r="E31">
        <v>1301.3937988</v>
      </c>
      <c r="F31">
        <v>1282.9699707</v>
      </c>
      <c r="G31">
        <v>1330.3299560999999</v>
      </c>
      <c r="H31">
        <v>1309.4100341999999</v>
      </c>
      <c r="I31">
        <v>1164.0600586</v>
      </c>
      <c r="J31">
        <v>1250.2780762</v>
      </c>
      <c r="L31" t="str">
        <f t="shared" si="0"/>
        <v>02NOV2023:05:00:00</v>
      </c>
      <c r="M31">
        <v>6</v>
      </c>
      <c r="N31">
        <f t="shared" si="1"/>
        <v>-148.11486820000005</v>
      </c>
      <c r="O31">
        <f t="shared" si="2"/>
        <v>-148.11486820000005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10.349831412779706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1435.9188231999999</v>
      </c>
      <c r="C32">
        <v>1367.1899414</v>
      </c>
      <c r="D32">
        <v>1297.1279297000001</v>
      </c>
      <c r="E32">
        <v>1396.5894774999999</v>
      </c>
      <c r="F32">
        <v>1367.1899414</v>
      </c>
      <c r="G32">
        <v>1406.0899658000001</v>
      </c>
      <c r="H32">
        <v>1373.3699951000001</v>
      </c>
      <c r="I32">
        <v>1253.8900146000001</v>
      </c>
      <c r="J32">
        <v>1324.9316406</v>
      </c>
      <c r="L32" t="str">
        <f t="shared" si="0"/>
        <v>02NOV2023:06:00:00</v>
      </c>
      <c r="M32">
        <v>7</v>
      </c>
      <c r="N32">
        <f t="shared" si="1"/>
        <v>-68.728881799999954</v>
      </c>
      <c r="O32">
        <f t="shared" si="2"/>
        <v>-68.728881799999954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4.7864044045912717</v>
      </c>
      <c r="V32" s="3">
        <v>1</v>
      </c>
      <c r="W32" s="4">
        <v>25</v>
      </c>
      <c r="X32" s="4">
        <v>6</v>
      </c>
      <c r="Z32">
        <v>1</v>
      </c>
      <c r="AA32">
        <f>W32</f>
        <v>25</v>
      </c>
      <c r="AB32">
        <f>X32</f>
        <v>6</v>
      </c>
    </row>
    <row r="33" spans="1:28" x14ac:dyDescent="0.3">
      <c r="A33" t="s">
        <v>57</v>
      </c>
      <c r="B33">
        <v>1511.8963623</v>
      </c>
      <c r="C33">
        <v>1543.9799805</v>
      </c>
      <c r="D33">
        <v>1370.8012695</v>
      </c>
      <c r="E33">
        <v>1470.1690673999999</v>
      </c>
      <c r="F33">
        <v>1543.9799805</v>
      </c>
      <c r="G33">
        <v>1563.6899414</v>
      </c>
      <c r="H33">
        <v>1514.9300536999999</v>
      </c>
      <c r="I33">
        <v>1413.0200195</v>
      </c>
      <c r="J33">
        <v>1463.3122559000001</v>
      </c>
      <c r="L33" t="str">
        <f t="shared" si="0"/>
        <v>02NOV2023:07:00:00</v>
      </c>
      <c r="M33">
        <v>8</v>
      </c>
      <c r="N33">
        <f t="shared" si="1"/>
        <v>32.083618200000046</v>
      </c>
      <c r="O33" t="str">
        <f t="shared" si="2"/>
        <v/>
      </c>
      <c r="P33">
        <f t="shared" si="3"/>
        <v>32.083618200000046</v>
      </c>
      <c r="Q33" t="str">
        <f t="shared" si="4"/>
        <v/>
      </c>
      <c r="R33">
        <f t="shared" si="5"/>
        <v>1</v>
      </c>
      <c r="S33">
        <f t="shared" si="6"/>
        <v>2.1220778751787095</v>
      </c>
      <c r="V33" s="3">
        <v>2</v>
      </c>
      <c r="W33" s="4">
        <v>22</v>
      </c>
      <c r="X33" s="4">
        <v>9</v>
      </c>
      <c r="Z33">
        <v>2</v>
      </c>
      <c r="AA33">
        <f t="shared" ref="AA33:AA55" si="8">W33</f>
        <v>22</v>
      </c>
      <c r="AB33">
        <f t="shared" ref="AB33:AB55" si="9">X33</f>
        <v>9</v>
      </c>
    </row>
    <row r="34" spans="1:28" x14ac:dyDescent="0.3">
      <c r="A34" t="s">
        <v>58</v>
      </c>
      <c r="B34">
        <v>1534.6394043</v>
      </c>
      <c r="C34">
        <v>1664.8199463000001</v>
      </c>
      <c r="D34">
        <v>1414.3876952999999</v>
      </c>
      <c r="E34">
        <v>1510.5872803</v>
      </c>
      <c r="F34">
        <v>1664.8199463000001</v>
      </c>
      <c r="G34">
        <v>1670.8399658000001</v>
      </c>
      <c r="H34">
        <v>1607.7299805</v>
      </c>
      <c r="I34">
        <v>1517.5899658000001</v>
      </c>
      <c r="J34">
        <v>1554.0395507999999</v>
      </c>
      <c r="L34" t="str">
        <f t="shared" si="0"/>
        <v>02NOV2023:08:00:00</v>
      </c>
      <c r="M34">
        <v>9</v>
      </c>
      <c r="N34">
        <f t="shared" si="1"/>
        <v>130.18054200000006</v>
      </c>
      <c r="O34" t="str">
        <f t="shared" si="2"/>
        <v/>
      </c>
      <c r="P34">
        <f t="shared" si="3"/>
        <v>130.18054200000006</v>
      </c>
      <c r="Q34" t="str">
        <f t="shared" si="4"/>
        <v/>
      </c>
      <c r="R34">
        <f t="shared" si="5"/>
        <v>1</v>
      </c>
      <c r="S34">
        <f t="shared" si="6"/>
        <v>8.4828098141647637</v>
      </c>
      <c r="V34" s="3">
        <v>3</v>
      </c>
      <c r="W34" s="4">
        <v>21</v>
      </c>
      <c r="X34" s="4">
        <v>8</v>
      </c>
      <c r="Z34">
        <v>3</v>
      </c>
      <c r="AA34">
        <f t="shared" si="8"/>
        <v>21</v>
      </c>
      <c r="AB34">
        <f t="shared" si="9"/>
        <v>8</v>
      </c>
    </row>
    <row r="35" spans="1:28" x14ac:dyDescent="0.3">
      <c r="A35" t="s">
        <v>59</v>
      </c>
      <c r="B35">
        <v>1523.625</v>
      </c>
      <c r="C35">
        <v>1602.8000488</v>
      </c>
      <c r="D35">
        <v>1412.2370605000001</v>
      </c>
      <c r="E35">
        <v>1475.895874</v>
      </c>
      <c r="F35">
        <v>1602.8000488</v>
      </c>
      <c r="G35">
        <v>1611.1099853999999</v>
      </c>
      <c r="H35">
        <v>1553.4200439000001</v>
      </c>
      <c r="I35">
        <v>1462.9300536999999</v>
      </c>
      <c r="J35">
        <v>1508.7435303</v>
      </c>
      <c r="L35" t="str">
        <f t="shared" si="0"/>
        <v>02NOV2023:09:00:00</v>
      </c>
      <c r="M35">
        <v>10</v>
      </c>
      <c r="N35">
        <f t="shared" si="1"/>
        <v>79.175048800000013</v>
      </c>
      <c r="O35" t="str">
        <f t="shared" si="2"/>
        <v/>
      </c>
      <c r="P35">
        <f t="shared" si="3"/>
        <v>79.175048800000013</v>
      </c>
      <c r="Q35" t="str">
        <f t="shared" si="4"/>
        <v/>
      </c>
      <c r="R35">
        <f t="shared" si="5"/>
        <v>1</v>
      </c>
      <c r="S35">
        <f t="shared" si="6"/>
        <v>5.1964918401837732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3">
      <c r="A36" t="s">
        <v>60</v>
      </c>
      <c r="B36">
        <v>1484.7614745999999</v>
      </c>
      <c r="C36">
        <v>1497.1800536999999</v>
      </c>
      <c r="D36">
        <v>1402.7113036999999</v>
      </c>
      <c r="E36">
        <v>1458.0086670000001</v>
      </c>
      <c r="F36">
        <v>1497.1800536999999</v>
      </c>
      <c r="G36">
        <v>1511.7199707</v>
      </c>
      <c r="H36">
        <v>1472</v>
      </c>
      <c r="I36">
        <v>1386.6999512</v>
      </c>
      <c r="J36">
        <v>1439.0422363</v>
      </c>
      <c r="L36" t="str">
        <f t="shared" si="0"/>
        <v>02NOV2023:10:00:00</v>
      </c>
      <c r="M36">
        <v>11</v>
      </c>
      <c r="N36">
        <f t="shared" si="1"/>
        <v>12.418579099999988</v>
      </c>
      <c r="O36" t="str">
        <f t="shared" si="2"/>
        <v/>
      </c>
      <c r="P36">
        <f t="shared" si="3"/>
        <v>12.418579099999988</v>
      </c>
      <c r="Q36" t="str">
        <f t="shared" si="4"/>
        <v/>
      </c>
      <c r="R36">
        <f t="shared" si="5"/>
        <v>1</v>
      </c>
      <c r="S36">
        <f t="shared" si="6"/>
        <v>0.83640229844632774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61</v>
      </c>
      <c r="B37">
        <v>1320.4146728999999</v>
      </c>
      <c r="C37">
        <v>1392.1300048999999</v>
      </c>
      <c r="D37">
        <v>1365.9423827999999</v>
      </c>
      <c r="E37">
        <v>1388.2231445</v>
      </c>
      <c r="F37">
        <v>1392.1300048999999</v>
      </c>
      <c r="G37">
        <v>1415.6600341999999</v>
      </c>
      <c r="H37">
        <v>1392.4200439000001</v>
      </c>
      <c r="I37">
        <v>1313.7099608999999</v>
      </c>
      <c r="J37">
        <v>1365.8066406</v>
      </c>
      <c r="L37" t="str">
        <f t="shared" si="0"/>
        <v>02NOV2023:11:00:00</v>
      </c>
      <c r="M37">
        <v>12</v>
      </c>
      <c r="N37">
        <f t="shared" si="1"/>
        <v>71.715331999999989</v>
      </c>
      <c r="O37" t="str">
        <f t="shared" si="2"/>
        <v/>
      </c>
      <c r="P37">
        <f t="shared" si="3"/>
        <v>71.715331999999989</v>
      </c>
      <c r="Q37" t="str">
        <f t="shared" si="4"/>
        <v/>
      </c>
      <c r="R37">
        <f t="shared" si="5"/>
        <v>1</v>
      </c>
      <c r="S37">
        <f t="shared" si="6"/>
        <v>5.4312734833893552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3">
      <c r="A38" t="s">
        <v>62</v>
      </c>
      <c r="B38">
        <v>1216.1037598</v>
      </c>
      <c r="C38">
        <v>1318.9799805</v>
      </c>
      <c r="D38">
        <v>1322.8641356999999</v>
      </c>
      <c r="E38">
        <v>1268.9260254000001</v>
      </c>
      <c r="F38">
        <v>1318.9799805</v>
      </c>
      <c r="G38">
        <v>1345.3000488</v>
      </c>
      <c r="H38">
        <v>1334.4899902</v>
      </c>
      <c r="I38">
        <v>1259.0899658000001</v>
      </c>
      <c r="J38">
        <v>1309.0749512</v>
      </c>
      <c r="L38" t="str">
        <f t="shared" si="0"/>
        <v>02NOV2023:12:00:00</v>
      </c>
      <c r="M38">
        <v>13</v>
      </c>
      <c r="N38">
        <f t="shared" si="1"/>
        <v>102.87622069999998</v>
      </c>
      <c r="O38" t="str">
        <f t="shared" si="2"/>
        <v/>
      </c>
      <c r="P38">
        <f t="shared" si="3"/>
        <v>102.87622069999998</v>
      </c>
      <c r="Q38" t="str">
        <f t="shared" si="4"/>
        <v/>
      </c>
      <c r="R38">
        <f t="shared" si="5"/>
        <v>1</v>
      </c>
      <c r="S38">
        <f t="shared" si="6"/>
        <v>8.4594936797925016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3">
      <c r="A39" t="s">
        <v>63</v>
      </c>
      <c r="B39">
        <v>1151.5799560999999</v>
      </c>
      <c r="C39">
        <v>1264.6400146000001</v>
      </c>
      <c r="D39">
        <v>1296.7266846</v>
      </c>
      <c r="E39">
        <v>1129.9296875</v>
      </c>
      <c r="F39">
        <v>1264.6400146000001</v>
      </c>
      <c r="G39">
        <v>1293.75</v>
      </c>
      <c r="H39">
        <v>1287.2600098</v>
      </c>
      <c r="I39">
        <v>1199.4499512</v>
      </c>
      <c r="J39">
        <v>1261.1972656</v>
      </c>
      <c r="L39" t="str">
        <f t="shared" si="0"/>
        <v>02NOV2023:13:00:00</v>
      </c>
      <c r="M39">
        <v>14</v>
      </c>
      <c r="N39">
        <f t="shared" si="1"/>
        <v>113.0600585000002</v>
      </c>
      <c r="O39" t="str">
        <f t="shared" si="2"/>
        <v/>
      </c>
      <c r="P39">
        <f t="shared" si="3"/>
        <v>113.0600585000002</v>
      </c>
      <c r="Q39" t="str">
        <f t="shared" si="4"/>
        <v/>
      </c>
      <c r="R39">
        <f t="shared" si="5"/>
        <v>1</v>
      </c>
      <c r="S39">
        <f t="shared" si="6"/>
        <v>9.8178209772680667</v>
      </c>
      <c r="V39" s="3">
        <v>8</v>
      </c>
      <c r="W39" s="4">
        <v>21</v>
      </c>
      <c r="X39" s="4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3">
      <c r="A40" t="s">
        <v>64</v>
      </c>
      <c r="B40">
        <v>1110.8695068</v>
      </c>
      <c r="C40">
        <v>1286.6899414</v>
      </c>
      <c r="D40">
        <v>1259.6185303</v>
      </c>
      <c r="E40">
        <v>1089.1905518000001</v>
      </c>
      <c r="F40">
        <v>1286.6899414</v>
      </c>
      <c r="G40">
        <v>1313.0999756000001</v>
      </c>
      <c r="H40">
        <v>1312.2099608999999</v>
      </c>
      <c r="I40">
        <v>1215.6800536999999</v>
      </c>
      <c r="J40">
        <v>1270.2697754000001</v>
      </c>
      <c r="L40" t="str">
        <f t="shared" si="0"/>
        <v>02NOV2023:14:00:00</v>
      </c>
      <c r="M40">
        <v>15</v>
      </c>
      <c r="N40">
        <f t="shared" si="1"/>
        <v>175.8204346</v>
      </c>
      <c r="O40" t="str">
        <f t="shared" si="2"/>
        <v/>
      </c>
      <c r="P40">
        <f t="shared" si="3"/>
        <v>175.8204346</v>
      </c>
      <c r="Q40" t="str">
        <f t="shared" si="4"/>
        <v/>
      </c>
      <c r="R40">
        <f t="shared" si="5"/>
        <v>1</v>
      </c>
      <c r="S40">
        <f t="shared" si="6"/>
        <v>15.827280659316411</v>
      </c>
      <c r="V40" s="3">
        <v>9</v>
      </c>
      <c r="W40" s="4">
        <v>19</v>
      </c>
      <c r="X40" s="4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3">
      <c r="A41" t="s">
        <v>65</v>
      </c>
      <c r="B41">
        <v>1158.7910156</v>
      </c>
      <c r="C41">
        <v>1290.25</v>
      </c>
      <c r="D41">
        <v>1229.7719727000001</v>
      </c>
      <c r="E41">
        <v>1089.6252440999999</v>
      </c>
      <c r="F41">
        <v>1290.25</v>
      </c>
      <c r="G41">
        <v>1317.5899658000001</v>
      </c>
      <c r="H41">
        <v>1319.4100341999999</v>
      </c>
      <c r="I41">
        <v>1214.7299805</v>
      </c>
      <c r="J41">
        <v>1266.9804687999999</v>
      </c>
      <c r="L41" t="str">
        <f t="shared" si="0"/>
        <v>02NOV2023:15:00:00</v>
      </c>
      <c r="M41">
        <v>16</v>
      </c>
      <c r="N41">
        <f t="shared" si="1"/>
        <v>131.45898439999996</v>
      </c>
      <c r="O41" t="str">
        <f t="shared" si="2"/>
        <v/>
      </c>
      <c r="P41">
        <f t="shared" si="3"/>
        <v>131.45898439999996</v>
      </c>
      <c r="Q41" t="str">
        <f t="shared" si="4"/>
        <v/>
      </c>
      <c r="R41">
        <f t="shared" si="5"/>
        <v>1</v>
      </c>
      <c r="S41">
        <f t="shared" si="6"/>
        <v>11.34449461811999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66</v>
      </c>
      <c r="B42">
        <v>1240.2076416</v>
      </c>
      <c r="C42">
        <v>1334.3599853999999</v>
      </c>
      <c r="D42">
        <v>1222.4144286999999</v>
      </c>
      <c r="E42">
        <v>1101.777832</v>
      </c>
      <c r="F42">
        <v>1334.3599853999999</v>
      </c>
      <c r="G42">
        <v>1355.1800536999999</v>
      </c>
      <c r="H42">
        <v>1356.7199707</v>
      </c>
      <c r="I42">
        <v>1260.8399658000001</v>
      </c>
      <c r="J42">
        <v>1298.7048339999999</v>
      </c>
      <c r="L42" t="str">
        <f t="shared" si="0"/>
        <v>02NOV2023:16:00:00</v>
      </c>
      <c r="M42">
        <v>17</v>
      </c>
      <c r="N42">
        <f t="shared" si="1"/>
        <v>94.152343799999926</v>
      </c>
      <c r="O42" t="str">
        <f t="shared" si="2"/>
        <v/>
      </c>
      <c r="P42">
        <f t="shared" si="3"/>
        <v>94.152343799999926</v>
      </c>
      <c r="Q42" t="str">
        <f t="shared" si="4"/>
        <v/>
      </c>
      <c r="R42">
        <f t="shared" si="5"/>
        <v>1</v>
      </c>
      <c r="S42">
        <f t="shared" si="6"/>
        <v>7.5916597061547995</v>
      </c>
      <c r="V42" s="3">
        <v>11</v>
      </c>
      <c r="W42" s="4">
        <v>14</v>
      </c>
      <c r="X42" s="4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67</v>
      </c>
      <c r="B43">
        <v>1320.2867432</v>
      </c>
      <c r="C43">
        <v>1356.5500488</v>
      </c>
      <c r="D43">
        <v>1235.0694579999999</v>
      </c>
      <c r="E43">
        <v>1124.9854736</v>
      </c>
      <c r="F43">
        <v>1356.5500488</v>
      </c>
      <c r="G43">
        <v>1371.9200439000001</v>
      </c>
      <c r="H43">
        <v>1373.8199463000001</v>
      </c>
      <c r="I43">
        <v>1287.5999756000001</v>
      </c>
      <c r="J43">
        <v>1318.2868652</v>
      </c>
      <c r="L43" t="str">
        <f t="shared" si="0"/>
        <v>02NOV2023:17:00:00</v>
      </c>
      <c r="M43">
        <v>18</v>
      </c>
      <c r="N43">
        <f t="shared" si="1"/>
        <v>36.263305599999967</v>
      </c>
      <c r="O43" t="str">
        <f t="shared" si="2"/>
        <v/>
      </c>
      <c r="P43">
        <f t="shared" si="3"/>
        <v>36.263305599999967</v>
      </c>
      <c r="Q43" t="str">
        <f t="shared" si="4"/>
        <v/>
      </c>
      <c r="R43">
        <f t="shared" si="5"/>
        <v>1</v>
      </c>
      <c r="S43">
        <f t="shared" si="6"/>
        <v>2.7466234730273831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68</v>
      </c>
      <c r="B44">
        <v>1282.8770752</v>
      </c>
      <c r="C44">
        <v>1383.9300536999999</v>
      </c>
      <c r="D44">
        <v>1219.1226807</v>
      </c>
      <c r="E44">
        <v>1126.8876952999999</v>
      </c>
      <c r="F44">
        <v>1383.9300536999999</v>
      </c>
      <c r="G44">
        <v>1387.4399414</v>
      </c>
      <c r="H44">
        <v>1384.7800293</v>
      </c>
      <c r="I44">
        <v>1318.6700439000001</v>
      </c>
      <c r="J44">
        <v>1331.996582</v>
      </c>
      <c r="L44" t="str">
        <f t="shared" si="0"/>
        <v>02NOV2023:18:00:00</v>
      </c>
      <c r="M44">
        <v>19</v>
      </c>
      <c r="N44">
        <f t="shared" si="1"/>
        <v>101.05297849999988</v>
      </c>
      <c r="O44" t="str">
        <f t="shared" si="2"/>
        <v/>
      </c>
      <c r="P44">
        <f t="shared" si="3"/>
        <v>101.05297849999988</v>
      </c>
      <c r="Q44" t="str">
        <f t="shared" si="4"/>
        <v/>
      </c>
      <c r="R44">
        <f t="shared" si="5"/>
        <v>1</v>
      </c>
      <c r="S44">
        <f t="shared" si="6"/>
        <v>7.8770585626253986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69</v>
      </c>
      <c r="B45">
        <v>1184.5883789</v>
      </c>
      <c r="C45">
        <v>1342.6500243999999</v>
      </c>
      <c r="D45">
        <v>1225.9611815999999</v>
      </c>
      <c r="E45">
        <v>1168.4129639</v>
      </c>
      <c r="F45">
        <v>1342.6500243999999</v>
      </c>
      <c r="G45">
        <v>1340.9499512</v>
      </c>
      <c r="H45">
        <v>1331.4599608999999</v>
      </c>
      <c r="I45">
        <v>1269.5400391000001</v>
      </c>
      <c r="J45">
        <v>1293.8522949000001</v>
      </c>
      <c r="L45" t="str">
        <f t="shared" si="0"/>
        <v>02NOV2023:19:00:00</v>
      </c>
      <c r="M45">
        <v>20</v>
      </c>
      <c r="N45">
        <f t="shared" si="1"/>
        <v>158.06164549999994</v>
      </c>
      <c r="O45" t="str">
        <f t="shared" si="2"/>
        <v/>
      </c>
      <c r="P45">
        <f t="shared" si="3"/>
        <v>158.06164549999994</v>
      </c>
      <c r="Q45" t="str">
        <f t="shared" si="4"/>
        <v/>
      </c>
      <c r="R45">
        <f t="shared" si="5"/>
        <v>1</v>
      </c>
      <c r="S45">
        <f t="shared" si="6"/>
        <v>13.343170363259416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70</v>
      </c>
      <c r="B46">
        <v>1256.4710693</v>
      </c>
      <c r="C46">
        <v>1376.1899414</v>
      </c>
      <c r="D46">
        <v>1281.3807373</v>
      </c>
      <c r="E46">
        <v>1251.7470702999999</v>
      </c>
      <c r="F46">
        <v>1376.1899414</v>
      </c>
      <c r="G46">
        <v>1368.7299805</v>
      </c>
      <c r="H46">
        <v>1356.0200195</v>
      </c>
      <c r="I46">
        <v>1307.6199951000001</v>
      </c>
      <c r="J46">
        <v>1329.8601074000001</v>
      </c>
      <c r="L46" t="str">
        <f t="shared" si="0"/>
        <v>02NOV2023:20:00:00</v>
      </c>
      <c r="M46">
        <v>21</v>
      </c>
      <c r="N46">
        <f t="shared" si="1"/>
        <v>119.7188721</v>
      </c>
      <c r="O46" t="str">
        <f t="shared" si="2"/>
        <v/>
      </c>
      <c r="P46">
        <f t="shared" si="3"/>
        <v>119.7188721</v>
      </c>
      <c r="Q46" t="str">
        <f t="shared" si="4"/>
        <v/>
      </c>
      <c r="R46">
        <f t="shared" si="5"/>
        <v>1</v>
      </c>
      <c r="S46">
        <f t="shared" si="6"/>
        <v>9.5281837381816761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3">
      <c r="A47" t="s">
        <v>71</v>
      </c>
      <c r="B47">
        <v>1289.5660399999999</v>
      </c>
      <c r="C47">
        <v>1415.3499756000001</v>
      </c>
      <c r="D47">
        <v>1303.1518555</v>
      </c>
      <c r="E47">
        <v>1289.6273193</v>
      </c>
      <c r="F47">
        <v>1415.3499756000001</v>
      </c>
      <c r="G47">
        <v>1398.2600098</v>
      </c>
      <c r="H47">
        <v>1382.5200195</v>
      </c>
      <c r="I47">
        <v>1359.6999512</v>
      </c>
      <c r="J47">
        <v>1364.6574707</v>
      </c>
      <c r="L47" t="str">
        <f t="shared" si="0"/>
        <v>02NOV2023:21:00:00</v>
      </c>
      <c r="M47">
        <v>22</v>
      </c>
      <c r="N47">
        <f t="shared" si="1"/>
        <v>125.78393560000018</v>
      </c>
      <c r="O47" t="str">
        <f t="shared" si="2"/>
        <v/>
      </c>
      <c r="P47">
        <f t="shared" si="3"/>
        <v>125.78393560000018</v>
      </c>
      <c r="Q47" t="str">
        <f t="shared" si="4"/>
        <v/>
      </c>
      <c r="R47">
        <f t="shared" si="5"/>
        <v>1</v>
      </c>
      <c r="S47">
        <f t="shared" si="6"/>
        <v>9.7539739492519644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72</v>
      </c>
      <c r="B48">
        <v>1308.3393555</v>
      </c>
      <c r="C48">
        <v>1380.2099608999999</v>
      </c>
      <c r="D48">
        <v>1307.4121094</v>
      </c>
      <c r="E48">
        <v>1297.7210693</v>
      </c>
      <c r="F48">
        <v>1380.2099608999999</v>
      </c>
      <c r="G48">
        <v>1366.8100586</v>
      </c>
      <c r="H48">
        <v>1347.4499512</v>
      </c>
      <c r="I48">
        <v>1347.9000243999999</v>
      </c>
      <c r="J48">
        <v>1344.7894286999999</v>
      </c>
      <c r="L48" t="str">
        <f t="shared" si="0"/>
        <v>02NOV2023:22:00:00</v>
      </c>
      <c r="M48">
        <v>23</v>
      </c>
      <c r="N48">
        <f t="shared" si="1"/>
        <v>71.870605399999931</v>
      </c>
      <c r="O48" t="str">
        <f t="shared" si="2"/>
        <v/>
      </c>
      <c r="P48">
        <f t="shared" si="3"/>
        <v>71.870605399999931</v>
      </c>
      <c r="Q48" t="str">
        <f t="shared" si="4"/>
        <v/>
      </c>
      <c r="R48">
        <f t="shared" si="5"/>
        <v>1</v>
      </c>
      <c r="S48">
        <f t="shared" si="6"/>
        <v>5.4932693951206248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73</v>
      </c>
      <c r="B49">
        <v>1262.9135742000001</v>
      </c>
      <c r="C49">
        <v>1315.0699463000001</v>
      </c>
      <c r="D49">
        <v>1286.1265868999999</v>
      </c>
      <c r="E49">
        <v>1244.2536620999999</v>
      </c>
      <c r="F49">
        <v>1315.0699463000001</v>
      </c>
      <c r="G49">
        <v>1298.9200439000001</v>
      </c>
      <c r="H49">
        <v>1274.8599853999999</v>
      </c>
      <c r="I49">
        <v>1291.9699707</v>
      </c>
      <c r="J49">
        <v>1288.6733397999999</v>
      </c>
      <c r="L49" t="str">
        <f t="shared" si="0"/>
        <v>02NOV2023:23:00:00</v>
      </c>
      <c r="M49">
        <v>24</v>
      </c>
      <c r="N49">
        <f t="shared" si="1"/>
        <v>52.156372099999999</v>
      </c>
      <c r="O49" t="str">
        <f t="shared" si="2"/>
        <v/>
      </c>
      <c r="P49">
        <f t="shared" si="3"/>
        <v>52.156372099999999</v>
      </c>
      <c r="Q49" t="str">
        <f t="shared" si="4"/>
        <v/>
      </c>
      <c r="R49">
        <f t="shared" si="5"/>
        <v>1</v>
      </c>
      <c r="S49">
        <f t="shared" si="6"/>
        <v>4.1298449209431256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3">
      <c r="A50" t="s">
        <v>74</v>
      </c>
      <c r="B50">
        <v>1253.8830565999999</v>
      </c>
      <c r="C50">
        <v>1211.2399902</v>
      </c>
      <c r="D50">
        <v>1250.9289550999999</v>
      </c>
      <c r="E50">
        <v>1161.8643798999999</v>
      </c>
      <c r="F50">
        <v>1211.2399902</v>
      </c>
      <c r="G50">
        <v>1206.3499756000001</v>
      </c>
      <c r="H50">
        <v>1174.4499512</v>
      </c>
      <c r="I50">
        <v>1201.3599853999999</v>
      </c>
      <c r="J50">
        <v>1204.6877440999999</v>
      </c>
      <c r="L50" t="str">
        <f t="shared" si="0"/>
        <v>03NOV2023:00:00:00</v>
      </c>
      <c r="M50">
        <v>1</v>
      </c>
      <c r="N50">
        <f t="shared" si="1"/>
        <v>-42.643066399999952</v>
      </c>
      <c r="O50">
        <f t="shared" si="2"/>
        <v>-42.643066399999952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3.4008806623186936</v>
      </c>
      <c r="V50" s="3">
        <v>19</v>
      </c>
      <c r="W50" s="4">
        <v>10</v>
      </c>
      <c r="X50" s="4">
        <v>20</v>
      </c>
      <c r="Z50">
        <v>19</v>
      </c>
      <c r="AA50">
        <f t="shared" si="8"/>
        <v>10</v>
      </c>
      <c r="AB50">
        <f t="shared" si="9"/>
        <v>20</v>
      </c>
    </row>
    <row r="51" spans="1:28" x14ac:dyDescent="0.3">
      <c r="A51" t="s">
        <v>75</v>
      </c>
      <c r="B51">
        <v>1258.3338623</v>
      </c>
      <c r="C51">
        <v>1186.5799560999999</v>
      </c>
      <c r="D51">
        <v>1219.2702637</v>
      </c>
      <c r="E51">
        <v>1152.7806396000001</v>
      </c>
      <c r="F51">
        <v>1174.6500243999999</v>
      </c>
      <c r="G51">
        <v>1186.5799560999999</v>
      </c>
      <c r="H51">
        <v>1162.0500488</v>
      </c>
      <c r="I51">
        <v>1185.3599853999999</v>
      </c>
      <c r="J51">
        <v>1184.2000731999999</v>
      </c>
      <c r="L51" t="str">
        <f t="shared" si="0"/>
        <v>03NOV2023:01:00:00</v>
      </c>
      <c r="M51">
        <v>2</v>
      </c>
      <c r="N51">
        <f t="shared" si="1"/>
        <v>-71.753906200000074</v>
      </c>
      <c r="O51">
        <f t="shared" si="2"/>
        <v>-71.753906200000074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5.7022947843783918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1258.6166992000001</v>
      </c>
      <c r="C52">
        <v>1180.8399658000001</v>
      </c>
      <c r="D52">
        <v>1194.3819579999999</v>
      </c>
      <c r="E52">
        <v>1145.8868408000001</v>
      </c>
      <c r="F52">
        <v>1169.4799805</v>
      </c>
      <c r="G52">
        <v>1180.8399658000001</v>
      </c>
      <c r="H52">
        <v>1148.4399414</v>
      </c>
      <c r="I52">
        <v>1173.0200195</v>
      </c>
      <c r="J52">
        <v>1170.3464355000001</v>
      </c>
      <c r="L52" t="str">
        <f t="shared" si="0"/>
        <v>03NOV2023:02:00:00</v>
      </c>
      <c r="M52">
        <v>3</v>
      </c>
      <c r="N52">
        <f t="shared" si="1"/>
        <v>-77.776733400000012</v>
      </c>
      <c r="O52">
        <f t="shared" si="2"/>
        <v>-77.776733400000012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6.1795408760614992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77</v>
      </c>
      <c r="B53">
        <v>1241.2397461</v>
      </c>
      <c r="C53">
        <v>1164.1500243999999</v>
      </c>
      <c r="D53">
        <v>1184.9315185999999</v>
      </c>
      <c r="E53">
        <v>1148.3203125</v>
      </c>
      <c r="F53">
        <v>1148.4799805</v>
      </c>
      <c r="G53">
        <v>1164.1500243999999</v>
      </c>
      <c r="H53">
        <v>1119.7099608999999</v>
      </c>
      <c r="I53">
        <v>1146.3900146000001</v>
      </c>
      <c r="J53">
        <v>1148.0793457</v>
      </c>
      <c r="L53" t="str">
        <f t="shared" si="0"/>
        <v>03NOV2023:03:00:00</v>
      </c>
      <c r="M53">
        <v>4</v>
      </c>
      <c r="N53">
        <f t="shared" si="1"/>
        <v>-77.089721700000155</v>
      </c>
      <c r="O53">
        <f t="shared" si="2"/>
        <v>-77.089721700000155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6.2107036084058365</v>
      </c>
      <c r="V53" s="3">
        <v>22</v>
      </c>
      <c r="W53" s="4">
        <v>14</v>
      </c>
      <c r="X53" s="4">
        <v>16</v>
      </c>
      <c r="Z53">
        <v>22</v>
      </c>
      <c r="AA53">
        <f t="shared" si="8"/>
        <v>14</v>
      </c>
      <c r="AB53">
        <f t="shared" si="9"/>
        <v>16</v>
      </c>
    </row>
    <row r="54" spans="1:28" x14ac:dyDescent="0.3">
      <c r="A54" t="s">
        <v>78</v>
      </c>
      <c r="B54">
        <v>1241.2879639</v>
      </c>
      <c r="C54">
        <v>1159.5200195</v>
      </c>
      <c r="D54">
        <v>1178.3792725000001</v>
      </c>
      <c r="E54">
        <v>1164.1494141000001</v>
      </c>
      <c r="F54">
        <v>1148.0600586</v>
      </c>
      <c r="G54">
        <v>1159.5200195</v>
      </c>
      <c r="H54">
        <v>1111</v>
      </c>
      <c r="I54">
        <v>1139.6899414</v>
      </c>
      <c r="J54">
        <v>1141.6408690999999</v>
      </c>
      <c r="L54" t="str">
        <f t="shared" si="0"/>
        <v>03NOV2023:04:00:00</v>
      </c>
      <c r="M54">
        <v>5</v>
      </c>
      <c r="N54">
        <f t="shared" si="1"/>
        <v>-81.767944400000033</v>
      </c>
      <c r="O54">
        <f t="shared" si="2"/>
        <v>-81.767944400000033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6.5873469153034812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3">
      <c r="A55" t="s">
        <v>79</v>
      </c>
      <c r="B55">
        <v>1238.1765137</v>
      </c>
      <c r="C55">
        <v>1137.5799560999999</v>
      </c>
      <c r="D55">
        <v>1178.8073730000001</v>
      </c>
      <c r="E55">
        <v>1179.612793</v>
      </c>
      <c r="F55">
        <v>1123.5</v>
      </c>
      <c r="G55">
        <v>1137.5799560999999</v>
      </c>
      <c r="H55">
        <v>1085.2700195</v>
      </c>
      <c r="I55">
        <v>1112.5999756000001</v>
      </c>
      <c r="J55">
        <v>1121.2304687999999</v>
      </c>
      <c r="L55" t="str">
        <f t="shared" si="0"/>
        <v>03NOV2023:05:00:00</v>
      </c>
      <c r="M55">
        <v>6</v>
      </c>
      <c r="N55">
        <f t="shared" si="1"/>
        <v>-100.5965576000001</v>
      </c>
      <c r="O55">
        <f t="shared" si="2"/>
        <v>-100.5965576000001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8.1245732322438329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3">
      <c r="A56" t="s">
        <v>80</v>
      </c>
      <c r="B56">
        <v>1252.8004149999999</v>
      </c>
      <c r="C56">
        <v>1188.4599608999999</v>
      </c>
      <c r="D56">
        <v>1223.5277100000001</v>
      </c>
      <c r="E56">
        <v>1220.0522461</v>
      </c>
      <c r="F56">
        <v>1181.3599853999999</v>
      </c>
      <c r="G56">
        <v>1188.4599608999999</v>
      </c>
      <c r="H56">
        <v>1113.8900146000001</v>
      </c>
      <c r="I56">
        <v>1149.1899414</v>
      </c>
      <c r="J56">
        <v>1160.6115723</v>
      </c>
      <c r="L56" t="str">
        <f t="shared" si="0"/>
        <v>03NOV2023:06:00:00</v>
      </c>
      <c r="M56">
        <v>7</v>
      </c>
      <c r="N56">
        <f t="shared" si="1"/>
        <v>-64.340454099999988</v>
      </c>
      <c r="O56">
        <f t="shared" si="2"/>
        <v>-64.340454099999988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5.1357305864238558</v>
      </c>
      <c r="V56" s="3" t="s">
        <v>13</v>
      </c>
      <c r="W56" s="4">
        <v>369</v>
      </c>
      <c r="X56" s="4">
        <v>352</v>
      </c>
    </row>
    <row r="57" spans="1:28" x14ac:dyDescent="0.3">
      <c r="A57" t="s">
        <v>81</v>
      </c>
      <c r="B57">
        <v>1315.0085449000001</v>
      </c>
      <c r="C57">
        <v>1316.6800536999999</v>
      </c>
      <c r="D57">
        <v>1281.7363281</v>
      </c>
      <c r="E57">
        <v>1279.7314452999999</v>
      </c>
      <c r="F57">
        <v>1320.2299805</v>
      </c>
      <c r="G57">
        <v>1316.6800536999999</v>
      </c>
      <c r="H57">
        <v>1214.5500488</v>
      </c>
      <c r="I57">
        <v>1256.3100586</v>
      </c>
      <c r="J57">
        <v>1261.2963867000001</v>
      </c>
      <c r="L57" t="str">
        <f t="shared" si="0"/>
        <v>03NOV2023:07:00:00</v>
      </c>
      <c r="M57">
        <v>8</v>
      </c>
      <c r="N57">
        <f t="shared" si="1"/>
        <v>1.6715087999998559</v>
      </c>
      <c r="O57" t="str">
        <f t="shared" si="2"/>
        <v/>
      </c>
      <c r="P57">
        <f t="shared" si="3"/>
        <v>1.6715087999998559</v>
      </c>
      <c r="Q57" t="str">
        <f t="shared" si="4"/>
        <v/>
      </c>
      <c r="R57">
        <f t="shared" si="5"/>
        <v>1</v>
      </c>
      <c r="S57">
        <f t="shared" si="6"/>
        <v>0.12711010939681505</v>
      </c>
    </row>
    <row r="58" spans="1:28" x14ac:dyDescent="0.3">
      <c r="A58" t="s">
        <v>82</v>
      </c>
      <c r="B58">
        <v>1335.3337402</v>
      </c>
      <c r="C58">
        <v>1404.4399414</v>
      </c>
      <c r="D58">
        <v>1297.3608397999999</v>
      </c>
      <c r="E58">
        <v>1264.5817870999999</v>
      </c>
      <c r="F58">
        <v>1414.5699463000001</v>
      </c>
      <c r="G58">
        <v>1404.4399414</v>
      </c>
      <c r="H58">
        <v>1280.1899414</v>
      </c>
      <c r="I58">
        <v>1328.5300293</v>
      </c>
      <c r="J58">
        <v>1323.9892577999999</v>
      </c>
      <c r="L58" t="str">
        <f t="shared" si="0"/>
        <v>03NOV2023:08:00:00</v>
      </c>
      <c r="M58">
        <v>9</v>
      </c>
      <c r="N58">
        <f t="shared" si="1"/>
        <v>69.106201199999987</v>
      </c>
      <c r="O58" t="str">
        <f t="shared" si="2"/>
        <v/>
      </c>
      <c r="P58">
        <f t="shared" si="3"/>
        <v>69.106201199999987</v>
      </c>
      <c r="Q58" t="str">
        <f t="shared" si="4"/>
        <v/>
      </c>
      <c r="R58">
        <f t="shared" si="5"/>
        <v>1</v>
      </c>
      <c r="S58">
        <f t="shared" si="6"/>
        <v>5.175200709722918</v>
      </c>
    </row>
    <row r="59" spans="1:28" x14ac:dyDescent="0.3">
      <c r="A59" t="s">
        <v>83</v>
      </c>
      <c r="B59">
        <v>1349.7938231999999</v>
      </c>
      <c r="C59">
        <v>1360.25</v>
      </c>
      <c r="D59">
        <v>1274.8468018000001</v>
      </c>
      <c r="E59">
        <v>1217.4689940999999</v>
      </c>
      <c r="F59">
        <v>1364.1500243999999</v>
      </c>
      <c r="G59">
        <v>1360.25</v>
      </c>
      <c r="H59">
        <v>1257.5100098</v>
      </c>
      <c r="I59">
        <v>1298.2099608999999</v>
      </c>
      <c r="J59">
        <v>1294.1253661999999</v>
      </c>
      <c r="L59" t="str">
        <f t="shared" si="0"/>
        <v>03NOV2023:09:00:00</v>
      </c>
      <c r="M59">
        <v>10</v>
      </c>
      <c r="N59">
        <f t="shared" si="1"/>
        <v>10.456176800000094</v>
      </c>
      <c r="O59" t="str">
        <f t="shared" si="2"/>
        <v/>
      </c>
      <c r="P59">
        <f t="shared" si="3"/>
        <v>10.456176800000094</v>
      </c>
      <c r="Q59" t="str">
        <f t="shared" si="4"/>
        <v/>
      </c>
      <c r="R59">
        <f t="shared" si="5"/>
        <v>1</v>
      </c>
      <c r="S59">
        <f t="shared" si="6"/>
        <v>0.77464992210523664</v>
      </c>
    </row>
    <row r="60" spans="1:28" x14ac:dyDescent="0.3">
      <c r="A60" t="s">
        <v>84</v>
      </c>
      <c r="B60">
        <v>1342.3497314000001</v>
      </c>
      <c r="C60">
        <v>1342.8900146000001</v>
      </c>
      <c r="D60">
        <v>1275.1809082</v>
      </c>
      <c r="E60">
        <v>1188.1593018000001</v>
      </c>
      <c r="F60">
        <v>1337.7399902</v>
      </c>
      <c r="G60">
        <v>1342.8900146000001</v>
      </c>
      <c r="H60">
        <v>1284.1600341999999</v>
      </c>
      <c r="I60">
        <v>1299.2099608999999</v>
      </c>
      <c r="J60">
        <v>1298.1101074000001</v>
      </c>
      <c r="L60" t="str">
        <f t="shared" si="0"/>
        <v>03NOV2023:10:00:00</v>
      </c>
      <c r="M60">
        <v>11</v>
      </c>
      <c r="N60">
        <f t="shared" si="1"/>
        <v>0.5402831999999762</v>
      </c>
      <c r="O60" t="str">
        <f t="shared" si="2"/>
        <v/>
      </c>
      <c r="P60">
        <f t="shared" si="3"/>
        <v>0.5402831999999762</v>
      </c>
      <c r="Q60" t="str">
        <f t="shared" si="4"/>
        <v/>
      </c>
      <c r="R60">
        <f t="shared" si="5"/>
        <v>1</v>
      </c>
      <c r="S60">
        <f t="shared" si="6"/>
        <v>4.0249063814129071E-2</v>
      </c>
    </row>
    <row r="61" spans="1:28" x14ac:dyDescent="0.3">
      <c r="A61" t="s">
        <v>85</v>
      </c>
      <c r="B61">
        <v>1301.5959473</v>
      </c>
      <c r="C61">
        <v>1324.4000243999999</v>
      </c>
      <c r="D61">
        <v>1285.5128173999999</v>
      </c>
      <c r="E61">
        <v>1189.9735106999999</v>
      </c>
      <c r="F61">
        <v>1316.5600586</v>
      </c>
      <c r="G61">
        <v>1324.4000243999999</v>
      </c>
      <c r="H61">
        <v>1303.8399658000001</v>
      </c>
      <c r="I61">
        <v>1278</v>
      </c>
      <c r="J61">
        <v>1295.7506103999999</v>
      </c>
      <c r="L61" t="str">
        <f t="shared" si="0"/>
        <v>03NOV2023:11:00:00</v>
      </c>
      <c r="M61">
        <v>12</v>
      </c>
      <c r="N61">
        <f t="shared" si="1"/>
        <v>22.804077099999859</v>
      </c>
      <c r="O61" t="str">
        <f t="shared" si="2"/>
        <v/>
      </c>
      <c r="P61">
        <f t="shared" si="3"/>
        <v>22.804077099999859</v>
      </c>
      <c r="Q61" t="str">
        <f t="shared" si="4"/>
        <v/>
      </c>
      <c r="R61">
        <f t="shared" si="5"/>
        <v>1</v>
      </c>
      <c r="S61">
        <f t="shared" si="6"/>
        <v>1.7520089200726305</v>
      </c>
    </row>
    <row r="62" spans="1:28" x14ac:dyDescent="0.3">
      <c r="A62" t="s">
        <v>86</v>
      </c>
      <c r="B62">
        <v>1251.9461670000001</v>
      </c>
      <c r="C62">
        <v>1325.1999512</v>
      </c>
      <c r="D62">
        <v>1283.7703856999999</v>
      </c>
      <c r="E62">
        <v>1174.8293457</v>
      </c>
      <c r="F62">
        <v>1310.9000243999999</v>
      </c>
      <c r="G62">
        <v>1325.1999512</v>
      </c>
      <c r="H62">
        <v>1317.7299805</v>
      </c>
      <c r="I62">
        <v>1290.2700195</v>
      </c>
      <c r="J62">
        <v>1302.7641602000001</v>
      </c>
      <c r="L62" t="str">
        <f t="shared" si="0"/>
        <v>03NOV2023:12:00:00</v>
      </c>
      <c r="M62">
        <v>13</v>
      </c>
      <c r="N62">
        <f t="shared" si="1"/>
        <v>73.253784199999927</v>
      </c>
      <c r="O62" t="str">
        <f t="shared" si="2"/>
        <v/>
      </c>
      <c r="P62">
        <f t="shared" si="3"/>
        <v>73.253784199999927</v>
      </c>
      <c r="Q62" t="str">
        <f t="shared" si="4"/>
        <v/>
      </c>
      <c r="R62">
        <f t="shared" si="5"/>
        <v>1</v>
      </c>
      <c r="S62">
        <f t="shared" si="6"/>
        <v>5.8511928173026568</v>
      </c>
    </row>
    <row r="63" spans="1:28" x14ac:dyDescent="0.3">
      <c r="A63" t="s">
        <v>87</v>
      </c>
      <c r="B63">
        <v>1244.9063721</v>
      </c>
      <c r="C63">
        <v>1296.1400146000001</v>
      </c>
      <c r="D63">
        <v>1284.1187743999999</v>
      </c>
      <c r="E63">
        <v>1214.1544189000001</v>
      </c>
      <c r="F63">
        <v>1276.6099853999999</v>
      </c>
      <c r="G63">
        <v>1296.1400146000001</v>
      </c>
      <c r="H63">
        <v>1286.9399414</v>
      </c>
      <c r="I63">
        <v>1272.4100341999999</v>
      </c>
      <c r="J63">
        <v>1281.9038086</v>
      </c>
      <c r="L63" t="str">
        <f t="shared" si="0"/>
        <v>03NOV2023:13:00:00</v>
      </c>
      <c r="M63">
        <v>14</v>
      </c>
      <c r="N63">
        <f t="shared" si="1"/>
        <v>51.233642500000087</v>
      </c>
      <c r="O63" t="str">
        <f t="shared" si="2"/>
        <v/>
      </c>
      <c r="P63">
        <f t="shared" si="3"/>
        <v>51.233642500000087</v>
      </c>
      <c r="Q63" t="str">
        <f t="shared" si="4"/>
        <v/>
      </c>
      <c r="R63">
        <f t="shared" si="5"/>
        <v>1</v>
      </c>
      <c r="S63">
        <f t="shared" si="6"/>
        <v>4.1154615036290156</v>
      </c>
    </row>
    <row r="64" spans="1:28" x14ac:dyDescent="0.3">
      <c r="A64" t="s">
        <v>88</v>
      </c>
      <c r="B64">
        <v>1283.7597656</v>
      </c>
      <c r="C64">
        <v>1332.0300293</v>
      </c>
      <c r="D64">
        <v>1271.9842529</v>
      </c>
      <c r="E64">
        <v>1254.0236815999999</v>
      </c>
      <c r="F64">
        <v>1301.5799560999999</v>
      </c>
      <c r="G64">
        <v>1332.0300293</v>
      </c>
      <c r="H64">
        <v>1305.5</v>
      </c>
      <c r="I64">
        <v>1312.0300293</v>
      </c>
      <c r="J64">
        <v>1303.0169678</v>
      </c>
      <c r="L64" t="str">
        <f t="shared" si="0"/>
        <v>03NOV2023:14:00:00</v>
      </c>
      <c r="M64">
        <v>15</v>
      </c>
      <c r="N64">
        <f t="shared" si="1"/>
        <v>48.270263699999987</v>
      </c>
      <c r="O64" t="str">
        <f t="shared" si="2"/>
        <v/>
      </c>
      <c r="P64">
        <f t="shared" si="3"/>
        <v>48.270263699999987</v>
      </c>
      <c r="Q64" t="str">
        <f t="shared" si="4"/>
        <v/>
      </c>
      <c r="R64">
        <f t="shared" si="5"/>
        <v>1</v>
      </c>
      <c r="S64">
        <f t="shared" si="6"/>
        <v>3.7600698349850195</v>
      </c>
    </row>
    <row r="65" spans="1:19" x14ac:dyDescent="0.3">
      <c r="A65" t="s">
        <v>89</v>
      </c>
      <c r="B65">
        <v>1332.9448242000001</v>
      </c>
      <c r="C65">
        <v>1372.9100341999999</v>
      </c>
      <c r="D65">
        <v>1274.4470214999999</v>
      </c>
      <c r="E65">
        <v>1288.3452147999999</v>
      </c>
      <c r="F65">
        <v>1342.1899414</v>
      </c>
      <c r="G65">
        <v>1372.9100341999999</v>
      </c>
      <c r="H65">
        <v>1320.6600341999999</v>
      </c>
      <c r="I65">
        <v>1349.5699463000001</v>
      </c>
      <c r="J65">
        <v>1327.4683838000001</v>
      </c>
      <c r="L65" t="str">
        <f t="shared" si="0"/>
        <v>03NOV2023:15:00:00</v>
      </c>
      <c r="M65">
        <v>16</v>
      </c>
      <c r="N65">
        <f t="shared" si="1"/>
        <v>39.965209999999843</v>
      </c>
      <c r="O65" t="str">
        <f t="shared" si="2"/>
        <v/>
      </c>
      <c r="P65">
        <f t="shared" si="3"/>
        <v>39.965209999999843</v>
      </c>
      <c r="Q65" t="str">
        <f t="shared" si="4"/>
        <v/>
      </c>
      <c r="R65">
        <f t="shared" si="5"/>
        <v>1</v>
      </c>
      <c r="S65">
        <f t="shared" si="6"/>
        <v>2.9982643898246844</v>
      </c>
    </row>
    <row r="66" spans="1:19" x14ac:dyDescent="0.3">
      <c r="A66" t="s">
        <v>90</v>
      </c>
      <c r="B66">
        <v>1350.5692139</v>
      </c>
      <c r="C66">
        <v>1428.8800048999999</v>
      </c>
      <c r="D66">
        <v>1293.5375977000001</v>
      </c>
      <c r="E66">
        <v>1336.0314940999999</v>
      </c>
      <c r="F66">
        <v>1396.3699951000001</v>
      </c>
      <c r="G66">
        <v>1428.8800048999999</v>
      </c>
      <c r="H66">
        <v>1353.6300048999999</v>
      </c>
      <c r="I66">
        <v>1400.4100341999999</v>
      </c>
      <c r="J66">
        <v>1367.4445800999999</v>
      </c>
      <c r="L66" t="str">
        <f t="shared" si="0"/>
        <v>03NOV2023:16:00:00</v>
      </c>
      <c r="M66">
        <v>17</v>
      </c>
      <c r="N66">
        <f t="shared" si="1"/>
        <v>78.310790999999881</v>
      </c>
      <c r="O66" t="str">
        <f t="shared" si="2"/>
        <v/>
      </c>
      <c r="P66">
        <f t="shared" si="3"/>
        <v>78.310790999999881</v>
      </c>
      <c r="Q66" t="str">
        <f t="shared" si="4"/>
        <v/>
      </c>
      <c r="R66">
        <f t="shared" si="5"/>
        <v>1</v>
      </c>
      <c r="S66">
        <f t="shared" si="6"/>
        <v>5.7983545155648892</v>
      </c>
    </row>
    <row r="67" spans="1:19" x14ac:dyDescent="0.3">
      <c r="A67" t="s">
        <v>91</v>
      </c>
      <c r="B67">
        <v>1394.4553223</v>
      </c>
      <c r="C67">
        <v>1463.4699707</v>
      </c>
      <c r="D67">
        <v>1321.7890625</v>
      </c>
      <c r="E67">
        <v>1378.3049315999999</v>
      </c>
      <c r="F67">
        <v>1432.2600098</v>
      </c>
      <c r="G67">
        <v>1463.4699707</v>
      </c>
      <c r="H67">
        <v>1380.4399414</v>
      </c>
      <c r="I67">
        <v>1428.2800293</v>
      </c>
      <c r="J67">
        <v>1396.5467529</v>
      </c>
      <c r="L67" t="str">
        <f t="shared" ref="L67:L130" si="10">A67</f>
        <v>03NOV2023:17:00:00</v>
      </c>
      <c r="M67">
        <v>18</v>
      </c>
      <c r="N67">
        <f t="shared" ref="N67:N130" si="11">C67-B67</f>
        <v>69.014648399999942</v>
      </c>
      <c r="O67" t="str">
        <f t="shared" ref="O67:O130" si="12">IF(N67&lt;0,N67,"")</f>
        <v/>
      </c>
      <c r="P67">
        <f t="shared" ref="P67:P130" si="13">IF(N67&gt;0,N67,"")</f>
        <v>69.014648399999942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4.9492190460550507</v>
      </c>
    </row>
    <row r="68" spans="1:19" x14ac:dyDescent="0.3">
      <c r="A68" t="s">
        <v>92</v>
      </c>
      <c r="B68">
        <v>1328.7158202999999</v>
      </c>
      <c r="C68">
        <v>1462.5600586</v>
      </c>
      <c r="D68">
        <v>1317.8665771000001</v>
      </c>
      <c r="E68">
        <v>1389.9335937999999</v>
      </c>
      <c r="F68">
        <v>1429.6899414</v>
      </c>
      <c r="G68">
        <v>1462.5600586</v>
      </c>
      <c r="H68">
        <v>1383.9100341999999</v>
      </c>
      <c r="I68">
        <v>1419.1400146000001</v>
      </c>
      <c r="J68">
        <v>1393.7133789</v>
      </c>
      <c r="L68" t="str">
        <f t="shared" si="10"/>
        <v>03NOV2023:18:00:00</v>
      </c>
      <c r="M68">
        <v>19</v>
      </c>
      <c r="N68">
        <f t="shared" si="11"/>
        <v>133.84423830000014</v>
      </c>
      <c r="O68" t="str">
        <f t="shared" si="12"/>
        <v/>
      </c>
      <c r="P68">
        <f t="shared" si="13"/>
        <v>133.84423830000014</v>
      </c>
      <c r="Q68" t="str">
        <f t="shared" si="14"/>
        <v/>
      </c>
      <c r="R68">
        <f t="shared" si="15"/>
        <v>1</v>
      </c>
      <c r="S68">
        <f t="shared" si="16"/>
        <v>10.073202731173964</v>
      </c>
    </row>
    <row r="69" spans="1:19" x14ac:dyDescent="0.3">
      <c r="A69" t="s">
        <v>93</v>
      </c>
      <c r="B69">
        <v>1222.5690918</v>
      </c>
      <c r="C69">
        <v>1335.2099608999999</v>
      </c>
      <c r="D69">
        <v>1306.5711670000001</v>
      </c>
      <c r="E69">
        <v>1357.4536132999999</v>
      </c>
      <c r="F69">
        <v>1297.4599608999999</v>
      </c>
      <c r="G69">
        <v>1335.2099608999999</v>
      </c>
      <c r="H69">
        <v>1282.6600341999999</v>
      </c>
      <c r="I69">
        <v>1300.0100098</v>
      </c>
      <c r="J69">
        <v>1299.3823242000001</v>
      </c>
      <c r="L69" t="str">
        <f t="shared" si="10"/>
        <v>03NOV2023:19:00:00</v>
      </c>
      <c r="M69">
        <v>20</v>
      </c>
      <c r="N69">
        <f t="shared" si="11"/>
        <v>112.64086909999992</v>
      </c>
      <c r="O69" t="str">
        <f t="shared" si="12"/>
        <v/>
      </c>
      <c r="P69">
        <f t="shared" si="13"/>
        <v>112.64086909999992</v>
      </c>
      <c r="Q69" t="str">
        <f t="shared" si="14"/>
        <v/>
      </c>
      <c r="R69">
        <f t="shared" si="15"/>
        <v>1</v>
      </c>
      <c r="S69">
        <f t="shared" si="16"/>
        <v>9.2134563073370117</v>
      </c>
    </row>
    <row r="70" spans="1:19" x14ac:dyDescent="0.3">
      <c r="A70" t="s">
        <v>94</v>
      </c>
      <c r="B70">
        <v>1284.8006591999999</v>
      </c>
      <c r="C70">
        <v>1336.5200195</v>
      </c>
      <c r="D70">
        <v>1359.6824951000001</v>
      </c>
      <c r="E70">
        <v>1409.7777100000001</v>
      </c>
      <c r="F70">
        <v>1305.5699463000001</v>
      </c>
      <c r="G70">
        <v>1336.5200195</v>
      </c>
      <c r="H70">
        <v>1304.6800536999999</v>
      </c>
      <c r="I70">
        <v>1292.0699463000001</v>
      </c>
      <c r="J70">
        <v>1315.1705322</v>
      </c>
      <c r="L70" t="str">
        <f t="shared" si="10"/>
        <v>03NOV2023:20:00:00</v>
      </c>
      <c r="M70">
        <v>21</v>
      </c>
      <c r="N70">
        <f t="shared" si="11"/>
        <v>51.719360300000062</v>
      </c>
      <c r="O70" t="str">
        <f t="shared" si="12"/>
        <v/>
      </c>
      <c r="P70">
        <f t="shared" si="13"/>
        <v>51.719360300000062</v>
      </c>
      <c r="Q70" t="str">
        <f t="shared" si="14"/>
        <v/>
      </c>
      <c r="R70">
        <f t="shared" si="15"/>
        <v>1</v>
      </c>
      <c r="S70">
        <f t="shared" si="16"/>
        <v>4.0254774100290307</v>
      </c>
    </row>
    <row r="71" spans="1:19" x14ac:dyDescent="0.3">
      <c r="A71" t="s">
        <v>95</v>
      </c>
      <c r="B71">
        <v>1250.5266113</v>
      </c>
      <c r="C71">
        <v>1349.6500243999999</v>
      </c>
      <c r="D71">
        <v>1366.3287353999999</v>
      </c>
      <c r="E71">
        <v>1417.2418213000001</v>
      </c>
      <c r="F71">
        <v>1327.9000243999999</v>
      </c>
      <c r="G71">
        <v>1349.6500243999999</v>
      </c>
      <c r="H71">
        <v>1324</v>
      </c>
      <c r="I71">
        <v>1298.2399902</v>
      </c>
      <c r="J71">
        <v>1327.692749</v>
      </c>
      <c r="L71" t="str">
        <f t="shared" si="10"/>
        <v>03NOV2023:21:00:00</v>
      </c>
      <c r="M71">
        <v>22</v>
      </c>
      <c r="N71">
        <f t="shared" si="11"/>
        <v>99.12341309999988</v>
      </c>
      <c r="O71" t="str">
        <f t="shared" si="12"/>
        <v/>
      </c>
      <c r="P71">
        <f t="shared" si="13"/>
        <v>99.12341309999988</v>
      </c>
      <c r="Q71" t="str">
        <f t="shared" si="14"/>
        <v/>
      </c>
      <c r="R71">
        <f t="shared" si="15"/>
        <v>1</v>
      </c>
      <c r="S71">
        <f t="shared" si="16"/>
        <v>7.9265336862327898</v>
      </c>
    </row>
    <row r="72" spans="1:19" x14ac:dyDescent="0.3">
      <c r="A72" t="s">
        <v>96</v>
      </c>
      <c r="B72">
        <v>1242.8292236</v>
      </c>
      <c r="C72">
        <v>1293.5899658000001</v>
      </c>
      <c r="D72">
        <v>1346.7283935999999</v>
      </c>
      <c r="E72">
        <v>1410.3665771000001</v>
      </c>
      <c r="F72">
        <v>1274.9799805</v>
      </c>
      <c r="G72">
        <v>1293.5899658000001</v>
      </c>
      <c r="H72">
        <v>1283.25</v>
      </c>
      <c r="I72">
        <v>1255.5100098</v>
      </c>
      <c r="J72">
        <v>1287.8308105000001</v>
      </c>
      <c r="L72" t="str">
        <f t="shared" si="10"/>
        <v>03NOV2023:22:00:00</v>
      </c>
      <c r="M72">
        <v>23</v>
      </c>
      <c r="N72">
        <f t="shared" si="11"/>
        <v>50.760742200000095</v>
      </c>
      <c r="O72" t="str">
        <f t="shared" si="12"/>
        <v/>
      </c>
      <c r="P72">
        <f t="shared" si="13"/>
        <v>50.760742200000095</v>
      </c>
      <c r="Q72" t="str">
        <f t="shared" si="14"/>
        <v/>
      </c>
      <c r="R72">
        <f t="shared" si="15"/>
        <v>1</v>
      </c>
      <c r="S72">
        <f t="shared" si="16"/>
        <v>4.0842893968139631</v>
      </c>
    </row>
    <row r="73" spans="1:19" x14ac:dyDescent="0.3">
      <c r="A73" t="s">
        <v>97</v>
      </c>
      <c r="B73">
        <v>1213.5120850000001</v>
      </c>
      <c r="C73">
        <v>1238.4300536999999</v>
      </c>
      <c r="D73">
        <v>1295.7977295000001</v>
      </c>
      <c r="E73">
        <v>1340.2301024999999</v>
      </c>
      <c r="F73">
        <v>1231.25</v>
      </c>
      <c r="G73">
        <v>1238.4300536999999</v>
      </c>
      <c r="H73">
        <v>1230.1999512</v>
      </c>
      <c r="I73">
        <v>1216.9599608999999</v>
      </c>
      <c r="J73">
        <v>1240.2756348</v>
      </c>
      <c r="L73" t="str">
        <f t="shared" si="10"/>
        <v>03NOV2023:23:00:00</v>
      </c>
      <c r="M73">
        <v>24</v>
      </c>
      <c r="N73">
        <f t="shared" si="11"/>
        <v>24.917968699999847</v>
      </c>
      <c r="O73" t="str">
        <f t="shared" si="12"/>
        <v/>
      </c>
      <c r="P73">
        <f t="shared" si="13"/>
        <v>24.917968699999847</v>
      </c>
      <c r="Q73" t="str">
        <f t="shared" si="14"/>
        <v/>
      </c>
      <c r="R73">
        <f t="shared" si="15"/>
        <v>1</v>
      </c>
      <c r="S73">
        <f t="shared" si="16"/>
        <v>2.0533762298708251</v>
      </c>
    </row>
    <row r="74" spans="1:19" x14ac:dyDescent="0.3">
      <c r="A74" t="s">
        <v>98</v>
      </c>
      <c r="B74">
        <v>1154.8262939000001</v>
      </c>
      <c r="C74">
        <v>1114.3900146000001</v>
      </c>
      <c r="D74">
        <v>1259.1193848</v>
      </c>
      <c r="E74">
        <v>1307.2576904</v>
      </c>
      <c r="F74">
        <v>1116.3299560999999</v>
      </c>
      <c r="G74">
        <v>1114.3900146000001</v>
      </c>
      <c r="H74">
        <v>1117.9300536999999</v>
      </c>
      <c r="I74">
        <v>1119.5799560999999</v>
      </c>
      <c r="J74">
        <v>1146.1489257999999</v>
      </c>
      <c r="L74" t="str">
        <f t="shared" si="10"/>
        <v>04NOV2023:00:00:00</v>
      </c>
      <c r="M74">
        <v>1</v>
      </c>
      <c r="N74">
        <f t="shared" si="11"/>
        <v>-40.436279300000024</v>
      </c>
      <c r="O74">
        <f t="shared" si="12"/>
        <v>-40.436279300000024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3.5015031709610107</v>
      </c>
    </row>
    <row r="75" spans="1:19" x14ac:dyDescent="0.3">
      <c r="A75" t="s">
        <v>99</v>
      </c>
      <c r="B75">
        <v>1091.9473877</v>
      </c>
      <c r="C75">
        <v>1041.6700439000001</v>
      </c>
      <c r="D75">
        <v>1219.6519774999999</v>
      </c>
      <c r="E75">
        <v>1229.7587891000001</v>
      </c>
      <c r="F75">
        <v>1033.0100098</v>
      </c>
      <c r="G75">
        <v>1041.6700439000001</v>
      </c>
      <c r="H75">
        <v>1034.7399902</v>
      </c>
      <c r="I75">
        <v>1031.2299805</v>
      </c>
      <c r="J75">
        <v>1071.1894531</v>
      </c>
      <c r="L75" t="str">
        <f t="shared" si="10"/>
        <v>04NOV2023:01:00:00</v>
      </c>
      <c r="M75">
        <v>2</v>
      </c>
      <c r="N75">
        <f t="shared" si="11"/>
        <v>-50.277343799999926</v>
      </c>
      <c r="O75">
        <f t="shared" si="12"/>
        <v>-50.277343799999926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4.6043742002900467</v>
      </c>
    </row>
    <row r="76" spans="1:19" x14ac:dyDescent="0.3">
      <c r="A76" t="s">
        <v>100</v>
      </c>
      <c r="B76">
        <v>1027.0487060999999</v>
      </c>
      <c r="C76">
        <v>1000.3099976</v>
      </c>
      <c r="D76">
        <v>1192.6833495999999</v>
      </c>
      <c r="E76">
        <v>1220.1456298999999</v>
      </c>
      <c r="F76">
        <v>992.14697265999996</v>
      </c>
      <c r="G76">
        <v>1000.3099976</v>
      </c>
      <c r="H76">
        <v>987.56896973000005</v>
      </c>
      <c r="I76">
        <v>989.76501465000001</v>
      </c>
      <c r="J76">
        <v>1030.9826660000001</v>
      </c>
      <c r="L76" t="str">
        <f t="shared" si="10"/>
        <v>04NOV2023:02:00:00</v>
      </c>
      <c r="M76">
        <v>3</v>
      </c>
      <c r="N76">
        <f t="shared" si="11"/>
        <v>-26.738708499999916</v>
      </c>
      <c r="O76">
        <f t="shared" si="12"/>
        <v>-26.738708499999916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2.603450872503847</v>
      </c>
    </row>
    <row r="77" spans="1:19" x14ac:dyDescent="0.3">
      <c r="A77" t="s">
        <v>101</v>
      </c>
      <c r="B77">
        <v>971.61022949000005</v>
      </c>
      <c r="C77">
        <v>975.38500977000001</v>
      </c>
      <c r="D77">
        <v>1174.4315185999999</v>
      </c>
      <c r="E77">
        <v>1179.4379882999999</v>
      </c>
      <c r="F77">
        <v>964.51599121000004</v>
      </c>
      <c r="G77">
        <v>975.38500977000001</v>
      </c>
      <c r="H77">
        <v>957.97100829999999</v>
      </c>
      <c r="I77">
        <v>958.10900878999996</v>
      </c>
      <c r="J77">
        <v>1003.7004395</v>
      </c>
      <c r="L77" t="str">
        <f t="shared" si="10"/>
        <v>04NOV2023:03:00:00</v>
      </c>
      <c r="M77">
        <v>4</v>
      </c>
      <c r="N77">
        <f t="shared" si="11"/>
        <v>3.774780279999959</v>
      </c>
      <c r="O77" t="str">
        <f t="shared" si="12"/>
        <v/>
      </c>
      <c r="P77">
        <f t="shared" si="13"/>
        <v>3.774780279999959</v>
      </c>
      <c r="Q77" t="str">
        <f t="shared" si="14"/>
        <v/>
      </c>
      <c r="R77">
        <f t="shared" si="15"/>
        <v>1</v>
      </c>
      <c r="S77">
        <f t="shared" si="16"/>
        <v>0.38850767163920741</v>
      </c>
    </row>
    <row r="78" spans="1:19" x14ac:dyDescent="0.3">
      <c r="A78" t="s">
        <v>102</v>
      </c>
      <c r="B78">
        <v>965.55773925999995</v>
      </c>
      <c r="C78">
        <v>956.70800781000003</v>
      </c>
      <c r="D78">
        <v>1158.2475586</v>
      </c>
      <c r="E78">
        <v>1167.0561522999999</v>
      </c>
      <c r="F78">
        <v>944.89697265999996</v>
      </c>
      <c r="G78">
        <v>956.70800781000003</v>
      </c>
      <c r="H78">
        <v>937.69097899999997</v>
      </c>
      <c r="I78">
        <v>940.39801024999997</v>
      </c>
      <c r="J78">
        <v>985.23669433999999</v>
      </c>
      <c r="L78" t="str">
        <f t="shared" si="10"/>
        <v>04NOV2023:04:00:00</v>
      </c>
      <c r="M78">
        <v>5</v>
      </c>
      <c r="N78">
        <f t="shared" si="11"/>
        <v>-8.849731449999922</v>
      </c>
      <c r="O78">
        <f t="shared" si="12"/>
        <v>-8.849731449999922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0.91654088514502763</v>
      </c>
    </row>
    <row r="79" spans="1:19" x14ac:dyDescent="0.3">
      <c r="A79" t="s">
        <v>103</v>
      </c>
      <c r="B79">
        <v>944.74407958999996</v>
      </c>
      <c r="C79">
        <v>975.08599853999999</v>
      </c>
      <c r="D79">
        <v>1163.7744141000001</v>
      </c>
      <c r="E79">
        <v>1171.4833983999999</v>
      </c>
      <c r="F79">
        <v>959.57000731999995</v>
      </c>
      <c r="G79">
        <v>975.08599853999999</v>
      </c>
      <c r="H79">
        <v>955.43499756000006</v>
      </c>
      <c r="I79">
        <v>954.35400390999996</v>
      </c>
      <c r="J79">
        <v>999.15722656000003</v>
      </c>
      <c r="L79" t="str">
        <f t="shared" si="10"/>
        <v>04NOV2023:05:00:00</v>
      </c>
      <c r="M79">
        <v>6</v>
      </c>
      <c r="N79">
        <f t="shared" si="11"/>
        <v>30.341918950000036</v>
      </c>
      <c r="O79" t="str">
        <f t="shared" si="12"/>
        <v/>
      </c>
      <c r="P79">
        <f t="shared" si="13"/>
        <v>30.341918950000036</v>
      </c>
      <c r="Q79" t="str">
        <f t="shared" si="14"/>
        <v/>
      </c>
      <c r="R79">
        <f t="shared" si="15"/>
        <v>1</v>
      </c>
      <c r="S79">
        <f t="shared" si="16"/>
        <v>3.2116548391780153</v>
      </c>
    </row>
    <row r="80" spans="1:19" x14ac:dyDescent="0.3">
      <c r="A80" t="s">
        <v>104</v>
      </c>
      <c r="B80">
        <v>946.45269774999997</v>
      </c>
      <c r="C80">
        <v>1002.8400269</v>
      </c>
      <c r="D80">
        <v>1153.0478516000001</v>
      </c>
      <c r="E80">
        <v>1123.690918</v>
      </c>
      <c r="F80">
        <v>987.76098633000004</v>
      </c>
      <c r="G80">
        <v>1002.8400269</v>
      </c>
      <c r="H80">
        <v>978.08300781000003</v>
      </c>
      <c r="I80">
        <v>983.54498291000004</v>
      </c>
      <c r="J80">
        <v>1018.1580811</v>
      </c>
      <c r="L80" t="str">
        <f t="shared" si="10"/>
        <v>04NOV2023:06:00:00</v>
      </c>
      <c r="M80">
        <v>7</v>
      </c>
      <c r="N80">
        <f t="shared" si="11"/>
        <v>56.387329150000028</v>
      </c>
      <c r="O80" t="str">
        <f t="shared" si="12"/>
        <v/>
      </c>
      <c r="P80">
        <f t="shared" si="13"/>
        <v>56.387329150000028</v>
      </c>
      <c r="Q80" t="str">
        <f t="shared" si="14"/>
        <v/>
      </c>
      <c r="R80">
        <f t="shared" si="15"/>
        <v>1</v>
      </c>
      <c r="S80">
        <f t="shared" si="16"/>
        <v>5.957754601370941</v>
      </c>
    </row>
    <row r="81" spans="1:19" x14ac:dyDescent="0.3">
      <c r="A81" t="s">
        <v>105</v>
      </c>
      <c r="B81">
        <v>970.55249022999999</v>
      </c>
      <c r="C81">
        <v>1036.8699951000001</v>
      </c>
      <c r="D81">
        <v>1147.9533690999999</v>
      </c>
      <c r="E81">
        <v>1113.6953125</v>
      </c>
      <c r="F81">
        <v>1022.75</v>
      </c>
      <c r="G81">
        <v>1036.8699951000001</v>
      </c>
      <c r="H81">
        <v>1004.9199829</v>
      </c>
      <c r="I81">
        <v>1021.8099976</v>
      </c>
      <c r="J81">
        <v>1043.5716553</v>
      </c>
      <c r="L81" t="str">
        <f t="shared" si="10"/>
        <v>04NOV2023:07:00:00</v>
      </c>
      <c r="M81">
        <v>8</v>
      </c>
      <c r="N81">
        <f t="shared" si="11"/>
        <v>66.317504870000107</v>
      </c>
      <c r="O81" t="str">
        <f t="shared" si="12"/>
        <v/>
      </c>
      <c r="P81">
        <f t="shared" si="13"/>
        <v>66.317504870000107</v>
      </c>
      <c r="Q81" t="str">
        <f t="shared" si="14"/>
        <v/>
      </c>
      <c r="R81">
        <f t="shared" si="15"/>
        <v>1</v>
      </c>
      <c r="S81">
        <f t="shared" si="16"/>
        <v>6.8329642690715566</v>
      </c>
    </row>
    <row r="82" spans="1:19" x14ac:dyDescent="0.3">
      <c r="A82" t="s">
        <v>106</v>
      </c>
      <c r="B82">
        <v>992.69689941000001</v>
      </c>
      <c r="C82">
        <v>1082.9799805</v>
      </c>
      <c r="D82">
        <v>1151.4660644999999</v>
      </c>
      <c r="E82">
        <v>1094.8514404</v>
      </c>
      <c r="F82">
        <v>1066.1500243999999</v>
      </c>
      <c r="G82">
        <v>1082.9799805</v>
      </c>
      <c r="H82">
        <v>1049.3699951000001</v>
      </c>
      <c r="I82">
        <v>1067.5400391000001</v>
      </c>
      <c r="J82">
        <v>1080.2792969</v>
      </c>
      <c r="L82" t="str">
        <f t="shared" si="10"/>
        <v>04NOV2023:08:00:00</v>
      </c>
      <c r="M82">
        <v>9</v>
      </c>
      <c r="N82">
        <f t="shared" si="11"/>
        <v>90.283081089999996</v>
      </c>
      <c r="O82" t="str">
        <f t="shared" si="12"/>
        <v/>
      </c>
      <c r="P82">
        <f t="shared" si="13"/>
        <v>90.283081089999996</v>
      </c>
      <c r="Q82" t="str">
        <f t="shared" si="14"/>
        <v/>
      </c>
      <c r="R82">
        <f t="shared" si="15"/>
        <v>1</v>
      </c>
      <c r="S82">
        <f t="shared" si="16"/>
        <v>9.0947278211162832</v>
      </c>
    </row>
    <row r="83" spans="1:19" x14ac:dyDescent="0.3">
      <c r="A83" t="s">
        <v>107</v>
      </c>
      <c r="B83">
        <v>1076.7346190999999</v>
      </c>
      <c r="C83">
        <v>1117.4200439000001</v>
      </c>
      <c r="D83">
        <v>1154.8546143000001</v>
      </c>
      <c r="E83">
        <v>1093.1739502</v>
      </c>
      <c r="F83">
        <v>1100.75</v>
      </c>
      <c r="G83">
        <v>1117.4200439000001</v>
      </c>
      <c r="H83">
        <v>1080.0600586</v>
      </c>
      <c r="I83">
        <v>1106.4699707</v>
      </c>
      <c r="J83">
        <v>1108.7469481999999</v>
      </c>
      <c r="L83" t="str">
        <f t="shared" si="10"/>
        <v>04NOV2023:09:00:00</v>
      </c>
      <c r="M83">
        <v>10</v>
      </c>
      <c r="N83">
        <f t="shared" si="11"/>
        <v>40.685424800000192</v>
      </c>
      <c r="O83" t="str">
        <f t="shared" si="12"/>
        <v/>
      </c>
      <c r="P83">
        <f t="shared" si="13"/>
        <v>40.685424800000192</v>
      </c>
      <c r="Q83" t="str">
        <f t="shared" si="14"/>
        <v/>
      </c>
      <c r="R83">
        <f t="shared" si="15"/>
        <v>1</v>
      </c>
      <c r="S83">
        <f t="shared" si="16"/>
        <v>3.7785935436911591</v>
      </c>
    </row>
    <row r="84" spans="1:19" x14ac:dyDescent="0.3">
      <c r="A84" t="s">
        <v>108</v>
      </c>
      <c r="B84">
        <v>1213.8751221</v>
      </c>
      <c r="C84">
        <v>1141.2299805</v>
      </c>
      <c r="D84">
        <v>1181.3452147999999</v>
      </c>
      <c r="E84">
        <v>1091.4447021000001</v>
      </c>
      <c r="F84">
        <v>1118.0200195</v>
      </c>
      <c r="G84">
        <v>1141.2299805</v>
      </c>
      <c r="H84">
        <v>1110.7199707</v>
      </c>
      <c r="I84">
        <v>1123.6899414</v>
      </c>
      <c r="J84">
        <v>1132.5170897999999</v>
      </c>
      <c r="L84" t="str">
        <f t="shared" si="10"/>
        <v>04NOV2023:10:00:00</v>
      </c>
      <c r="M84">
        <v>11</v>
      </c>
      <c r="N84">
        <f t="shared" si="11"/>
        <v>-72.645141599999988</v>
      </c>
      <c r="O84">
        <f t="shared" si="12"/>
        <v>-72.645141599999988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5.9845646621642707</v>
      </c>
    </row>
    <row r="85" spans="1:19" x14ac:dyDescent="0.3">
      <c r="A85" t="s">
        <v>109</v>
      </c>
      <c r="B85">
        <v>1219.3012695</v>
      </c>
      <c r="C85">
        <v>1162.25</v>
      </c>
      <c r="D85">
        <v>1214.9333495999999</v>
      </c>
      <c r="E85">
        <v>1066.3181152</v>
      </c>
      <c r="F85">
        <v>1132.1099853999999</v>
      </c>
      <c r="G85">
        <v>1162.25</v>
      </c>
      <c r="H85">
        <v>1142.5899658000001</v>
      </c>
      <c r="I85">
        <v>1128.75</v>
      </c>
      <c r="J85">
        <v>1153.824707</v>
      </c>
      <c r="L85" t="str">
        <f t="shared" si="10"/>
        <v>04NOV2023:11:00:00</v>
      </c>
      <c r="M85">
        <v>12</v>
      </c>
      <c r="N85">
        <f t="shared" si="11"/>
        <v>-57.051269499999989</v>
      </c>
      <c r="O85">
        <f t="shared" si="12"/>
        <v>-57.051269499999989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4.6790133765213788</v>
      </c>
    </row>
    <row r="86" spans="1:19" x14ac:dyDescent="0.3">
      <c r="A86" t="s">
        <v>110</v>
      </c>
      <c r="B86">
        <v>1143.1892089999999</v>
      </c>
      <c r="C86">
        <v>1199.7199707</v>
      </c>
      <c r="D86">
        <v>1234.3344727000001</v>
      </c>
      <c r="E86">
        <v>1085.8897704999999</v>
      </c>
      <c r="F86">
        <v>1165.7700195</v>
      </c>
      <c r="G86">
        <v>1199.7199707</v>
      </c>
      <c r="H86">
        <v>1188.5799560999999</v>
      </c>
      <c r="I86">
        <v>1157.1300048999999</v>
      </c>
      <c r="J86">
        <v>1187.1289062999999</v>
      </c>
      <c r="L86" t="str">
        <f t="shared" si="10"/>
        <v>04NOV2023:12:00:00</v>
      </c>
      <c r="M86">
        <v>13</v>
      </c>
      <c r="N86">
        <f t="shared" si="11"/>
        <v>56.530761700000085</v>
      </c>
      <c r="O86" t="str">
        <f t="shared" si="12"/>
        <v/>
      </c>
      <c r="P86">
        <f t="shared" si="13"/>
        <v>56.530761700000085</v>
      </c>
      <c r="Q86" t="str">
        <f t="shared" si="14"/>
        <v/>
      </c>
      <c r="R86">
        <f t="shared" si="15"/>
        <v>1</v>
      </c>
      <c r="S86">
        <f t="shared" si="16"/>
        <v>4.9450048386522241</v>
      </c>
    </row>
    <row r="87" spans="1:19" x14ac:dyDescent="0.3">
      <c r="A87" t="s">
        <v>111</v>
      </c>
      <c r="B87">
        <v>1116.097168</v>
      </c>
      <c r="C87">
        <v>1229.8499756000001</v>
      </c>
      <c r="D87">
        <v>1251.5985106999999</v>
      </c>
      <c r="E87">
        <v>1130.0236815999999</v>
      </c>
      <c r="F87">
        <v>1191.0699463000001</v>
      </c>
      <c r="G87">
        <v>1229.8499756000001</v>
      </c>
      <c r="H87">
        <v>1225.1999512</v>
      </c>
      <c r="I87">
        <v>1180.9599608999999</v>
      </c>
      <c r="J87">
        <v>1214.2596435999999</v>
      </c>
      <c r="L87" t="str">
        <f t="shared" si="10"/>
        <v>04NOV2023:13:00:00</v>
      </c>
      <c r="M87">
        <v>14</v>
      </c>
      <c r="N87">
        <f t="shared" si="11"/>
        <v>113.7528076000001</v>
      </c>
      <c r="O87" t="str">
        <f t="shared" si="12"/>
        <v/>
      </c>
      <c r="P87">
        <f t="shared" si="13"/>
        <v>113.7528076000001</v>
      </c>
      <c r="Q87" t="str">
        <f t="shared" si="14"/>
        <v/>
      </c>
      <c r="R87">
        <f t="shared" si="15"/>
        <v>1</v>
      </c>
      <c r="S87">
        <f t="shared" si="16"/>
        <v>10.192016507293932</v>
      </c>
    </row>
    <row r="88" spans="1:19" x14ac:dyDescent="0.3">
      <c r="A88" t="s">
        <v>112</v>
      </c>
      <c r="B88">
        <v>1181.3839111</v>
      </c>
      <c r="C88">
        <v>1284.4100341999999</v>
      </c>
      <c r="D88">
        <v>1234.4498291</v>
      </c>
      <c r="E88">
        <v>1151.4105225000001</v>
      </c>
      <c r="F88">
        <v>1242.5999756000001</v>
      </c>
      <c r="G88">
        <v>1284.4100341999999</v>
      </c>
      <c r="H88">
        <v>1275.1400146000001</v>
      </c>
      <c r="I88">
        <v>1236.2800293</v>
      </c>
      <c r="J88">
        <v>1253.0170897999999</v>
      </c>
      <c r="L88" t="str">
        <f t="shared" si="10"/>
        <v>04NOV2023:14:00:00</v>
      </c>
      <c r="M88">
        <v>15</v>
      </c>
      <c r="N88">
        <f t="shared" si="11"/>
        <v>103.02612309999995</v>
      </c>
      <c r="O88" t="str">
        <f t="shared" si="12"/>
        <v/>
      </c>
      <c r="P88">
        <f t="shared" si="13"/>
        <v>103.02612309999995</v>
      </c>
      <c r="Q88" t="str">
        <f t="shared" si="14"/>
        <v/>
      </c>
      <c r="R88">
        <f t="shared" si="15"/>
        <v>1</v>
      </c>
      <c r="S88">
        <f t="shared" si="16"/>
        <v>8.7207995751415943</v>
      </c>
    </row>
    <row r="89" spans="1:19" x14ac:dyDescent="0.3">
      <c r="A89" t="s">
        <v>113</v>
      </c>
      <c r="B89">
        <v>1236.2790527</v>
      </c>
      <c r="C89">
        <v>1321.8699951000001</v>
      </c>
      <c r="D89">
        <v>1243.7246094</v>
      </c>
      <c r="E89">
        <v>1222.3095702999999</v>
      </c>
      <c r="F89">
        <v>1283.2099608999999</v>
      </c>
      <c r="G89">
        <v>1321.8699951000001</v>
      </c>
      <c r="H89">
        <v>1311.8100586</v>
      </c>
      <c r="I89">
        <v>1276.7299805</v>
      </c>
      <c r="J89">
        <v>1285.8149414</v>
      </c>
      <c r="L89" t="str">
        <f t="shared" si="10"/>
        <v>04NOV2023:15:00:00</v>
      </c>
      <c r="M89">
        <v>16</v>
      </c>
      <c r="N89">
        <f t="shared" si="11"/>
        <v>85.590942400000131</v>
      </c>
      <c r="O89" t="str">
        <f t="shared" si="12"/>
        <v/>
      </c>
      <c r="P89">
        <f t="shared" si="13"/>
        <v>85.590942400000131</v>
      </c>
      <c r="Q89" t="str">
        <f t="shared" si="14"/>
        <v/>
      </c>
      <c r="R89">
        <f t="shared" si="15"/>
        <v>1</v>
      </c>
      <c r="S89">
        <f t="shared" si="16"/>
        <v>6.9232704552480957</v>
      </c>
    </row>
    <row r="90" spans="1:19" x14ac:dyDescent="0.3">
      <c r="A90" t="s">
        <v>114</v>
      </c>
      <c r="B90">
        <v>1292.7836914</v>
      </c>
      <c r="C90">
        <v>1366.8399658000001</v>
      </c>
      <c r="D90">
        <v>1275.0673827999999</v>
      </c>
      <c r="E90">
        <v>1311.1308594</v>
      </c>
      <c r="F90">
        <v>1329.0600586</v>
      </c>
      <c r="G90">
        <v>1366.8399658000001</v>
      </c>
      <c r="H90">
        <v>1349.6600341999999</v>
      </c>
      <c r="I90">
        <v>1321.6800536999999</v>
      </c>
      <c r="J90">
        <v>1326.0056152</v>
      </c>
      <c r="L90" t="str">
        <f t="shared" si="10"/>
        <v>04NOV2023:16:00:00</v>
      </c>
      <c r="M90">
        <v>17</v>
      </c>
      <c r="N90">
        <f t="shared" si="11"/>
        <v>74.05627440000012</v>
      </c>
      <c r="O90" t="str">
        <f t="shared" si="12"/>
        <v/>
      </c>
      <c r="P90">
        <f t="shared" si="13"/>
        <v>74.05627440000012</v>
      </c>
      <c r="Q90" t="str">
        <f t="shared" si="14"/>
        <v/>
      </c>
      <c r="R90">
        <f t="shared" si="15"/>
        <v>1</v>
      </c>
      <c r="S90">
        <f t="shared" si="16"/>
        <v>5.7284350732953655</v>
      </c>
    </row>
    <row r="91" spans="1:19" x14ac:dyDescent="0.3">
      <c r="A91" t="s">
        <v>115</v>
      </c>
      <c r="B91">
        <v>1355.0611572</v>
      </c>
      <c r="C91">
        <v>1393.3800048999999</v>
      </c>
      <c r="D91">
        <v>1329.7199707</v>
      </c>
      <c r="E91">
        <v>1406.6884766000001</v>
      </c>
      <c r="F91">
        <v>1354.8599853999999</v>
      </c>
      <c r="G91">
        <v>1393.3800048999999</v>
      </c>
      <c r="H91">
        <v>1372.3900146000001</v>
      </c>
      <c r="I91">
        <v>1341.5100098</v>
      </c>
      <c r="J91">
        <v>1354.9379882999999</v>
      </c>
      <c r="L91" t="str">
        <f t="shared" si="10"/>
        <v>04NOV2023:17:00:00</v>
      </c>
      <c r="M91">
        <v>18</v>
      </c>
      <c r="N91">
        <f t="shared" si="11"/>
        <v>38.318847699999878</v>
      </c>
      <c r="O91" t="str">
        <f t="shared" si="12"/>
        <v/>
      </c>
      <c r="P91">
        <f t="shared" si="13"/>
        <v>38.318847699999878</v>
      </c>
      <c r="Q91" t="str">
        <f t="shared" si="14"/>
        <v/>
      </c>
      <c r="R91">
        <f t="shared" si="15"/>
        <v>1</v>
      </c>
      <c r="S91">
        <f t="shared" si="16"/>
        <v>2.8278316071858454</v>
      </c>
    </row>
    <row r="92" spans="1:19" x14ac:dyDescent="0.3">
      <c r="A92" t="s">
        <v>116</v>
      </c>
      <c r="B92">
        <v>1310.0435791</v>
      </c>
      <c r="C92">
        <v>1388.3399658000001</v>
      </c>
      <c r="D92">
        <v>1336.5953368999999</v>
      </c>
      <c r="E92">
        <v>1412.2015381000001</v>
      </c>
      <c r="F92">
        <v>1349.6800536999999</v>
      </c>
      <c r="G92">
        <v>1388.3399658000001</v>
      </c>
      <c r="H92">
        <v>1369.9200439000001</v>
      </c>
      <c r="I92">
        <v>1321.7099608999999</v>
      </c>
      <c r="J92">
        <v>1348.6101074000001</v>
      </c>
      <c r="L92" t="str">
        <f t="shared" si="10"/>
        <v>04NOV2023:18:00:00</v>
      </c>
      <c r="M92">
        <v>19</v>
      </c>
      <c r="N92">
        <f t="shared" si="11"/>
        <v>78.296386700000085</v>
      </c>
      <c r="O92" t="str">
        <f t="shared" si="12"/>
        <v/>
      </c>
      <c r="P92">
        <f t="shared" si="13"/>
        <v>78.296386700000085</v>
      </c>
      <c r="Q92" t="str">
        <f t="shared" si="14"/>
        <v/>
      </c>
      <c r="R92">
        <f t="shared" si="15"/>
        <v>1</v>
      </c>
      <c r="S92">
        <f t="shared" si="16"/>
        <v>5.9766245909002285</v>
      </c>
    </row>
    <row r="93" spans="1:19" x14ac:dyDescent="0.3">
      <c r="A93" t="s">
        <v>117</v>
      </c>
      <c r="B93">
        <v>1165.1817627</v>
      </c>
      <c r="C93">
        <v>1323.2099608999999</v>
      </c>
      <c r="D93">
        <v>1332.8218993999999</v>
      </c>
      <c r="E93">
        <v>1361.0655518000001</v>
      </c>
      <c r="F93">
        <v>1284.1099853999999</v>
      </c>
      <c r="G93">
        <v>1323.2099608999999</v>
      </c>
      <c r="H93">
        <v>1305.2900391000001</v>
      </c>
      <c r="I93">
        <v>1255.0300293</v>
      </c>
      <c r="J93">
        <v>1295.3924560999999</v>
      </c>
      <c r="L93" t="str">
        <f t="shared" si="10"/>
        <v>04NOV2023:19:00:00</v>
      </c>
      <c r="M93">
        <v>20</v>
      </c>
      <c r="N93">
        <f t="shared" si="11"/>
        <v>158.02819819999991</v>
      </c>
      <c r="O93" t="str">
        <f t="shared" si="12"/>
        <v/>
      </c>
      <c r="P93">
        <f t="shared" si="13"/>
        <v>158.02819819999991</v>
      </c>
      <c r="Q93" t="str">
        <f t="shared" si="14"/>
        <v/>
      </c>
      <c r="R93">
        <f t="shared" si="15"/>
        <v>1</v>
      </c>
      <c r="S93">
        <f t="shared" si="16"/>
        <v>13.562536186097818</v>
      </c>
    </row>
    <row r="94" spans="1:19" x14ac:dyDescent="0.3">
      <c r="A94" t="s">
        <v>118</v>
      </c>
      <c r="B94">
        <v>1116.322876</v>
      </c>
      <c r="C94">
        <v>1319.3699951000001</v>
      </c>
      <c r="D94">
        <v>1389.5445557</v>
      </c>
      <c r="E94">
        <v>1423.0362548999999</v>
      </c>
      <c r="F94">
        <v>1282.3000488</v>
      </c>
      <c r="G94">
        <v>1319.3699951000001</v>
      </c>
      <c r="H94">
        <v>1304.5100098</v>
      </c>
      <c r="I94">
        <v>1246.9799805</v>
      </c>
      <c r="J94">
        <v>1303.5229492000001</v>
      </c>
      <c r="L94" t="str">
        <f t="shared" si="10"/>
        <v>04NOV2023:20:00:00</v>
      </c>
      <c r="M94">
        <v>21</v>
      </c>
      <c r="N94">
        <f t="shared" si="11"/>
        <v>203.04711910000015</v>
      </c>
      <c r="O94" t="str">
        <f t="shared" si="12"/>
        <v/>
      </c>
      <c r="P94">
        <f t="shared" si="13"/>
        <v>203.04711910000015</v>
      </c>
      <c r="Q94" t="str">
        <f t="shared" si="14"/>
        <v/>
      </c>
      <c r="R94">
        <f t="shared" si="15"/>
        <v>1</v>
      </c>
      <c r="S94">
        <f t="shared" si="16"/>
        <v>18.188923963249515</v>
      </c>
    </row>
    <row r="95" spans="1:19" x14ac:dyDescent="0.3">
      <c r="A95" t="s">
        <v>119</v>
      </c>
      <c r="B95">
        <v>1051.7786865</v>
      </c>
      <c r="C95">
        <v>1323</v>
      </c>
      <c r="D95">
        <v>1390.7298584</v>
      </c>
      <c r="E95">
        <v>1427.9671631000001</v>
      </c>
      <c r="F95">
        <v>1288.1600341999999</v>
      </c>
      <c r="G95">
        <v>1323</v>
      </c>
      <c r="H95">
        <v>1308.9599608999999</v>
      </c>
      <c r="I95">
        <v>1250.0799560999999</v>
      </c>
      <c r="J95">
        <v>1306.9738769999999</v>
      </c>
      <c r="L95" t="str">
        <f t="shared" si="10"/>
        <v>04NOV2023:21:00:00</v>
      </c>
      <c r="M95">
        <v>22</v>
      </c>
      <c r="N95">
        <f t="shared" si="11"/>
        <v>271.22131349999995</v>
      </c>
      <c r="O95" t="str">
        <f t="shared" si="12"/>
        <v/>
      </c>
      <c r="P95">
        <f t="shared" si="13"/>
        <v>271.22131349999995</v>
      </c>
      <c r="Q95" t="str">
        <f t="shared" si="14"/>
        <v/>
      </c>
      <c r="R95">
        <f t="shared" si="15"/>
        <v>1</v>
      </c>
      <c r="S95">
        <f t="shared" si="16"/>
        <v>25.786918577190615</v>
      </c>
    </row>
    <row r="96" spans="1:19" x14ac:dyDescent="0.3">
      <c r="A96" t="s">
        <v>120</v>
      </c>
      <c r="B96">
        <v>1004.1558228</v>
      </c>
      <c r="C96">
        <v>1252.7399902</v>
      </c>
      <c r="D96">
        <v>1366.4667969</v>
      </c>
      <c r="E96">
        <v>1405.3977050999999</v>
      </c>
      <c r="F96">
        <v>1221.5799560999999</v>
      </c>
      <c r="G96">
        <v>1252.7399902</v>
      </c>
      <c r="H96">
        <v>1239.3199463000001</v>
      </c>
      <c r="I96">
        <v>1186.6999512</v>
      </c>
      <c r="J96">
        <v>1248.5313721</v>
      </c>
      <c r="L96" t="str">
        <f t="shared" si="10"/>
        <v>04NOV2023:22:00:00</v>
      </c>
      <c r="M96">
        <v>23</v>
      </c>
      <c r="N96">
        <f t="shared" si="11"/>
        <v>248.58416739999996</v>
      </c>
      <c r="O96" t="str">
        <f t="shared" si="12"/>
        <v/>
      </c>
      <c r="P96">
        <f t="shared" si="13"/>
        <v>248.58416739999996</v>
      </c>
      <c r="Q96" t="str">
        <f t="shared" si="14"/>
        <v/>
      </c>
      <c r="R96">
        <f t="shared" si="15"/>
        <v>1</v>
      </c>
      <c r="S96">
        <f t="shared" si="16"/>
        <v>24.755537114433587</v>
      </c>
    </row>
    <row r="97" spans="1:19" x14ac:dyDescent="0.3">
      <c r="A97" t="s">
        <v>121</v>
      </c>
      <c r="B97">
        <v>938.56646728999999</v>
      </c>
      <c r="C97">
        <v>1186.2700195</v>
      </c>
      <c r="D97">
        <v>1313.2899170000001</v>
      </c>
      <c r="E97">
        <v>1325.7827147999999</v>
      </c>
      <c r="F97">
        <v>1158.8399658000001</v>
      </c>
      <c r="G97">
        <v>1186.2700195</v>
      </c>
      <c r="H97">
        <v>1166.25</v>
      </c>
      <c r="I97">
        <v>1145.8299560999999</v>
      </c>
      <c r="J97">
        <v>1190.7929687999999</v>
      </c>
      <c r="L97" t="str">
        <f t="shared" si="10"/>
        <v>04NOV2023:23:00:00</v>
      </c>
      <c r="M97">
        <v>24</v>
      </c>
      <c r="N97">
        <f t="shared" si="11"/>
        <v>247.70355221</v>
      </c>
      <c r="O97" t="str">
        <f t="shared" si="12"/>
        <v/>
      </c>
      <c r="P97">
        <f t="shared" si="13"/>
        <v>247.70355221</v>
      </c>
      <c r="Q97" t="str">
        <f t="shared" si="14"/>
        <v/>
      </c>
      <c r="R97">
        <f t="shared" si="15"/>
        <v>1</v>
      </c>
      <c r="S97">
        <f t="shared" si="16"/>
        <v>26.391689970047068</v>
      </c>
    </row>
    <row r="98" spans="1:19" x14ac:dyDescent="0.3">
      <c r="A98" t="s">
        <v>122</v>
      </c>
      <c r="B98">
        <v>823.33673095999995</v>
      </c>
      <c r="C98">
        <v>1117.9399414</v>
      </c>
      <c r="D98">
        <v>1274.8964844</v>
      </c>
      <c r="E98">
        <v>1287.4104004000001</v>
      </c>
      <c r="F98">
        <v>1092.6899414</v>
      </c>
      <c r="G98">
        <v>1117.9399414</v>
      </c>
      <c r="H98">
        <v>1086.3299560999999</v>
      </c>
      <c r="I98">
        <v>1109.4499512</v>
      </c>
      <c r="J98">
        <v>1134.7762451000001</v>
      </c>
      <c r="L98" t="str">
        <f t="shared" si="10"/>
        <v>05NOV2023:00:00:00</v>
      </c>
      <c r="M98">
        <v>1</v>
      </c>
      <c r="N98">
        <f t="shared" si="11"/>
        <v>294.60321044</v>
      </c>
      <c r="O98" t="str">
        <f t="shared" si="12"/>
        <v/>
      </c>
      <c r="P98">
        <f t="shared" si="13"/>
        <v>294.60321044</v>
      </c>
      <c r="Q98" t="str">
        <f t="shared" si="14"/>
        <v/>
      </c>
      <c r="R98">
        <f t="shared" si="15"/>
        <v>1</v>
      </c>
      <c r="S98">
        <f t="shared" si="16"/>
        <v>35.781618791195733</v>
      </c>
    </row>
    <row r="99" spans="1:19" x14ac:dyDescent="0.3">
      <c r="A99" t="s">
        <v>123</v>
      </c>
      <c r="B99">
        <v>776.21832274999997</v>
      </c>
      <c r="C99">
        <v>1042.2099608999999</v>
      </c>
      <c r="D99">
        <v>1235.8374022999999</v>
      </c>
      <c r="E99">
        <v>1247.6721190999999</v>
      </c>
      <c r="F99">
        <v>1016</v>
      </c>
      <c r="G99">
        <v>1042.2099608999999</v>
      </c>
      <c r="H99">
        <v>1008.4500121999999</v>
      </c>
      <c r="I99">
        <v>1107.7800293</v>
      </c>
      <c r="J99">
        <v>1087.8575439000001</v>
      </c>
      <c r="L99" t="str">
        <f t="shared" si="10"/>
        <v>05NOV2023:01:00:00</v>
      </c>
      <c r="M99">
        <v>2</v>
      </c>
      <c r="N99">
        <f t="shared" si="11"/>
        <v>265.99163814999997</v>
      </c>
      <c r="O99" t="str">
        <f t="shared" si="12"/>
        <v/>
      </c>
      <c r="P99">
        <f t="shared" si="13"/>
        <v>265.99163814999997</v>
      </c>
      <c r="Q99" t="str">
        <f t="shared" si="14"/>
        <v/>
      </c>
      <c r="R99">
        <f t="shared" si="15"/>
        <v>1</v>
      </c>
      <c r="S99">
        <f t="shared" si="16"/>
        <v>34.267631973391211</v>
      </c>
    </row>
    <row r="100" spans="1:19" x14ac:dyDescent="0.3">
      <c r="A100" t="s">
        <v>124</v>
      </c>
      <c r="B100">
        <v>708.79266356999995</v>
      </c>
      <c r="C100">
        <v>1001.9500121999999</v>
      </c>
      <c r="D100">
        <v>1214.0708007999999</v>
      </c>
      <c r="E100">
        <v>1227.6333007999999</v>
      </c>
      <c r="F100">
        <v>971.84698486000002</v>
      </c>
      <c r="G100">
        <v>1001.9500121999999</v>
      </c>
      <c r="H100">
        <v>965.74401854999996</v>
      </c>
      <c r="I100">
        <v>1092.6099853999999</v>
      </c>
      <c r="J100">
        <v>1057.7001952999999</v>
      </c>
      <c r="L100" t="str">
        <f t="shared" si="10"/>
        <v>05NOV2023:02:00:00</v>
      </c>
      <c r="M100">
        <v>3</v>
      </c>
      <c r="N100">
        <f t="shared" si="11"/>
        <v>293.15734863</v>
      </c>
      <c r="O100" t="str">
        <f t="shared" si="12"/>
        <v/>
      </c>
      <c r="P100">
        <f t="shared" si="13"/>
        <v>293.15734863</v>
      </c>
      <c r="Q100" t="str">
        <f t="shared" si="14"/>
        <v/>
      </c>
      <c r="R100">
        <f t="shared" si="15"/>
        <v>1</v>
      </c>
      <c r="S100">
        <f t="shared" si="16"/>
        <v>41.360099179560422</v>
      </c>
    </row>
    <row r="101" spans="1:19" x14ac:dyDescent="0.3">
      <c r="A101" t="s">
        <v>125</v>
      </c>
      <c r="B101">
        <v>841.37493896000001</v>
      </c>
      <c r="C101">
        <v>974.49700928000004</v>
      </c>
      <c r="D101">
        <v>1198.2525635</v>
      </c>
      <c r="E101">
        <v>1196.3581543</v>
      </c>
      <c r="F101">
        <v>936.28198241999996</v>
      </c>
      <c r="G101">
        <v>974.49700928000004</v>
      </c>
      <c r="H101">
        <v>932.17498779000005</v>
      </c>
      <c r="I101">
        <v>1079.7399902</v>
      </c>
      <c r="J101">
        <v>1034.3029785000001</v>
      </c>
      <c r="L101" t="str">
        <f t="shared" si="10"/>
        <v>05NOV2023:03:00:00</v>
      </c>
      <c r="M101">
        <v>4</v>
      </c>
      <c r="N101">
        <f t="shared" si="11"/>
        <v>133.12207032000003</v>
      </c>
      <c r="O101" t="str">
        <f t="shared" si="12"/>
        <v/>
      </c>
      <c r="P101">
        <f t="shared" si="13"/>
        <v>133.12207032000003</v>
      </c>
      <c r="Q101" t="str">
        <f t="shared" si="14"/>
        <v/>
      </c>
      <c r="R101">
        <f t="shared" si="15"/>
        <v>1</v>
      </c>
      <c r="S101">
        <f t="shared" si="16"/>
        <v>15.821967609892029</v>
      </c>
    </row>
    <row r="102" spans="1:19" x14ac:dyDescent="0.3">
      <c r="A102" t="s">
        <v>126</v>
      </c>
      <c r="B102">
        <v>926.66235352000001</v>
      </c>
      <c r="C102">
        <v>940.91101074000005</v>
      </c>
      <c r="D102">
        <v>1171.1829834</v>
      </c>
      <c r="E102">
        <v>1170.8092041</v>
      </c>
      <c r="F102">
        <v>906.70501708999996</v>
      </c>
      <c r="G102">
        <v>940.91101074000005</v>
      </c>
      <c r="H102">
        <v>906.44500731999995</v>
      </c>
      <c r="I102">
        <v>1040.0999756000001</v>
      </c>
      <c r="J102">
        <v>1002.9616698999999</v>
      </c>
      <c r="L102" t="str">
        <f t="shared" si="10"/>
        <v>05NOV2023:04:00:00</v>
      </c>
      <c r="M102">
        <v>5</v>
      </c>
      <c r="N102">
        <f t="shared" si="11"/>
        <v>14.248657220000041</v>
      </c>
      <c r="O102" t="str">
        <f t="shared" si="12"/>
        <v/>
      </c>
      <c r="P102">
        <f t="shared" si="13"/>
        <v>14.248657220000041</v>
      </c>
      <c r="Q102" t="str">
        <f t="shared" si="14"/>
        <v/>
      </c>
      <c r="R102">
        <f t="shared" si="15"/>
        <v>1</v>
      </c>
      <c r="S102">
        <f t="shared" si="16"/>
        <v>1.5376320367257172</v>
      </c>
    </row>
    <row r="103" spans="1:19" x14ac:dyDescent="0.3">
      <c r="A103" t="s">
        <v>127</v>
      </c>
      <c r="B103">
        <v>982.22039795000001</v>
      </c>
      <c r="C103">
        <v>926.94396973000005</v>
      </c>
      <c r="D103">
        <v>1147.4852295000001</v>
      </c>
      <c r="E103">
        <v>1139.0418701000001</v>
      </c>
      <c r="F103">
        <v>896.54199218999997</v>
      </c>
      <c r="G103">
        <v>926.94396973000005</v>
      </c>
      <c r="H103">
        <v>897.48400878999996</v>
      </c>
      <c r="I103">
        <v>1013.7399902</v>
      </c>
      <c r="J103">
        <v>985.21282958999996</v>
      </c>
      <c r="L103" t="str">
        <f t="shared" si="10"/>
        <v>05NOV2023:05:00:00</v>
      </c>
      <c r="M103">
        <v>6</v>
      </c>
      <c r="N103">
        <f t="shared" si="11"/>
        <v>-55.276428219999957</v>
      </c>
      <c r="O103">
        <f t="shared" si="12"/>
        <v>-55.276428219999957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5.6277011081594139</v>
      </c>
    </row>
    <row r="104" spans="1:19" x14ac:dyDescent="0.3">
      <c r="A104" t="s">
        <v>128</v>
      </c>
      <c r="B104">
        <v>1009.2542725</v>
      </c>
      <c r="C104">
        <v>937.59497069999998</v>
      </c>
      <c r="D104">
        <v>1135.1237793</v>
      </c>
      <c r="E104">
        <v>1098.4228516000001</v>
      </c>
      <c r="F104">
        <v>913.52502441000001</v>
      </c>
      <c r="G104">
        <v>937.59497069999998</v>
      </c>
      <c r="H104">
        <v>910.55200194999998</v>
      </c>
      <c r="I104">
        <v>1007.4299927</v>
      </c>
      <c r="J104">
        <v>987.53137206999997</v>
      </c>
      <c r="L104" t="str">
        <f t="shared" si="10"/>
        <v>05NOV2023:06:00:00</v>
      </c>
      <c r="M104">
        <v>7</v>
      </c>
      <c r="N104">
        <f t="shared" si="11"/>
        <v>-71.65930179999998</v>
      </c>
      <c r="O104">
        <f t="shared" si="12"/>
        <v>-71.65930179999998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7.1002227835503158</v>
      </c>
    </row>
    <row r="105" spans="1:19" x14ac:dyDescent="0.3">
      <c r="A105" t="s">
        <v>129</v>
      </c>
      <c r="B105">
        <v>1004.6551514</v>
      </c>
      <c r="C105">
        <v>985.97900390999996</v>
      </c>
      <c r="D105">
        <v>1136.0139160000001</v>
      </c>
      <c r="E105">
        <v>1092.1732178</v>
      </c>
      <c r="F105">
        <v>960.95300293000003</v>
      </c>
      <c r="G105">
        <v>985.97900390999996</v>
      </c>
      <c r="H105">
        <v>955.70300293000003</v>
      </c>
      <c r="I105">
        <v>1037.4000243999999</v>
      </c>
      <c r="J105">
        <v>1019.8269653</v>
      </c>
      <c r="L105" t="str">
        <f t="shared" si="10"/>
        <v>05NOV2023:07:00:00</v>
      </c>
      <c r="M105">
        <v>8</v>
      </c>
      <c r="N105">
        <f t="shared" si="11"/>
        <v>-18.676147490000062</v>
      </c>
      <c r="O105">
        <f t="shared" si="12"/>
        <v>-18.676147490000062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1.8589610040793207</v>
      </c>
    </row>
    <row r="106" spans="1:19" x14ac:dyDescent="0.3">
      <c r="A106" t="s">
        <v>130</v>
      </c>
      <c r="B106">
        <v>987.67578125</v>
      </c>
      <c r="C106">
        <v>1030.7600098</v>
      </c>
      <c r="D106">
        <v>1138.6627197</v>
      </c>
      <c r="E106">
        <v>1089.4985352000001</v>
      </c>
      <c r="F106">
        <v>1007.460022</v>
      </c>
      <c r="G106">
        <v>1030.7600098</v>
      </c>
      <c r="H106">
        <v>1003.289978</v>
      </c>
      <c r="I106">
        <v>1074.2399902</v>
      </c>
      <c r="J106">
        <v>1054.8135986</v>
      </c>
      <c r="L106" t="str">
        <f t="shared" si="10"/>
        <v>05NOV2023:08:00:00</v>
      </c>
      <c r="M106">
        <v>9</v>
      </c>
      <c r="N106">
        <f t="shared" si="11"/>
        <v>43.084228550000034</v>
      </c>
      <c r="O106" t="str">
        <f t="shared" si="12"/>
        <v/>
      </c>
      <c r="P106">
        <f t="shared" si="13"/>
        <v>43.084228550000034</v>
      </c>
      <c r="Q106" t="str">
        <f t="shared" si="14"/>
        <v/>
      </c>
      <c r="R106">
        <f t="shared" si="15"/>
        <v>1</v>
      </c>
      <c r="S106">
        <f t="shared" si="16"/>
        <v>4.3621833569182735</v>
      </c>
    </row>
    <row r="107" spans="1:19" x14ac:dyDescent="0.3">
      <c r="A107" t="s">
        <v>131</v>
      </c>
      <c r="B107">
        <v>991.36883545000001</v>
      </c>
      <c r="C107">
        <v>1097.0899658000001</v>
      </c>
      <c r="D107">
        <v>1156.1763916</v>
      </c>
      <c r="E107">
        <v>1115.9743652</v>
      </c>
      <c r="F107">
        <v>1072.3299560999999</v>
      </c>
      <c r="G107">
        <v>1097.0899658000001</v>
      </c>
      <c r="H107">
        <v>1058.3900146000001</v>
      </c>
      <c r="I107">
        <v>1130.0999756000001</v>
      </c>
      <c r="J107">
        <v>1104.7242432</v>
      </c>
      <c r="L107" t="str">
        <f t="shared" si="10"/>
        <v>05NOV2023:09:00:00</v>
      </c>
      <c r="M107">
        <v>10</v>
      </c>
      <c r="N107">
        <f t="shared" si="11"/>
        <v>105.72113035000007</v>
      </c>
      <c r="O107" t="str">
        <f t="shared" si="12"/>
        <v/>
      </c>
      <c r="P107">
        <f t="shared" si="13"/>
        <v>105.72113035000007</v>
      </c>
      <c r="Q107" t="str">
        <f t="shared" si="14"/>
        <v/>
      </c>
      <c r="R107">
        <f t="shared" si="15"/>
        <v>1</v>
      </c>
      <c r="S107">
        <f t="shared" si="16"/>
        <v>10.664157129975885</v>
      </c>
    </row>
    <row r="108" spans="1:19" x14ac:dyDescent="0.3">
      <c r="A108" t="s">
        <v>132</v>
      </c>
      <c r="B108">
        <v>999.48132324000005</v>
      </c>
      <c r="C108">
        <v>1135.7600098</v>
      </c>
      <c r="D108">
        <v>1184.4760742000001</v>
      </c>
      <c r="E108">
        <v>1136.4416504000001</v>
      </c>
      <c r="F108">
        <v>1104.6700439000001</v>
      </c>
      <c r="G108">
        <v>1135.7600098</v>
      </c>
      <c r="H108">
        <v>1101.0799560999999</v>
      </c>
      <c r="I108">
        <v>1173.6099853999999</v>
      </c>
      <c r="J108">
        <v>1143.3452147999999</v>
      </c>
      <c r="L108" t="str">
        <f t="shared" si="10"/>
        <v>05NOV2023:10:00:00</v>
      </c>
      <c r="M108">
        <v>11</v>
      </c>
      <c r="N108">
        <f t="shared" si="11"/>
        <v>136.27868655999998</v>
      </c>
      <c r="O108" t="str">
        <f t="shared" si="12"/>
        <v/>
      </c>
      <c r="P108">
        <f t="shared" si="13"/>
        <v>136.27868655999998</v>
      </c>
      <c r="Q108" t="str">
        <f t="shared" si="14"/>
        <v/>
      </c>
      <c r="R108">
        <f t="shared" si="15"/>
        <v>1</v>
      </c>
      <c r="S108">
        <f t="shared" si="16"/>
        <v>13.634940782908068</v>
      </c>
    </row>
    <row r="109" spans="1:19" x14ac:dyDescent="0.3">
      <c r="A109" t="s">
        <v>133</v>
      </c>
      <c r="B109">
        <v>1075.0500488</v>
      </c>
      <c r="C109">
        <v>1149.7399902</v>
      </c>
      <c r="D109">
        <v>1202.7000731999999</v>
      </c>
      <c r="E109">
        <v>1132.5140381000001</v>
      </c>
      <c r="F109">
        <v>1113.7700195</v>
      </c>
      <c r="G109">
        <v>1149.7399902</v>
      </c>
      <c r="H109">
        <v>1126.5400391000001</v>
      </c>
      <c r="I109">
        <v>1196.9899902</v>
      </c>
      <c r="J109">
        <v>1163.9500731999999</v>
      </c>
      <c r="L109" t="str">
        <f t="shared" si="10"/>
        <v>05NOV2023:11:00:00</v>
      </c>
      <c r="M109">
        <v>12</v>
      </c>
      <c r="N109">
        <f t="shared" si="11"/>
        <v>74.689941399999952</v>
      </c>
      <c r="O109" t="str">
        <f t="shared" si="12"/>
        <v/>
      </c>
      <c r="P109">
        <f t="shared" si="13"/>
        <v>74.689941399999952</v>
      </c>
      <c r="Q109" t="str">
        <f t="shared" si="14"/>
        <v/>
      </c>
      <c r="R109">
        <f t="shared" si="15"/>
        <v>1</v>
      </c>
      <c r="S109">
        <f t="shared" si="16"/>
        <v>6.9475780670277532</v>
      </c>
    </row>
    <row r="110" spans="1:19" x14ac:dyDescent="0.3">
      <c r="A110" t="s">
        <v>134</v>
      </c>
      <c r="B110">
        <v>1187.4968262</v>
      </c>
      <c r="C110">
        <v>1175.7600098</v>
      </c>
      <c r="D110">
        <v>1223.3692627</v>
      </c>
      <c r="E110">
        <v>1158.182251</v>
      </c>
      <c r="F110">
        <v>1136.6600341999999</v>
      </c>
      <c r="G110">
        <v>1175.7600098</v>
      </c>
      <c r="H110">
        <v>1152.1700439000001</v>
      </c>
      <c r="I110">
        <v>1233.4699707</v>
      </c>
      <c r="J110">
        <v>1191.6079102000001</v>
      </c>
      <c r="L110" t="str">
        <f t="shared" si="10"/>
        <v>05NOV2023:12:00:00</v>
      </c>
      <c r="M110">
        <v>13</v>
      </c>
      <c r="N110">
        <f t="shared" si="11"/>
        <v>-11.736816399999952</v>
      </c>
      <c r="O110">
        <f t="shared" si="12"/>
        <v>-11.736816399999952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0.98836612789592582</v>
      </c>
    </row>
    <row r="111" spans="1:19" x14ac:dyDescent="0.3">
      <c r="A111" t="s">
        <v>135</v>
      </c>
      <c r="B111">
        <v>1264.7838135</v>
      </c>
      <c r="C111">
        <v>1223.0799560999999</v>
      </c>
      <c r="D111">
        <v>1239.6560059000001</v>
      </c>
      <c r="E111">
        <v>1179.9600829999999</v>
      </c>
      <c r="F111">
        <v>1181.5600586</v>
      </c>
      <c r="G111">
        <v>1223.0799560999999</v>
      </c>
      <c r="H111">
        <v>1194.7099608999999</v>
      </c>
      <c r="I111">
        <v>1291.8100586</v>
      </c>
      <c r="J111">
        <v>1234.3513184000001</v>
      </c>
      <c r="L111" t="str">
        <f t="shared" si="10"/>
        <v>05NOV2023:13:00:00</v>
      </c>
      <c r="M111">
        <v>14</v>
      </c>
      <c r="N111">
        <f t="shared" si="11"/>
        <v>-41.703857400000061</v>
      </c>
      <c r="O111">
        <f t="shared" si="12"/>
        <v>-41.703857400000061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3.2973111258116257</v>
      </c>
    </row>
    <row r="112" spans="1:19" x14ac:dyDescent="0.3">
      <c r="A112" t="s">
        <v>136</v>
      </c>
      <c r="B112">
        <v>1349.9526367000001</v>
      </c>
      <c r="C112">
        <v>1266.5400391000001</v>
      </c>
      <c r="D112">
        <v>1255.0407714999999</v>
      </c>
      <c r="E112">
        <v>1244.755249</v>
      </c>
      <c r="F112">
        <v>1218.6999512</v>
      </c>
      <c r="G112">
        <v>1266.5400391000001</v>
      </c>
      <c r="H112">
        <v>1221.6999512</v>
      </c>
      <c r="I112">
        <v>1325.7800293</v>
      </c>
      <c r="J112">
        <v>1263.7762451000001</v>
      </c>
      <c r="L112" t="str">
        <f t="shared" si="10"/>
        <v>05NOV2023:14:00:00</v>
      </c>
      <c r="M112">
        <v>15</v>
      </c>
      <c r="N112">
        <f t="shared" si="11"/>
        <v>-83.412597600000026</v>
      </c>
      <c r="O112">
        <f t="shared" si="12"/>
        <v>-83.412597600000026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6.1789277143755674</v>
      </c>
    </row>
    <row r="113" spans="1:19" x14ac:dyDescent="0.3">
      <c r="A113" t="s">
        <v>137</v>
      </c>
      <c r="B113">
        <v>1393.1981201000001</v>
      </c>
      <c r="C113">
        <v>1326.1400146000001</v>
      </c>
      <c r="D113">
        <v>1308.7369385</v>
      </c>
      <c r="E113">
        <v>1342.550293</v>
      </c>
      <c r="F113">
        <v>1274.8800048999999</v>
      </c>
      <c r="G113">
        <v>1326.1400146000001</v>
      </c>
      <c r="H113">
        <v>1266.1700439000001</v>
      </c>
      <c r="I113">
        <v>1376.9200439000001</v>
      </c>
      <c r="J113">
        <v>1314.7764893000001</v>
      </c>
      <c r="L113" t="str">
        <f t="shared" si="10"/>
        <v>05NOV2023:15:00:00</v>
      </c>
      <c r="M113">
        <v>16</v>
      </c>
      <c r="N113">
        <f t="shared" si="11"/>
        <v>-67.058105500000011</v>
      </c>
      <c r="O113">
        <f t="shared" si="12"/>
        <v>-67.058105500000011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4.8132497835402441</v>
      </c>
    </row>
    <row r="114" spans="1:19" x14ac:dyDescent="0.3">
      <c r="A114" t="s">
        <v>138</v>
      </c>
      <c r="B114">
        <v>1392.2924805</v>
      </c>
      <c r="C114">
        <v>1359.2299805</v>
      </c>
      <c r="D114">
        <v>1350.5286865</v>
      </c>
      <c r="E114">
        <v>1410.1319579999999</v>
      </c>
      <c r="F114">
        <v>1312.1199951000001</v>
      </c>
      <c r="G114">
        <v>1359.2299805</v>
      </c>
      <c r="H114">
        <v>1297.5300293</v>
      </c>
      <c r="I114">
        <v>1394.8599853999999</v>
      </c>
      <c r="J114">
        <v>1344.9577637</v>
      </c>
      <c r="L114" t="str">
        <f t="shared" si="10"/>
        <v>05NOV2023:16:00:00</v>
      </c>
      <c r="M114">
        <v>17</v>
      </c>
      <c r="N114">
        <f t="shared" si="11"/>
        <v>-33.0625</v>
      </c>
      <c r="O114">
        <f t="shared" si="12"/>
        <v>-33.0625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2.3746806409617753</v>
      </c>
    </row>
    <row r="115" spans="1:19" x14ac:dyDescent="0.3">
      <c r="A115" t="s">
        <v>139</v>
      </c>
      <c r="B115">
        <v>1339.0946045000001</v>
      </c>
      <c r="C115">
        <v>1370.8299560999999</v>
      </c>
      <c r="D115">
        <v>1398.7536620999999</v>
      </c>
      <c r="E115">
        <v>1474.2429199000001</v>
      </c>
      <c r="F115">
        <v>1319.6199951000001</v>
      </c>
      <c r="G115">
        <v>1370.8299560999999</v>
      </c>
      <c r="H115">
        <v>1310.3399658000001</v>
      </c>
      <c r="I115">
        <v>1380.9799805</v>
      </c>
      <c r="J115">
        <v>1356.1916504000001</v>
      </c>
      <c r="L115" t="str">
        <f t="shared" si="10"/>
        <v>05NOV2023:17:00:00</v>
      </c>
      <c r="M115">
        <v>18</v>
      </c>
      <c r="N115">
        <f t="shared" si="11"/>
        <v>31.735351599999831</v>
      </c>
      <c r="O115" t="str">
        <f t="shared" si="12"/>
        <v/>
      </c>
      <c r="P115">
        <f t="shared" si="13"/>
        <v>31.735351599999831</v>
      </c>
      <c r="Q115" t="str">
        <f t="shared" si="14"/>
        <v/>
      </c>
      <c r="R115">
        <f t="shared" si="15"/>
        <v>1</v>
      </c>
      <c r="S115">
        <f t="shared" si="16"/>
        <v>2.3699110946570787</v>
      </c>
    </row>
    <row r="116" spans="1:19" x14ac:dyDescent="0.3">
      <c r="A116" t="s">
        <v>140</v>
      </c>
      <c r="B116">
        <v>1300.9024658000001</v>
      </c>
      <c r="C116">
        <v>1357.1500243999999</v>
      </c>
      <c r="D116">
        <v>1377.7443848</v>
      </c>
      <c r="E116">
        <v>1431.7692870999999</v>
      </c>
      <c r="F116">
        <v>1312.8499756000001</v>
      </c>
      <c r="G116">
        <v>1357.1500243999999</v>
      </c>
      <c r="H116">
        <v>1319.0500488</v>
      </c>
      <c r="I116">
        <v>1326.9499512</v>
      </c>
      <c r="J116">
        <v>1336.3488769999999</v>
      </c>
      <c r="L116" t="str">
        <f t="shared" si="10"/>
        <v>05NOV2023:18:00:00</v>
      </c>
      <c r="M116">
        <v>19</v>
      </c>
      <c r="N116">
        <f t="shared" si="11"/>
        <v>56.24755859999982</v>
      </c>
      <c r="O116" t="str">
        <f t="shared" si="12"/>
        <v/>
      </c>
      <c r="P116">
        <f t="shared" si="13"/>
        <v>56.24755859999982</v>
      </c>
      <c r="Q116" t="str">
        <f t="shared" si="14"/>
        <v/>
      </c>
      <c r="R116">
        <f t="shared" si="15"/>
        <v>1</v>
      </c>
      <c r="S116">
        <f t="shared" si="16"/>
        <v>4.3237337216829657</v>
      </c>
    </row>
    <row r="117" spans="1:19" x14ac:dyDescent="0.3">
      <c r="A117" t="s">
        <v>141</v>
      </c>
      <c r="B117">
        <v>1358.9034423999999</v>
      </c>
      <c r="C117">
        <v>1387.3399658000001</v>
      </c>
      <c r="D117">
        <v>1334.7949219</v>
      </c>
      <c r="E117">
        <v>1330.3326416</v>
      </c>
      <c r="F117">
        <v>1341.8299560999999</v>
      </c>
      <c r="G117">
        <v>1387.3399658000001</v>
      </c>
      <c r="H117">
        <v>1351.6300048999999</v>
      </c>
      <c r="I117">
        <v>1342.8399658000001</v>
      </c>
      <c r="J117">
        <v>1348.2170410000001</v>
      </c>
      <c r="L117" t="str">
        <f t="shared" si="10"/>
        <v>05NOV2023:19:00:00</v>
      </c>
      <c r="M117">
        <v>20</v>
      </c>
      <c r="N117">
        <f t="shared" si="11"/>
        <v>28.436523400000169</v>
      </c>
      <c r="O117" t="str">
        <f t="shared" si="12"/>
        <v/>
      </c>
      <c r="P117">
        <f t="shared" si="13"/>
        <v>28.436523400000169</v>
      </c>
      <c r="Q117" t="str">
        <f t="shared" si="14"/>
        <v/>
      </c>
      <c r="R117">
        <f t="shared" si="15"/>
        <v>1</v>
      </c>
      <c r="S117">
        <f t="shared" si="16"/>
        <v>2.0926080921377004</v>
      </c>
    </row>
    <row r="118" spans="1:19" x14ac:dyDescent="0.3">
      <c r="A118" t="s">
        <v>142</v>
      </c>
      <c r="B118">
        <v>1386.6497803</v>
      </c>
      <c r="C118">
        <v>1361.2199707</v>
      </c>
      <c r="D118">
        <v>1368.4329834</v>
      </c>
      <c r="E118">
        <v>1374.5483397999999</v>
      </c>
      <c r="F118">
        <v>1321.6500243999999</v>
      </c>
      <c r="G118">
        <v>1361.2199707</v>
      </c>
      <c r="H118">
        <v>1339.6800536999999</v>
      </c>
      <c r="I118">
        <v>1303.8100586</v>
      </c>
      <c r="J118">
        <v>1335.0207519999999</v>
      </c>
      <c r="L118" t="str">
        <f t="shared" si="10"/>
        <v>05NOV2023:20:00:00</v>
      </c>
      <c r="M118">
        <v>21</v>
      </c>
      <c r="N118">
        <f t="shared" si="11"/>
        <v>-25.429809599999999</v>
      </c>
      <c r="O118">
        <f t="shared" si="12"/>
        <v>-25.429809599999999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1.8339028326603342</v>
      </c>
    </row>
    <row r="119" spans="1:19" x14ac:dyDescent="0.3">
      <c r="A119" t="s">
        <v>143</v>
      </c>
      <c r="B119">
        <v>1344.4951172000001</v>
      </c>
      <c r="C119">
        <v>1322.3000488</v>
      </c>
      <c r="D119">
        <v>1351.0501709</v>
      </c>
      <c r="E119">
        <v>1340.9151611</v>
      </c>
      <c r="F119">
        <v>1288.5600586</v>
      </c>
      <c r="G119">
        <v>1322.3000488</v>
      </c>
      <c r="H119">
        <v>1309.4399414</v>
      </c>
      <c r="I119">
        <v>1269.8900146000001</v>
      </c>
      <c r="J119">
        <v>1305.0950928</v>
      </c>
      <c r="L119" t="str">
        <f t="shared" si="10"/>
        <v>05NOV2023:21:00:00</v>
      </c>
      <c r="M119">
        <v>22</v>
      </c>
      <c r="N119">
        <f t="shared" si="11"/>
        <v>-22.195068400000082</v>
      </c>
      <c r="O119">
        <f t="shared" si="12"/>
        <v>-22.195068400000082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1.6508106363541712</v>
      </c>
    </row>
    <row r="120" spans="1:19" x14ac:dyDescent="0.3">
      <c r="A120" t="s">
        <v>144</v>
      </c>
      <c r="B120">
        <v>1311.4240723</v>
      </c>
      <c r="C120">
        <v>1258.8000488</v>
      </c>
      <c r="D120">
        <v>1323.2515868999999</v>
      </c>
      <c r="E120">
        <v>1298.315918</v>
      </c>
      <c r="F120">
        <v>1227.4599608999999</v>
      </c>
      <c r="G120">
        <v>1258.8000488</v>
      </c>
      <c r="H120">
        <v>1247.8100586</v>
      </c>
      <c r="I120">
        <v>1216.0699463000001</v>
      </c>
      <c r="J120">
        <v>1252.4404297000001</v>
      </c>
      <c r="L120" t="str">
        <f t="shared" si="10"/>
        <v>05NOV2023:22:00:00</v>
      </c>
      <c r="M120">
        <v>23</v>
      </c>
      <c r="N120">
        <f t="shared" si="11"/>
        <v>-52.624023500000021</v>
      </c>
      <c r="O120">
        <f t="shared" si="12"/>
        <v>-52.624023500000021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4.0127388700214279</v>
      </c>
    </row>
    <row r="121" spans="1:19" x14ac:dyDescent="0.3">
      <c r="A121" t="s">
        <v>145</v>
      </c>
      <c r="B121">
        <v>1247.0827637</v>
      </c>
      <c r="C121">
        <v>1190.1700439000001</v>
      </c>
      <c r="D121">
        <v>1281.1064452999999</v>
      </c>
      <c r="E121">
        <v>1239.5915527</v>
      </c>
      <c r="F121">
        <v>1162.2900391000001</v>
      </c>
      <c r="G121">
        <v>1190.1700439000001</v>
      </c>
      <c r="H121">
        <v>1180.1500243999999</v>
      </c>
      <c r="I121">
        <v>1169.2299805</v>
      </c>
      <c r="J121">
        <v>1196.2813721</v>
      </c>
      <c r="L121" t="str">
        <f t="shared" si="10"/>
        <v>05NOV2023:23:00:00</v>
      </c>
      <c r="M121">
        <v>24</v>
      </c>
      <c r="N121">
        <f t="shared" si="11"/>
        <v>-56.912719799999877</v>
      </c>
      <c r="O121">
        <f t="shared" si="12"/>
        <v>-56.912719799999877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4.5636682228807457</v>
      </c>
    </row>
    <row r="122" spans="1:19" x14ac:dyDescent="0.3">
      <c r="A122" t="s">
        <v>146</v>
      </c>
      <c r="B122">
        <v>1185.8709716999999</v>
      </c>
      <c r="C122">
        <v>1124.0300293</v>
      </c>
      <c r="D122">
        <v>1247.503418</v>
      </c>
      <c r="E122">
        <v>1186.7229004000001</v>
      </c>
      <c r="F122">
        <v>1100.3699951000001</v>
      </c>
      <c r="G122">
        <v>1124.0300293</v>
      </c>
      <c r="H122">
        <v>1113.1800536999999</v>
      </c>
      <c r="I122">
        <v>1130.5699463000001</v>
      </c>
      <c r="J122">
        <v>1145.0657959</v>
      </c>
      <c r="L122" t="str">
        <f t="shared" si="10"/>
        <v>06NOV2023:00:00:00</v>
      </c>
      <c r="M122">
        <v>1</v>
      </c>
      <c r="N122">
        <f t="shared" si="11"/>
        <v>-61.840942399999904</v>
      </c>
      <c r="O122">
        <f t="shared" si="12"/>
        <v>-61.840942399999904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5.214812055931187</v>
      </c>
    </row>
    <row r="123" spans="1:19" x14ac:dyDescent="0.3">
      <c r="A123" t="s">
        <v>147</v>
      </c>
      <c r="B123">
        <v>1168.6308594</v>
      </c>
      <c r="C123">
        <v>1065.6500243999999</v>
      </c>
      <c r="D123">
        <v>1190.4881591999999</v>
      </c>
      <c r="E123">
        <v>1129.1672363</v>
      </c>
      <c r="F123">
        <v>1087.4599608999999</v>
      </c>
      <c r="G123">
        <v>1101.8000488</v>
      </c>
      <c r="H123">
        <v>1065.6500243999999</v>
      </c>
      <c r="I123">
        <v>1115.0200195</v>
      </c>
      <c r="J123">
        <v>1111.2246094</v>
      </c>
      <c r="L123" t="str">
        <f t="shared" si="10"/>
        <v>06NOV2023:01:00:00</v>
      </c>
      <c r="M123">
        <v>2</v>
      </c>
      <c r="N123">
        <f t="shared" si="11"/>
        <v>-102.98083500000007</v>
      </c>
      <c r="O123">
        <f t="shared" si="12"/>
        <v>-102.98083500000007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8.8120927298524894</v>
      </c>
    </row>
    <row r="124" spans="1:19" x14ac:dyDescent="0.3">
      <c r="A124" t="s">
        <v>148</v>
      </c>
      <c r="B124">
        <v>1130.9188231999999</v>
      </c>
      <c r="C124">
        <v>1047.1300048999999</v>
      </c>
      <c r="D124">
        <v>1156.6605225000001</v>
      </c>
      <c r="E124">
        <v>1074.7801514</v>
      </c>
      <c r="F124">
        <v>1067.5600586</v>
      </c>
      <c r="G124">
        <v>1082.8900146000001</v>
      </c>
      <c r="H124">
        <v>1047.1300048999999</v>
      </c>
      <c r="I124">
        <v>1086.0999756000001</v>
      </c>
      <c r="J124">
        <v>1086.3461914</v>
      </c>
      <c r="L124" t="str">
        <f t="shared" si="10"/>
        <v>06NOV2023:02:00:00</v>
      </c>
      <c r="M124">
        <v>3</v>
      </c>
      <c r="N124">
        <f t="shared" si="11"/>
        <v>-83.788818300000003</v>
      </c>
      <c r="O124">
        <f t="shared" si="12"/>
        <v>-83.788818300000003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7.4089153510518742</v>
      </c>
    </row>
    <row r="125" spans="1:19" x14ac:dyDescent="0.3">
      <c r="A125" t="s">
        <v>149</v>
      </c>
      <c r="B125">
        <v>1129.7851562999999</v>
      </c>
      <c r="C125">
        <v>1046.3299560999999</v>
      </c>
      <c r="D125">
        <v>1132.1940918</v>
      </c>
      <c r="E125">
        <v>1024.6523437999999</v>
      </c>
      <c r="F125">
        <v>1063.7700195</v>
      </c>
      <c r="G125">
        <v>1076.6199951000001</v>
      </c>
      <c r="H125">
        <v>1046.3299560999999</v>
      </c>
      <c r="I125">
        <v>1071.5699463000001</v>
      </c>
      <c r="J125">
        <v>1075.8479004000001</v>
      </c>
      <c r="L125" t="str">
        <f t="shared" si="10"/>
        <v>06NOV2023:03:00:00</v>
      </c>
      <c r="M125">
        <v>4</v>
      </c>
      <c r="N125">
        <f t="shared" si="11"/>
        <v>-83.455200200000036</v>
      </c>
      <c r="O125">
        <f t="shared" si="12"/>
        <v>-83.455200200000036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7.3868203821434859</v>
      </c>
    </row>
    <row r="126" spans="1:19" x14ac:dyDescent="0.3">
      <c r="A126" t="s">
        <v>150</v>
      </c>
      <c r="B126">
        <v>1097.7102050999999</v>
      </c>
      <c r="C126">
        <v>1024.1500243999999</v>
      </c>
      <c r="D126">
        <v>1124.9399414</v>
      </c>
      <c r="E126">
        <v>1017.5825806</v>
      </c>
      <c r="F126">
        <v>1038.1600341999999</v>
      </c>
      <c r="G126">
        <v>1051.9799805</v>
      </c>
      <c r="H126">
        <v>1024.1500243999999</v>
      </c>
      <c r="I126">
        <v>1040.4599608999999</v>
      </c>
      <c r="J126">
        <v>1053.3850098</v>
      </c>
      <c r="L126" t="str">
        <f t="shared" si="10"/>
        <v>06NOV2023:04:00:00</v>
      </c>
      <c r="M126">
        <v>5</v>
      </c>
      <c r="N126">
        <f t="shared" si="11"/>
        <v>-73.560180700000046</v>
      </c>
      <c r="O126">
        <f t="shared" si="12"/>
        <v>-73.560180700000046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6.7012386655637233</v>
      </c>
    </row>
    <row r="127" spans="1:19" x14ac:dyDescent="0.3">
      <c r="A127" t="s">
        <v>151</v>
      </c>
      <c r="B127">
        <v>1091.510376</v>
      </c>
      <c r="C127">
        <v>1019.3400269</v>
      </c>
      <c r="D127">
        <v>1119.7878418</v>
      </c>
      <c r="E127">
        <v>994.20495604999996</v>
      </c>
      <c r="F127">
        <v>1032.6999512</v>
      </c>
      <c r="G127">
        <v>1048.2800293</v>
      </c>
      <c r="H127">
        <v>1019.3400269</v>
      </c>
      <c r="I127">
        <v>1043.3599853999999</v>
      </c>
      <c r="J127">
        <v>1050.8656006000001</v>
      </c>
      <c r="L127" t="str">
        <f t="shared" si="10"/>
        <v>06NOV2023:05:00:00</v>
      </c>
      <c r="M127">
        <v>6</v>
      </c>
      <c r="N127">
        <f t="shared" si="11"/>
        <v>-72.170349099999953</v>
      </c>
      <c r="O127">
        <f t="shared" si="12"/>
        <v>-72.170349099999953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6.6119709612361905</v>
      </c>
    </row>
    <row r="128" spans="1:19" x14ac:dyDescent="0.3">
      <c r="A128" t="s">
        <v>152</v>
      </c>
      <c r="B128">
        <v>1126.3925781</v>
      </c>
      <c r="C128">
        <v>1051.9300536999999</v>
      </c>
      <c r="D128">
        <v>1131.1347656</v>
      </c>
      <c r="E128">
        <v>995.50177001999998</v>
      </c>
      <c r="F128">
        <v>1060.7299805</v>
      </c>
      <c r="G128">
        <v>1078.5899658000001</v>
      </c>
      <c r="H128">
        <v>1051.9300536999999</v>
      </c>
      <c r="I128">
        <v>1075.0999756000001</v>
      </c>
      <c r="J128">
        <v>1078.2680664</v>
      </c>
      <c r="L128" t="str">
        <f t="shared" si="10"/>
        <v>06NOV2023:06:00:00</v>
      </c>
      <c r="M128">
        <v>7</v>
      </c>
      <c r="N128">
        <f t="shared" si="11"/>
        <v>-74.46252440000012</v>
      </c>
      <c r="O128">
        <f t="shared" si="12"/>
        <v>-74.46252440000012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6.6107080113758894</v>
      </c>
    </row>
    <row r="129" spans="1:19" x14ac:dyDescent="0.3">
      <c r="A129" t="s">
        <v>153</v>
      </c>
      <c r="B129">
        <v>1160.6184082</v>
      </c>
      <c r="C129">
        <v>1129.5100098</v>
      </c>
      <c r="D129">
        <v>1180.7844238</v>
      </c>
      <c r="E129">
        <v>1047.4931641000001</v>
      </c>
      <c r="F129">
        <v>1145.9300536999999</v>
      </c>
      <c r="G129">
        <v>1155.2600098</v>
      </c>
      <c r="H129">
        <v>1129.5100098</v>
      </c>
      <c r="I129">
        <v>1159.0899658000001</v>
      </c>
      <c r="J129">
        <v>1152.855957</v>
      </c>
      <c r="L129" t="str">
        <f t="shared" si="10"/>
        <v>06NOV2023:07:00:00</v>
      </c>
      <c r="M129">
        <v>8</v>
      </c>
      <c r="N129">
        <f t="shared" si="11"/>
        <v>-31.108398399999942</v>
      </c>
      <c r="O129">
        <f t="shared" si="12"/>
        <v>-31.108398399999942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2.6803295708747092</v>
      </c>
    </row>
    <row r="130" spans="1:19" x14ac:dyDescent="0.3">
      <c r="A130" t="s">
        <v>154</v>
      </c>
      <c r="B130">
        <v>1164.7803954999999</v>
      </c>
      <c r="C130">
        <v>1161.9599608999999</v>
      </c>
      <c r="D130">
        <v>1203.3974608999999</v>
      </c>
      <c r="E130">
        <v>1070.6292725000001</v>
      </c>
      <c r="F130">
        <v>1176.9399414</v>
      </c>
      <c r="G130">
        <v>1183.0699463000001</v>
      </c>
      <c r="H130">
        <v>1161.9599608999999</v>
      </c>
      <c r="I130">
        <v>1196.9499512</v>
      </c>
      <c r="J130">
        <v>1184.3535156</v>
      </c>
      <c r="L130" t="str">
        <f t="shared" si="10"/>
        <v>06NOV2023:08:00:00</v>
      </c>
      <c r="M130">
        <v>9</v>
      </c>
      <c r="N130">
        <f t="shared" si="11"/>
        <v>-2.8204345999999987</v>
      </c>
      <c r="O130">
        <f t="shared" si="12"/>
        <v>-2.8204345999999987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0.24214303493572137</v>
      </c>
    </row>
    <row r="131" spans="1:19" x14ac:dyDescent="0.3">
      <c r="A131" t="s">
        <v>155</v>
      </c>
      <c r="B131">
        <v>1187.6199951000001</v>
      </c>
      <c r="C131">
        <v>1193.1400146000001</v>
      </c>
      <c r="D131">
        <v>1184.3691406</v>
      </c>
      <c r="E131">
        <v>1123.7288818</v>
      </c>
      <c r="F131">
        <v>1211.8499756000001</v>
      </c>
      <c r="G131">
        <v>1213.5100098</v>
      </c>
      <c r="H131">
        <v>1193.1400146000001</v>
      </c>
      <c r="I131">
        <v>1237.7199707</v>
      </c>
      <c r="J131">
        <v>1208.6678466999999</v>
      </c>
      <c r="L131" t="str">
        <f t="shared" ref="L131:L194" si="17">A131</f>
        <v>06NOV2023:09:00:00</v>
      </c>
      <c r="M131">
        <v>10</v>
      </c>
      <c r="N131">
        <f t="shared" ref="N131:N194" si="18">C131-B131</f>
        <v>5.5200194999999894</v>
      </c>
      <c r="O131" t="str">
        <f t="shared" ref="O131:O194" si="19">IF(N131&lt;0,N131,"")</f>
        <v/>
      </c>
      <c r="P131">
        <f t="shared" ref="P131:P194" si="20">IF(N131&gt;0,N131,"")</f>
        <v>5.5200194999999894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0.46479678034851474</v>
      </c>
    </row>
    <row r="132" spans="1:19" x14ac:dyDescent="0.3">
      <c r="A132" t="s">
        <v>156</v>
      </c>
      <c r="B132">
        <v>1282.8895264</v>
      </c>
      <c r="C132">
        <v>1203.8699951000001</v>
      </c>
      <c r="D132">
        <v>1231.4313964999999</v>
      </c>
      <c r="E132">
        <v>1213.4647216999999</v>
      </c>
      <c r="F132">
        <v>1231.2399902</v>
      </c>
      <c r="G132">
        <v>1227.8000488</v>
      </c>
      <c r="H132">
        <v>1203.8699951000001</v>
      </c>
      <c r="I132">
        <v>1266.6199951000001</v>
      </c>
      <c r="J132">
        <v>1233.3374022999999</v>
      </c>
      <c r="L132" t="str">
        <f t="shared" si="17"/>
        <v>06NOV2023:10:00:00</v>
      </c>
      <c r="M132">
        <v>11</v>
      </c>
      <c r="N132">
        <f t="shared" si="18"/>
        <v>-79.019531299999926</v>
      </c>
      <c r="O132">
        <f t="shared" si="19"/>
        <v>-79.019531299999926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6.1594961743698846</v>
      </c>
    </row>
    <row r="133" spans="1:19" x14ac:dyDescent="0.3">
      <c r="A133" t="s">
        <v>157</v>
      </c>
      <c r="B133">
        <v>1247.9506836</v>
      </c>
      <c r="C133">
        <v>1234.2600098</v>
      </c>
      <c r="D133">
        <v>1285.7358397999999</v>
      </c>
      <c r="E133">
        <v>1231.3320312999999</v>
      </c>
      <c r="F133">
        <v>1251.3499756000001</v>
      </c>
      <c r="G133">
        <v>1247.3800048999999</v>
      </c>
      <c r="H133">
        <v>1234.2600098</v>
      </c>
      <c r="I133">
        <v>1285.0100098</v>
      </c>
      <c r="J133">
        <v>1262.8012695</v>
      </c>
      <c r="L133" t="str">
        <f t="shared" si="17"/>
        <v>06NOV2023:11:00:00</v>
      </c>
      <c r="M133">
        <v>12</v>
      </c>
      <c r="N133">
        <f t="shared" si="18"/>
        <v>-13.690673800000013</v>
      </c>
      <c r="O133">
        <f t="shared" si="19"/>
        <v>-13.690673800000013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1.0970524700949018</v>
      </c>
    </row>
    <row r="134" spans="1:19" x14ac:dyDescent="0.3">
      <c r="A134" t="s">
        <v>158</v>
      </c>
      <c r="B134">
        <v>1238.8537598</v>
      </c>
      <c r="C134">
        <v>1270</v>
      </c>
      <c r="D134">
        <v>1323.0249022999999</v>
      </c>
      <c r="E134">
        <v>1223.6071777</v>
      </c>
      <c r="F134">
        <v>1291.9399414</v>
      </c>
      <c r="G134">
        <v>1284.0699463000001</v>
      </c>
      <c r="H134">
        <v>1270</v>
      </c>
      <c r="I134">
        <v>1327.8900146000001</v>
      </c>
      <c r="J134">
        <v>1301.5729980000001</v>
      </c>
      <c r="L134" t="str">
        <f t="shared" si="17"/>
        <v>06NOV2023:12:00:00</v>
      </c>
      <c r="M134">
        <v>13</v>
      </c>
      <c r="N134">
        <f t="shared" si="18"/>
        <v>31.146240199999966</v>
      </c>
      <c r="O134" t="str">
        <f t="shared" si="19"/>
        <v/>
      </c>
      <c r="P134">
        <f t="shared" si="20"/>
        <v>31.146240199999966</v>
      </c>
      <c r="Q134" t="str">
        <f t="shared" si="21"/>
        <v/>
      </c>
      <c r="R134">
        <f t="shared" si="22"/>
        <v>1</v>
      </c>
      <c r="S134">
        <f t="shared" si="23"/>
        <v>2.5141175827749196</v>
      </c>
    </row>
    <row r="135" spans="1:19" x14ac:dyDescent="0.3">
      <c r="A135" t="s">
        <v>159</v>
      </c>
      <c r="B135">
        <v>1289.1376952999999</v>
      </c>
      <c r="C135">
        <v>1305.0899658000001</v>
      </c>
      <c r="D135">
        <v>1327.6735839999999</v>
      </c>
      <c r="E135">
        <v>1240.9464111</v>
      </c>
      <c r="F135">
        <v>1331.0699463000001</v>
      </c>
      <c r="G135">
        <v>1320.5400391000001</v>
      </c>
      <c r="H135">
        <v>1305.0899658000001</v>
      </c>
      <c r="I135">
        <v>1371.8299560999999</v>
      </c>
      <c r="J135">
        <v>1333.7717285000001</v>
      </c>
      <c r="L135" t="str">
        <f t="shared" si="17"/>
        <v>06NOV2023:13:00:00</v>
      </c>
      <c r="M135">
        <v>14</v>
      </c>
      <c r="N135">
        <f t="shared" si="18"/>
        <v>15.952270500000168</v>
      </c>
      <c r="O135" t="str">
        <f t="shared" si="19"/>
        <v/>
      </c>
      <c r="P135">
        <f t="shared" si="20"/>
        <v>15.952270500000168</v>
      </c>
      <c r="Q135" t="str">
        <f t="shared" si="21"/>
        <v/>
      </c>
      <c r="R135">
        <f t="shared" si="22"/>
        <v>1</v>
      </c>
      <c r="S135">
        <f t="shared" si="23"/>
        <v>1.2374372852612814</v>
      </c>
    </row>
    <row r="136" spans="1:19" x14ac:dyDescent="0.3">
      <c r="A136" t="s">
        <v>160</v>
      </c>
      <c r="B136">
        <v>1347.7441406</v>
      </c>
      <c r="C136">
        <v>1340.9799805</v>
      </c>
      <c r="D136">
        <v>1384.5347899999999</v>
      </c>
      <c r="E136">
        <v>1358.5773925999999</v>
      </c>
      <c r="F136">
        <v>1371.0400391000001</v>
      </c>
      <c r="G136">
        <v>1355.7900391000001</v>
      </c>
      <c r="H136">
        <v>1340.9799805</v>
      </c>
      <c r="I136">
        <v>1415.5100098</v>
      </c>
      <c r="J136">
        <v>1376.5369873</v>
      </c>
      <c r="L136" t="str">
        <f t="shared" si="17"/>
        <v>06NOV2023:14:00:00</v>
      </c>
      <c r="M136">
        <v>15</v>
      </c>
      <c r="N136">
        <f t="shared" si="18"/>
        <v>-6.7641601000000264</v>
      </c>
      <c r="O136">
        <f t="shared" si="19"/>
        <v>-6.7641601000000264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0.50188755389347872</v>
      </c>
    </row>
    <row r="137" spans="1:19" x14ac:dyDescent="0.3">
      <c r="A137" t="s">
        <v>161</v>
      </c>
      <c r="B137">
        <v>1408.1524658000001</v>
      </c>
      <c r="C137">
        <v>1391.2099608999999</v>
      </c>
      <c r="D137">
        <v>1454.9620361</v>
      </c>
      <c r="E137">
        <v>1434.9786377</v>
      </c>
      <c r="F137">
        <v>1424.2700195</v>
      </c>
      <c r="G137">
        <v>1407.7600098</v>
      </c>
      <c r="H137">
        <v>1391.2099608999999</v>
      </c>
      <c r="I137">
        <v>1470.1999512</v>
      </c>
      <c r="J137">
        <v>1432.6184082</v>
      </c>
      <c r="L137" t="str">
        <f t="shared" si="17"/>
        <v>06NOV2023:15:00:00</v>
      </c>
      <c r="M137">
        <v>16</v>
      </c>
      <c r="N137">
        <f t="shared" si="18"/>
        <v>-16.942504900000131</v>
      </c>
      <c r="O137">
        <f t="shared" si="19"/>
        <v>-16.942504900000131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1.2031726188381702</v>
      </c>
    </row>
    <row r="138" spans="1:19" x14ac:dyDescent="0.3">
      <c r="A138" t="s">
        <v>162</v>
      </c>
      <c r="B138">
        <v>1497.7199707</v>
      </c>
      <c r="C138">
        <v>1427.1800536999999</v>
      </c>
      <c r="D138">
        <v>1516.3020019999999</v>
      </c>
      <c r="E138">
        <v>1525.0291748</v>
      </c>
      <c r="F138">
        <v>1465.2900391000001</v>
      </c>
      <c r="G138">
        <v>1446</v>
      </c>
      <c r="H138">
        <v>1427.1800536999999</v>
      </c>
      <c r="I138">
        <v>1513.3599853999999</v>
      </c>
      <c r="J138">
        <v>1476.5515137</v>
      </c>
      <c r="L138" t="str">
        <f t="shared" si="17"/>
        <v>06NOV2023:16:00:00</v>
      </c>
      <c r="M138">
        <v>17</v>
      </c>
      <c r="N138">
        <f t="shared" si="18"/>
        <v>-70.539917000000059</v>
      </c>
      <c r="O138">
        <f t="shared" si="19"/>
        <v>-70.539917000000059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4.7098201519628073</v>
      </c>
    </row>
    <row r="139" spans="1:19" x14ac:dyDescent="0.3">
      <c r="A139" t="s">
        <v>163</v>
      </c>
      <c r="B139">
        <v>1486.9265137</v>
      </c>
      <c r="C139">
        <v>1429.9599608999999</v>
      </c>
      <c r="D139">
        <v>1555.3392334</v>
      </c>
      <c r="E139">
        <v>1581.5723877</v>
      </c>
      <c r="F139">
        <v>1470.5400391000001</v>
      </c>
      <c r="G139">
        <v>1451.4000243999999</v>
      </c>
      <c r="H139">
        <v>1429.9599608999999</v>
      </c>
      <c r="I139">
        <v>1521.4100341999999</v>
      </c>
      <c r="J139">
        <v>1488.6728516000001</v>
      </c>
      <c r="L139" t="str">
        <f t="shared" si="17"/>
        <v>06NOV2023:17:00:00</v>
      </c>
      <c r="M139">
        <v>18</v>
      </c>
      <c r="N139">
        <f t="shared" si="18"/>
        <v>-56.966552800000045</v>
      </c>
      <c r="O139">
        <f t="shared" si="19"/>
        <v>-56.966552800000045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3.8311612763059202</v>
      </c>
    </row>
    <row r="140" spans="1:19" x14ac:dyDescent="0.3">
      <c r="A140" t="s">
        <v>164</v>
      </c>
      <c r="B140">
        <v>1338.0531006000001</v>
      </c>
      <c r="C140">
        <v>1428.9499512</v>
      </c>
      <c r="D140">
        <v>1499.6705322</v>
      </c>
      <c r="E140">
        <v>1503.0223389</v>
      </c>
      <c r="F140">
        <v>1466.9499512</v>
      </c>
      <c r="G140">
        <v>1447.5699463000001</v>
      </c>
      <c r="H140">
        <v>1428.9499512</v>
      </c>
      <c r="I140">
        <v>1507.0400391000001</v>
      </c>
      <c r="J140">
        <v>1472.1831055</v>
      </c>
      <c r="L140" t="str">
        <f t="shared" si="17"/>
        <v>06NOV2023:18:00:00</v>
      </c>
      <c r="M140">
        <v>19</v>
      </c>
      <c r="N140">
        <f t="shared" si="18"/>
        <v>90.89685059999988</v>
      </c>
      <c r="O140" t="str">
        <f t="shared" si="19"/>
        <v/>
      </c>
      <c r="P140">
        <f t="shared" si="20"/>
        <v>90.89685059999988</v>
      </c>
      <c r="Q140" t="str">
        <f t="shared" si="21"/>
        <v/>
      </c>
      <c r="R140">
        <f t="shared" si="22"/>
        <v>1</v>
      </c>
      <c r="S140">
        <f t="shared" si="23"/>
        <v>6.793216992602205</v>
      </c>
    </row>
    <row r="141" spans="1:19" x14ac:dyDescent="0.3">
      <c r="A141" t="s">
        <v>165</v>
      </c>
      <c r="B141">
        <v>1207.3925781</v>
      </c>
      <c r="C141">
        <v>1438.7800293</v>
      </c>
      <c r="D141">
        <v>1390.8986815999999</v>
      </c>
      <c r="E141">
        <v>1323.1430664</v>
      </c>
      <c r="F141">
        <v>1474.5899658000001</v>
      </c>
      <c r="G141">
        <v>1455.8599853999999</v>
      </c>
      <c r="H141">
        <v>1438.7800293</v>
      </c>
      <c r="I141">
        <v>1513.3299560999999</v>
      </c>
      <c r="J141">
        <v>1456.8577881000001</v>
      </c>
      <c r="L141" t="str">
        <f t="shared" si="17"/>
        <v>06NOV2023:19:00:00</v>
      </c>
      <c r="M141">
        <v>20</v>
      </c>
      <c r="N141">
        <f t="shared" si="18"/>
        <v>231.38745119999999</v>
      </c>
      <c r="O141" t="str">
        <f t="shared" si="19"/>
        <v/>
      </c>
      <c r="P141">
        <f t="shared" si="20"/>
        <v>231.38745119999999</v>
      </c>
      <c r="Q141" t="str">
        <f t="shared" si="21"/>
        <v/>
      </c>
      <c r="R141">
        <f t="shared" si="22"/>
        <v>1</v>
      </c>
      <c r="S141">
        <f t="shared" si="23"/>
        <v>19.164226730970991</v>
      </c>
    </row>
    <row r="142" spans="1:19" x14ac:dyDescent="0.3">
      <c r="A142" t="s">
        <v>166</v>
      </c>
      <c r="B142">
        <v>1221.2098389</v>
      </c>
      <c r="C142">
        <v>1397.1899414</v>
      </c>
      <c r="D142">
        <v>1397.1810303</v>
      </c>
      <c r="E142">
        <v>1294.7806396000001</v>
      </c>
      <c r="F142">
        <v>1422.5999756000001</v>
      </c>
      <c r="G142">
        <v>1408.1199951000001</v>
      </c>
      <c r="H142">
        <v>1397.1899414</v>
      </c>
      <c r="I142">
        <v>1454.5500488</v>
      </c>
      <c r="J142">
        <v>1418.0302733999999</v>
      </c>
      <c r="L142" t="str">
        <f t="shared" si="17"/>
        <v>06NOV2023:20:00:00</v>
      </c>
      <c r="M142">
        <v>21</v>
      </c>
      <c r="N142">
        <f t="shared" si="18"/>
        <v>175.98010249999993</v>
      </c>
      <c r="O142" t="str">
        <f t="shared" si="19"/>
        <v/>
      </c>
      <c r="P142">
        <f t="shared" si="20"/>
        <v>175.98010249999993</v>
      </c>
      <c r="Q142" t="str">
        <f t="shared" si="21"/>
        <v/>
      </c>
      <c r="R142">
        <f t="shared" si="22"/>
        <v>1</v>
      </c>
      <c r="S142">
        <f t="shared" si="23"/>
        <v>14.410308277446676</v>
      </c>
    </row>
    <row r="143" spans="1:19" x14ac:dyDescent="0.3">
      <c r="A143" t="s">
        <v>167</v>
      </c>
      <c r="B143">
        <v>1251.6627197</v>
      </c>
      <c r="C143">
        <v>1349.6199951000001</v>
      </c>
      <c r="D143">
        <v>1369.3677978999999</v>
      </c>
      <c r="E143">
        <v>1266.4887695</v>
      </c>
      <c r="F143">
        <v>1367.5</v>
      </c>
      <c r="G143">
        <v>1355.7299805</v>
      </c>
      <c r="H143">
        <v>1349.6199951000001</v>
      </c>
      <c r="I143">
        <v>1388.2199707</v>
      </c>
      <c r="J143">
        <v>1367.5485839999999</v>
      </c>
      <c r="L143" t="str">
        <f t="shared" si="17"/>
        <v>06NOV2023:21:00:00</v>
      </c>
      <c r="M143">
        <v>22</v>
      </c>
      <c r="N143">
        <f t="shared" si="18"/>
        <v>97.957275400000071</v>
      </c>
      <c r="O143" t="str">
        <f t="shared" si="19"/>
        <v/>
      </c>
      <c r="P143">
        <f t="shared" si="20"/>
        <v>97.957275400000071</v>
      </c>
      <c r="Q143" t="str">
        <f t="shared" si="21"/>
        <v/>
      </c>
      <c r="R143">
        <f t="shared" si="22"/>
        <v>1</v>
      </c>
      <c r="S143">
        <f t="shared" si="23"/>
        <v>7.8261718479143152</v>
      </c>
    </row>
    <row r="144" spans="1:19" x14ac:dyDescent="0.3">
      <c r="A144" t="s">
        <v>168</v>
      </c>
      <c r="B144">
        <v>1271.0247803</v>
      </c>
      <c r="C144">
        <v>1291.7199707</v>
      </c>
      <c r="D144">
        <v>1333.1618652</v>
      </c>
      <c r="E144">
        <v>1213.2899170000001</v>
      </c>
      <c r="F144">
        <v>1305.7299805</v>
      </c>
      <c r="G144">
        <v>1295.7800293</v>
      </c>
      <c r="H144">
        <v>1291.7199707</v>
      </c>
      <c r="I144">
        <v>1318.7900391000001</v>
      </c>
      <c r="J144">
        <v>1309.9365233999999</v>
      </c>
      <c r="L144" t="str">
        <f t="shared" si="17"/>
        <v>06NOV2023:22:00:00</v>
      </c>
      <c r="M144">
        <v>23</v>
      </c>
      <c r="N144">
        <f t="shared" si="18"/>
        <v>20.695190400000001</v>
      </c>
      <c r="O144" t="str">
        <f t="shared" si="19"/>
        <v/>
      </c>
      <c r="P144">
        <f t="shared" si="20"/>
        <v>20.695190400000001</v>
      </c>
      <c r="Q144" t="str">
        <f t="shared" si="21"/>
        <v/>
      </c>
      <c r="R144">
        <f t="shared" si="22"/>
        <v>1</v>
      </c>
      <c r="S144">
        <f t="shared" si="23"/>
        <v>1.6282287112541829</v>
      </c>
    </row>
    <row r="145" spans="1:19" x14ac:dyDescent="0.3">
      <c r="A145" t="s">
        <v>169</v>
      </c>
      <c r="B145">
        <v>1195.1003418</v>
      </c>
      <c r="C145">
        <v>1236.1500243999999</v>
      </c>
      <c r="D145">
        <v>1263.7606201000001</v>
      </c>
      <c r="E145">
        <v>1125.2912598</v>
      </c>
      <c r="F145">
        <v>1250.4399414</v>
      </c>
      <c r="G145">
        <v>1247.8900146000001</v>
      </c>
      <c r="H145">
        <v>1236.1500243999999</v>
      </c>
      <c r="I145">
        <v>1258.2199707</v>
      </c>
      <c r="J145">
        <v>1250.8962402</v>
      </c>
      <c r="L145" t="str">
        <f t="shared" si="17"/>
        <v>06NOV2023:23:00:00</v>
      </c>
      <c r="M145">
        <v>24</v>
      </c>
      <c r="N145">
        <f t="shared" si="18"/>
        <v>41.049682599999869</v>
      </c>
      <c r="O145" t="str">
        <f t="shared" si="19"/>
        <v/>
      </c>
      <c r="P145">
        <f t="shared" si="20"/>
        <v>41.049682599999869</v>
      </c>
      <c r="Q145" t="str">
        <f t="shared" si="21"/>
        <v/>
      </c>
      <c r="R145">
        <f t="shared" si="22"/>
        <v>1</v>
      </c>
      <c r="S145">
        <f t="shared" si="23"/>
        <v>3.4348314668015996</v>
      </c>
    </row>
    <row r="146" spans="1:19" x14ac:dyDescent="0.3">
      <c r="A146" t="s">
        <v>170</v>
      </c>
      <c r="B146">
        <v>1177.5476074000001</v>
      </c>
      <c r="C146">
        <v>1166.1899414</v>
      </c>
      <c r="D146">
        <v>1199.4523925999999</v>
      </c>
      <c r="E146">
        <v>1018.0471802</v>
      </c>
      <c r="F146">
        <v>1181.7900391000001</v>
      </c>
      <c r="G146">
        <v>1189.7099608999999</v>
      </c>
      <c r="H146">
        <v>1166.1899414</v>
      </c>
      <c r="I146">
        <v>1192.3399658000001</v>
      </c>
      <c r="J146">
        <v>1184.5994873</v>
      </c>
      <c r="L146" t="str">
        <f t="shared" si="17"/>
        <v>07NOV2023:00:00:00</v>
      </c>
      <c r="M146">
        <v>1</v>
      </c>
      <c r="N146">
        <f t="shared" si="18"/>
        <v>-11.357666000000108</v>
      </c>
      <c r="O146">
        <f t="shared" si="19"/>
        <v>-11.357666000000108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0.96451862571209268</v>
      </c>
    </row>
    <row r="147" spans="1:19" x14ac:dyDescent="0.3">
      <c r="A147" t="s">
        <v>171</v>
      </c>
      <c r="B147">
        <v>1116.5858154</v>
      </c>
      <c r="C147">
        <v>1196.9899902</v>
      </c>
      <c r="D147">
        <v>1216.7171631000001</v>
      </c>
      <c r="E147">
        <v>1181.2723389</v>
      </c>
      <c r="F147">
        <v>1161.1899414</v>
      </c>
      <c r="G147">
        <v>1196.9899902</v>
      </c>
      <c r="H147">
        <v>1172.9200439000001</v>
      </c>
      <c r="I147">
        <v>1203.9200439000001</v>
      </c>
      <c r="J147">
        <v>1192.213501</v>
      </c>
      <c r="L147" t="str">
        <f t="shared" si="17"/>
        <v>07NOV2023:01:00:00</v>
      </c>
      <c r="M147">
        <v>2</v>
      </c>
      <c r="N147">
        <f t="shared" si="18"/>
        <v>80.404174799999964</v>
      </c>
      <c r="O147" t="str">
        <f t="shared" si="19"/>
        <v/>
      </c>
      <c r="P147">
        <f t="shared" si="20"/>
        <v>80.404174799999964</v>
      </c>
      <c r="Q147" t="str">
        <f t="shared" si="21"/>
        <v/>
      </c>
      <c r="R147">
        <f t="shared" si="22"/>
        <v>1</v>
      </c>
      <c r="S147">
        <f t="shared" si="23"/>
        <v>7.200895237165124</v>
      </c>
    </row>
    <row r="148" spans="1:19" x14ac:dyDescent="0.3">
      <c r="A148" t="s">
        <v>172</v>
      </c>
      <c r="B148">
        <v>1082.2142334</v>
      </c>
      <c r="C148">
        <v>1177.9599608999999</v>
      </c>
      <c r="D148">
        <v>1177.472168</v>
      </c>
      <c r="E148">
        <v>1120.7337646000001</v>
      </c>
      <c r="F148">
        <v>1128.2299805</v>
      </c>
      <c r="G148">
        <v>1177.9599608999999</v>
      </c>
      <c r="H148">
        <v>1138.2600098</v>
      </c>
      <c r="I148">
        <v>1186.4499512</v>
      </c>
      <c r="J148">
        <v>1163.5263672000001</v>
      </c>
      <c r="L148" t="str">
        <f t="shared" si="17"/>
        <v>07NOV2023:02:00:00</v>
      </c>
      <c r="M148">
        <v>3</v>
      </c>
      <c r="N148">
        <f t="shared" si="18"/>
        <v>95.74572749999993</v>
      </c>
      <c r="O148" t="str">
        <f t="shared" si="19"/>
        <v/>
      </c>
      <c r="P148">
        <f t="shared" si="20"/>
        <v>95.74572749999993</v>
      </c>
      <c r="Q148" t="str">
        <f t="shared" si="21"/>
        <v/>
      </c>
      <c r="R148">
        <f t="shared" si="22"/>
        <v>1</v>
      </c>
      <c r="S148">
        <f t="shared" si="23"/>
        <v>8.8472064536792221</v>
      </c>
    </row>
    <row r="149" spans="1:19" x14ac:dyDescent="0.3">
      <c r="A149" t="s">
        <v>173</v>
      </c>
      <c r="B149">
        <v>1055.8845214999999</v>
      </c>
      <c r="C149">
        <v>1187.7800293</v>
      </c>
      <c r="D149">
        <v>1143.7731934000001</v>
      </c>
      <c r="E149">
        <v>1061.0485839999999</v>
      </c>
      <c r="F149">
        <v>1124.4200439000001</v>
      </c>
      <c r="G149">
        <v>1187.7800293</v>
      </c>
      <c r="H149">
        <v>1135.0600586</v>
      </c>
      <c r="I149">
        <v>1192.4699707</v>
      </c>
      <c r="J149">
        <v>1158.2336425999999</v>
      </c>
      <c r="L149" t="str">
        <f t="shared" si="17"/>
        <v>07NOV2023:03:00:00</v>
      </c>
      <c r="M149">
        <v>4</v>
      </c>
      <c r="N149">
        <f t="shared" si="18"/>
        <v>131.89550780000013</v>
      </c>
      <c r="O149" t="str">
        <f t="shared" si="19"/>
        <v/>
      </c>
      <c r="P149">
        <f t="shared" si="20"/>
        <v>131.89550780000013</v>
      </c>
      <c r="Q149" t="str">
        <f t="shared" si="21"/>
        <v/>
      </c>
      <c r="R149">
        <f t="shared" si="22"/>
        <v>1</v>
      </c>
      <c r="S149">
        <f t="shared" si="23"/>
        <v>12.491470905608889</v>
      </c>
    </row>
    <row r="150" spans="1:19" x14ac:dyDescent="0.3">
      <c r="A150" t="s">
        <v>174</v>
      </c>
      <c r="B150">
        <v>1045.6158447</v>
      </c>
      <c r="C150">
        <v>1153.7600098</v>
      </c>
      <c r="D150">
        <v>1127.5839844</v>
      </c>
      <c r="E150">
        <v>1043.6998291</v>
      </c>
      <c r="F150">
        <v>1091.9300536999999</v>
      </c>
      <c r="G150">
        <v>1153.7600098</v>
      </c>
      <c r="H150">
        <v>1099.9799805</v>
      </c>
      <c r="I150">
        <v>1152.6199951000001</v>
      </c>
      <c r="J150">
        <v>1125.8658447</v>
      </c>
      <c r="L150" t="str">
        <f t="shared" si="17"/>
        <v>07NOV2023:04:00:00</v>
      </c>
      <c r="M150">
        <v>5</v>
      </c>
      <c r="N150">
        <f t="shared" si="18"/>
        <v>108.14416510000001</v>
      </c>
      <c r="O150" t="str">
        <f t="shared" si="19"/>
        <v/>
      </c>
      <c r="P150">
        <f t="shared" si="20"/>
        <v>108.14416510000001</v>
      </c>
      <c r="Q150" t="str">
        <f t="shared" si="21"/>
        <v/>
      </c>
      <c r="R150">
        <f t="shared" si="22"/>
        <v>1</v>
      </c>
      <c r="S150">
        <f t="shared" si="23"/>
        <v>10.342628762576556</v>
      </c>
    </row>
    <row r="151" spans="1:19" x14ac:dyDescent="0.3">
      <c r="A151" t="s">
        <v>175</v>
      </c>
      <c r="B151">
        <v>1051.5545654</v>
      </c>
      <c r="C151">
        <v>1143.1500243999999</v>
      </c>
      <c r="D151">
        <v>1111.2410889</v>
      </c>
      <c r="E151">
        <v>1011.4420775999999</v>
      </c>
      <c r="F151">
        <v>1081.9100341999999</v>
      </c>
      <c r="G151">
        <v>1143.1500243999999</v>
      </c>
      <c r="H151">
        <v>1088.6300048999999</v>
      </c>
      <c r="I151">
        <v>1148.0300293</v>
      </c>
      <c r="J151">
        <v>1115.7523193</v>
      </c>
      <c r="L151" t="str">
        <f t="shared" si="17"/>
        <v>07NOV2023:05:00:00</v>
      </c>
      <c r="M151">
        <v>6</v>
      </c>
      <c r="N151">
        <f t="shared" si="18"/>
        <v>91.595458999999892</v>
      </c>
      <c r="O151" t="str">
        <f t="shared" si="19"/>
        <v/>
      </c>
      <c r="P151">
        <f t="shared" si="20"/>
        <v>91.595458999999892</v>
      </c>
      <c r="Q151" t="str">
        <f t="shared" si="21"/>
        <v/>
      </c>
      <c r="R151">
        <f t="shared" si="22"/>
        <v>1</v>
      </c>
      <c r="S151">
        <f t="shared" si="23"/>
        <v>8.7104808455810332</v>
      </c>
    </row>
    <row r="152" spans="1:19" x14ac:dyDescent="0.3">
      <c r="A152" t="s">
        <v>176</v>
      </c>
      <c r="B152">
        <v>1096.2048339999999</v>
      </c>
      <c r="C152">
        <v>1158.7099608999999</v>
      </c>
      <c r="D152">
        <v>1132.5517577999999</v>
      </c>
      <c r="E152">
        <v>1027.5775146000001</v>
      </c>
      <c r="F152">
        <v>1099.4300536999999</v>
      </c>
      <c r="G152">
        <v>1158.7099608999999</v>
      </c>
      <c r="H152">
        <v>1102.6199951000001</v>
      </c>
      <c r="I152">
        <v>1160.6899414</v>
      </c>
      <c r="J152">
        <v>1131.3173827999999</v>
      </c>
      <c r="L152" t="str">
        <f t="shared" si="17"/>
        <v>07NOV2023:06:00:00</v>
      </c>
      <c r="M152">
        <v>7</v>
      </c>
      <c r="N152">
        <f t="shared" si="18"/>
        <v>62.50512690000005</v>
      </c>
      <c r="O152" t="str">
        <f t="shared" si="19"/>
        <v/>
      </c>
      <c r="P152">
        <f t="shared" si="20"/>
        <v>62.50512690000005</v>
      </c>
      <c r="Q152" t="str">
        <f t="shared" si="21"/>
        <v/>
      </c>
      <c r="R152">
        <f t="shared" si="22"/>
        <v>1</v>
      </c>
      <c r="S152">
        <f t="shared" si="23"/>
        <v>5.7019568753333969</v>
      </c>
    </row>
    <row r="153" spans="1:19" x14ac:dyDescent="0.3">
      <c r="A153" t="s">
        <v>177</v>
      </c>
      <c r="B153">
        <v>1131.6968993999999</v>
      </c>
      <c r="C153">
        <v>1256.1400146000001</v>
      </c>
      <c r="D153">
        <v>1185.1801757999999</v>
      </c>
      <c r="E153">
        <v>1087.9637451000001</v>
      </c>
      <c r="F153">
        <v>1204.4499512</v>
      </c>
      <c r="G153">
        <v>1256.1400146000001</v>
      </c>
      <c r="H153">
        <v>1204.5500488</v>
      </c>
      <c r="I153">
        <v>1265.9799805</v>
      </c>
      <c r="J153">
        <v>1224.2541504000001</v>
      </c>
      <c r="L153" t="str">
        <f t="shared" si="17"/>
        <v>07NOV2023:07:00:00</v>
      </c>
      <c r="M153">
        <v>8</v>
      </c>
      <c r="N153">
        <f t="shared" si="18"/>
        <v>124.44311520000019</v>
      </c>
      <c r="O153" t="str">
        <f t="shared" si="19"/>
        <v/>
      </c>
      <c r="P153">
        <f t="shared" si="20"/>
        <v>124.44311520000019</v>
      </c>
      <c r="Q153" t="str">
        <f t="shared" si="21"/>
        <v/>
      </c>
      <c r="R153">
        <f t="shared" si="22"/>
        <v>1</v>
      </c>
      <c r="S153">
        <f t="shared" si="23"/>
        <v>10.996152350154633</v>
      </c>
    </row>
    <row r="154" spans="1:19" x14ac:dyDescent="0.3">
      <c r="A154" t="s">
        <v>178</v>
      </c>
      <c r="B154">
        <v>1169.6777344</v>
      </c>
      <c r="C154">
        <v>1293.4699707</v>
      </c>
      <c r="D154">
        <v>1198.8295897999999</v>
      </c>
      <c r="E154">
        <v>1106.5788574000001</v>
      </c>
      <c r="F154">
        <v>1249.2700195</v>
      </c>
      <c r="G154">
        <v>1293.4699707</v>
      </c>
      <c r="H154">
        <v>1253.0400391000001</v>
      </c>
      <c r="I154">
        <v>1303.3399658000001</v>
      </c>
      <c r="J154">
        <v>1260.9538574000001</v>
      </c>
      <c r="L154" t="str">
        <f t="shared" si="17"/>
        <v>07NOV2023:08:00:00</v>
      </c>
      <c r="M154">
        <v>9</v>
      </c>
      <c r="N154">
        <f t="shared" si="18"/>
        <v>123.79223630000001</v>
      </c>
      <c r="O154" t="str">
        <f t="shared" si="19"/>
        <v/>
      </c>
      <c r="P154">
        <f t="shared" si="20"/>
        <v>123.79223630000001</v>
      </c>
      <c r="Q154" t="str">
        <f t="shared" si="21"/>
        <v/>
      </c>
      <c r="R154">
        <f t="shared" si="22"/>
        <v>1</v>
      </c>
      <c r="S154">
        <f t="shared" si="23"/>
        <v>10.583448129283294</v>
      </c>
    </row>
    <row r="155" spans="1:19" x14ac:dyDescent="0.3">
      <c r="A155" t="s">
        <v>179</v>
      </c>
      <c r="B155">
        <v>1208.4992675999999</v>
      </c>
      <c r="C155">
        <v>1351.4399414</v>
      </c>
      <c r="D155">
        <v>1196.8536377</v>
      </c>
      <c r="E155">
        <v>1129.0395507999999</v>
      </c>
      <c r="F155">
        <v>1310.4599608999999</v>
      </c>
      <c r="G155">
        <v>1351.4399414</v>
      </c>
      <c r="H155">
        <v>1321.6199951000001</v>
      </c>
      <c r="I155">
        <v>1368.6700439000001</v>
      </c>
      <c r="J155">
        <v>1312.6478271000001</v>
      </c>
      <c r="L155" t="str">
        <f t="shared" si="17"/>
        <v>07NOV2023:09:00:00</v>
      </c>
      <c r="M155">
        <v>10</v>
      </c>
      <c r="N155">
        <f t="shared" si="18"/>
        <v>142.94067380000001</v>
      </c>
      <c r="O155" t="str">
        <f t="shared" si="19"/>
        <v/>
      </c>
      <c r="P155">
        <f t="shared" si="20"/>
        <v>142.94067380000001</v>
      </c>
      <c r="Q155" t="str">
        <f t="shared" si="21"/>
        <v/>
      </c>
      <c r="R155">
        <f t="shared" si="22"/>
        <v>1</v>
      </c>
      <c r="S155">
        <f t="shared" si="23"/>
        <v>11.827948732138728</v>
      </c>
    </row>
    <row r="156" spans="1:19" x14ac:dyDescent="0.3">
      <c r="A156" t="s">
        <v>180</v>
      </c>
      <c r="B156">
        <v>1239.5947266000001</v>
      </c>
      <c r="C156">
        <v>1379.8800048999999</v>
      </c>
      <c r="D156">
        <v>1247.4860839999999</v>
      </c>
      <c r="E156">
        <v>1224.4855957</v>
      </c>
      <c r="F156">
        <v>1342.5999756000001</v>
      </c>
      <c r="G156">
        <v>1379.8800048999999</v>
      </c>
      <c r="H156">
        <v>1347.9200439000001</v>
      </c>
      <c r="I156">
        <v>1409.5</v>
      </c>
      <c r="J156">
        <v>1348.9713135</v>
      </c>
      <c r="L156" t="str">
        <f t="shared" si="17"/>
        <v>07NOV2023:10:00:00</v>
      </c>
      <c r="M156">
        <v>11</v>
      </c>
      <c r="N156">
        <f t="shared" si="18"/>
        <v>140.28527829999985</v>
      </c>
      <c r="O156" t="str">
        <f t="shared" si="19"/>
        <v/>
      </c>
      <c r="P156">
        <f t="shared" si="20"/>
        <v>140.28527829999985</v>
      </c>
      <c r="Q156" t="str">
        <f t="shared" si="21"/>
        <v/>
      </c>
      <c r="R156">
        <f t="shared" si="22"/>
        <v>1</v>
      </c>
      <c r="S156">
        <f t="shared" si="23"/>
        <v>11.317027677649032</v>
      </c>
    </row>
    <row r="157" spans="1:19" x14ac:dyDescent="0.3">
      <c r="A157" t="s">
        <v>181</v>
      </c>
      <c r="B157">
        <v>1259.5476074000001</v>
      </c>
      <c r="C157">
        <v>1433.1899414</v>
      </c>
      <c r="D157">
        <v>1293.1973877</v>
      </c>
      <c r="E157">
        <v>1256.3557129000001</v>
      </c>
      <c r="F157">
        <v>1395.9200439000001</v>
      </c>
      <c r="G157">
        <v>1433.1899414</v>
      </c>
      <c r="H157">
        <v>1408.0600586</v>
      </c>
      <c r="I157">
        <v>1437.25</v>
      </c>
      <c r="J157">
        <v>1395.1435547000001</v>
      </c>
      <c r="L157" t="str">
        <f t="shared" si="17"/>
        <v>07NOV2023:11:00:00</v>
      </c>
      <c r="M157">
        <v>12</v>
      </c>
      <c r="N157">
        <f t="shared" si="18"/>
        <v>173.64233399999989</v>
      </c>
      <c r="O157" t="str">
        <f t="shared" si="19"/>
        <v/>
      </c>
      <c r="P157">
        <f t="shared" si="20"/>
        <v>173.64233399999989</v>
      </c>
      <c r="Q157" t="str">
        <f t="shared" si="21"/>
        <v/>
      </c>
      <c r="R157">
        <f t="shared" si="22"/>
        <v>1</v>
      </c>
      <c r="S157">
        <f t="shared" si="23"/>
        <v>13.78608739993863</v>
      </c>
    </row>
    <row r="158" spans="1:19" x14ac:dyDescent="0.3">
      <c r="A158" t="s">
        <v>182</v>
      </c>
      <c r="B158">
        <v>1354.1964111</v>
      </c>
      <c r="C158">
        <v>1493.4599608999999</v>
      </c>
      <c r="D158">
        <v>1337.3363036999999</v>
      </c>
      <c r="E158">
        <v>1266.3120117000001</v>
      </c>
      <c r="F158">
        <v>1458.1300048999999</v>
      </c>
      <c r="G158">
        <v>1493.4599608999999</v>
      </c>
      <c r="H158">
        <v>1480.8900146000001</v>
      </c>
      <c r="I158">
        <v>1498.0999756000001</v>
      </c>
      <c r="J158">
        <v>1456.3233643000001</v>
      </c>
      <c r="L158" t="str">
        <f t="shared" si="17"/>
        <v>07NOV2023:12:00:00</v>
      </c>
      <c r="M158">
        <v>13</v>
      </c>
      <c r="N158">
        <f t="shared" si="18"/>
        <v>139.26354979999996</v>
      </c>
      <c r="O158" t="str">
        <f t="shared" si="19"/>
        <v/>
      </c>
      <c r="P158">
        <f t="shared" si="20"/>
        <v>139.26354979999996</v>
      </c>
      <c r="Q158" t="str">
        <f t="shared" si="21"/>
        <v/>
      </c>
      <c r="R158">
        <f t="shared" si="22"/>
        <v>1</v>
      </c>
      <c r="S158">
        <f t="shared" si="23"/>
        <v>10.283851637657023</v>
      </c>
    </row>
    <row r="159" spans="1:19" x14ac:dyDescent="0.3">
      <c r="A159" t="s">
        <v>183</v>
      </c>
      <c r="B159">
        <v>1414.9989014</v>
      </c>
      <c r="C159">
        <v>1550.8900146000001</v>
      </c>
      <c r="D159">
        <v>1404.7906493999999</v>
      </c>
      <c r="E159">
        <v>1309.4007568</v>
      </c>
      <c r="F159">
        <v>1519.3100586</v>
      </c>
      <c r="G159">
        <v>1550.8900146000001</v>
      </c>
      <c r="H159">
        <v>1555.9399414</v>
      </c>
      <c r="I159">
        <v>1556.4300536999999</v>
      </c>
      <c r="J159">
        <v>1521.6892089999999</v>
      </c>
      <c r="L159" t="str">
        <f t="shared" si="17"/>
        <v>07NOV2023:13:00:00</v>
      </c>
      <c r="M159">
        <v>14</v>
      </c>
      <c r="N159">
        <f t="shared" si="18"/>
        <v>135.89111320000006</v>
      </c>
      <c r="O159" t="str">
        <f t="shared" si="19"/>
        <v/>
      </c>
      <c r="P159">
        <f t="shared" si="20"/>
        <v>135.89111320000006</v>
      </c>
      <c r="Q159" t="str">
        <f t="shared" si="21"/>
        <v/>
      </c>
      <c r="R159">
        <f t="shared" si="22"/>
        <v>1</v>
      </c>
      <c r="S159">
        <f t="shared" si="23"/>
        <v>9.6036196964923004</v>
      </c>
    </row>
    <row r="160" spans="1:19" x14ac:dyDescent="0.3">
      <c r="A160" t="s">
        <v>184</v>
      </c>
      <c r="B160">
        <v>1495.6196289</v>
      </c>
      <c r="C160">
        <v>1603</v>
      </c>
      <c r="D160">
        <v>1492.8127440999999</v>
      </c>
      <c r="E160">
        <v>1437.4440918</v>
      </c>
      <c r="F160">
        <v>1573.1099853999999</v>
      </c>
      <c r="G160">
        <v>1603</v>
      </c>
      <c r="H160">
        <v>1615.8499756000001</v>
      </c>
      <c r="I160">
        <v>1614.3699951000001</v>
      </c>
      <c r="J160">
        <v>1585.239624</v>
      </c>
      <c r="L160" t="str">
        <f t="shared" si="17"/>
        <v>07NOV2023:14:00:00</v>
      </c>
      <c r="M160">
        <v>15</v>
      </c>
      <c r="N160">
        <f t="shared" si="18"/>
        <v>107.38037110000005</v>
      </c>
      <c r="O160" t="str">
        <f t="shared" si="19"/>
        <v/>
      </c>
      <c r="P160">
        <f t="shared" si="20"/>
        <v>107.38037110000005</v>
      </c>
      <c r="Q160" t="str">
        <f t="shared" si="21"/>
        <v/>
      </c>
      <c r="R160">
        <f t="shared" si="22"/>
        <v>1</v>
      </c>
      <c r="S160">
        <f t="shared" si="23"/>
        <v>7.1796577836422415</v>
      </c>
    </row>
    <row r="161" spans="1:19" x14ac:dyDescent="0.3">
      <c r="A161" t="s">
        <v>185</v>
      </c>
      <c r="B161">
        <v>1610.8298339999999</v>
      </c>
      <c r="C161">
        <v>1667.1800536999999</v>
      </c>
      <c r="D161">
        <v>1570.1347656</v>
      </c>
      <c r="E161">
        <v>1562.8055420000001</v>
      </c>
      <c r="F161">
        <v>1635.6500243999999</v>
      </c>
      <c r="G161">
        <v>1667.1800536999999</v>
      </c>
      <c r="H161">
        <v>1684.1199951000001</v>
      </c>
      <c r="I161">
        <v>1684.3699951000001</v>
      </c>
      <c r="J161">
        <v>1654.8569336</v>
      </c>
      <c r="L161" t="str">
        <f t="shared" si="17"/>
        <v>07NOV2023:15:00:00</v>
      </c>
      <c r="M161">
        <v>16</v>
      </c>
      <c r="N161">
        <f t="shared" si="18"/>
        <v>56.350219700000025</v>
      </c>
      <c r="O161" t="str">
        <f t="shared" si="19"/>
        <v/>
      </c>
      <c r="P161">
        <f t="shared" si="20"/>
        <v>56.350219700000025</v>
      </c>
      <c r="Q161" t="str">
        <f t="shared" si="21"/>
        <v/>
      </c>
      <c r="R161">
        <f t="shared" si="22"/>
        <v>1</v>
      </c>
      <c r="S161">
        <f t="shared" si="23"/>
        <v>3.4982105813170601</v>
      </c>
    </row>
    <row r="162" spans="1:19" x14ac:dyDescent="0.3">
      <c r="A162" t="s">
        <v>186</v>
      </c>
      <c r="B162">
        <v>1691.6821289</v>
      </c>
      <c r="C162">
        <v>1692.0699463000001</v>
      </c>
      <c r="D162">
        <v>1633.1815185999999</v>
      </c>
      <c r="E162">
        <v>1653.8657227000001</v>
      </c>
      <c r="F162">
        <v>1661.8299560999999</v>
      </c>
      <c r="G162">
        <v>1692.0699463000001</v>
      </c>
      <c r="H162">
        <v>1711.5899658000001</v>
      </c>
      <c r="I162">
        <v>1729.3399658000001</v>
      </c>
      <c r="J162">
        <v>1694.3054199000001</v>
      </c>
      <c r="L162" t="str">
        <f t="shared" si="17"/>
        <v>07NOV2023:16:00:00</v>
      </c>
      <c r="M162">
        <v>17</v>
      </c>
      <c r="N162">
        <f t="shared" si="18"/>
        <v>0.38781740000013087</v>
      </c>
      <c r="O162" t="str">
        <f t="shared" si="19"/>
        <v/>
      </c>
      <c r="P162">
        <f t="shared" si="20"/>
        <v>0.38781740000013087</v>
      </c>
      <c r="Q162" t="str">
        <f t="shared" si="21"/>
        <v/>
      </c>
      <c r="R162">
        <f t="shared" si="22"/>
        <v>1</v>
      </c>
      <c r="S162">
        <f t="shared" si="23"/>
        <v>2.2924956962943471E-2</v>
      </c>
    </row>
    <row r="163" spans="1:19" x14ac:dyDescent="0.3">
      <c r="A163" t="s">
        <v>187</v>
      </c>
      <c r="B163">
        <v>1682.2717285000001</v>
      </c>
      <c r="C163">
        <v>1671.0400391000001</v>
      </c>
      <c r="D163">
        <v>1681.3739014</v>
      </c>
      <c r="E163">
        <v>1710.1392822</v>
      </c>
      <c r="F163">
        <v>1641.9499512</v>
      </c>
      <c r="G163">
        <v>1671.0400391000001</v>
      </c>
      <c r="H163">
        <v>1691.4200439000001</v>
      </c>
      <c r="I163">
        <v>1724.0899658000001</v>
      </c>
      <c r="J163">
        <v>1692.2268065999999</v>
      </c>
      <c r="L163" t="str">
        <f t="shared" si="17"/>
        <v>07NOV2023:17:00:00</v>
      </c>
      <c r="M163">
        <v>18</v>
      </c>
      <c r="N163">
        <f t="shared" si="18"/>
        <v>-11.23168940000005</v>
      </c>
      <c r="O163">
        <f t="shared" si="19"/>
        <v>-11.23168940000005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0.66765013105313264</v>
      </c>
    </row>
    <row r="164" spans="1:19" x14ac:dyDescent="0.3">
      <c r="A164" t="s">
        <v>188</v>
      </c>
      <c r="B164">
        <v>1627.4217529</v>
      </c>
      <c r="C164">
        <v>1665.5100098</v>
      </c>
      <c r="D164">
        <v>1604.6159668</v>
      </c>
      <c r="E164">
        <v>1621.2525635</v>
      </c>
      <c r="F164">
        <v>1634.9100341999999</v>
      </c>
      <c r="G164">
        <v>1665.5100098</v>
      </c>
      <c r="H164">
        <v>1684.2600098</v>
      </c>
      <c r="I164">
        <v>1714.6800536999999</v>
      </c>
      <c r="J164">
        <v>1670.6472168</v>
      </c>
      <c r="L164" t="str">
        <f t="shared" si="17"/>
        <v>07NOV2023:18:00:00</v>
      </c>
      <c r="M164">
        <v>19</v>
      </c>
      <c r="N164">
        <f t="shared" si="18"/>
        <v>38.088256900000033</v>
      </c>
      <c r="O164" t="str">
        <f t="shared" si="19"/>
        <v/>
      </c>
      <c r="P164">
        <f t="shared" si="20"/>
        <v>38.088256900000033</v>
      </c>
      <c r="Q164" t="str">
        <f t="shared" si="21"/>
        <v/>
      </c>
      <c r="R164">
        <f t="shared" si="22"/>
        <v>1</v>
      </c>
      <c r="S164">
        <f t="shared" si="23"/>
        <v>2.3404048048471942</v>
      </c>
    </row>
    <row r="165" spans="1:19" x14ac:dyDescent="0.3">
      <c r="A165" t="s">
        <v>189</v>
      </c>
      <c r="B165">
        <v>1503.2125243999999</v>
      </c>
      <c r="C165">
        <v>1659.8599853999999</v>
      </c>
      <c r="D165">
        <v>1483.8356934000001</v>
      </c>
      <c r="E165">
        <v>1434.4808350000001</v>
      </c>
      <c r="F165">
        <v>1629.2399902</v>
      </c>
      <c r="G165">
        <v>1659.8599853999999</v>
      </c>
      <c r="H165">
        <v>1673.7900391000001</v>
      </c>
      <c r="I165">
        <v>1705.0400391000001</v>
      </c>
      <c r="J165">
        <v>1639.3261719</v>
      </c>
      <c r="L165" t="str">
        <f t="shared" si="17"/>
        <v>07NOV2023:19:00:00</v>
      </c>
      <c r="M165">
        <v>20</v>
      </c>
      <c r="N165">
        <f t="shared" si="18"/>
        <v>156.64746100000002</v>
      </c>
      <c r="O165" t="str">
        <f t="shared" si="19"/>
        <v/>
      </c>
      <c r="P165">
        <f t="shared" si="20"/>
        <v>156.64746100000002</v>
      </c>
      <c r="Q165" t="str">
        <f t="shared" si="21"/>
        <v/>
      </c>
      <c r="R165">
        <f t="shared" si="22"/>
        <v>1</v>
      </c>
      <c r="S165">
        <f t="shared" si="23"/>
        <v>10.420845918811454</v>
      </c>
    </row>
    <row r="166" spans="1:19" x14ac:dyDescent="0.3">
      <c r="A166" t="s">
        <v>190</v>
      </c>
      <c r="B166">
        <v>1414.0944824000001</v>
      </c>
      <c r="C166">
        <v>1606.1899414</v>
      </c>
      <c r="D166">
        <v>1470.5739745999999</v>
      </c>
      <c r="E166">
        <v>1395.0267334</v>
      </c>
      <c r="F166">
        <v>1574.7099608999999</v>
      </c>
      <c r="G166">
        <v>1606.1899414</v>
      </c>
      <c r="H166">
        <v>1616</v>
      </c>
      <c r="I166">
        <v>1635.3399658000001</v>
      </c>
      <c r="J166">
        <v>1587.6069336</v>
      </c>
      <c r="L166" t="str">
        <f t="shared" si="17"/>
        <v>07NOV2023:20:00:00</v>
      </c>
      <c r="M166">
        <v>21</v>
      </c>
      <c r="N166">
        <f t="shared" si="18"/>
        <v>192.09545899999989</v>
      </c>
      <c r="O166" t="str">
        <f t="shared" si="19"/>
        <v/>
      </c>
      <c r="P166">
        <f t="shared" si="20"/>
        <v>192.09545899999989</v>
      </c>
      <c r="Q166" t="str">
        <f t="shared" si="21"/>
        <v/>
      </c>
      <c r="R166">
        <f t="shared" si="22"/>
        <v>1</v>
      </c>
      <c r="S166">
        <f t="shared" si="23"/>
        <v>13.584344001821973</v>
      </c>
    </row>
    <row r="167" spans="1:19" x14ac:dyDescent="0.3">
      <c r="A167" t="s">
        <v>191</v>
      </c>
      <c r="B167">
        <v>1467.9873047000001</v>
      </c>
      <c r="C167">
        <v>1534.3199463000001</v>
      </c>
      <c r="D167">
        <v>1427.5528564000001</v>
      </c>
      <c r="E167">
        <v>1321.5917969</v>
      </c>
      <c r="F167">
        <v>1504.8499756000001</v>
      </c>
      <c r="G167">
        <v>1534.3199463000001</v>
      </c>
      <c r="H167">
        <v>1538.2299805</v>
      </c>
      <c r="I167">
        <v>1549.4300536999999</v>
      </c>
      <c r="J167">
        <v>1515.7255858999999</v>
      </c>
      <c r="L167" t="str">
        <f t="shared" si="17"/>
        <v>07NOV2023:21:00:00</v>
      </c>
      <c r="M167">
        <v>22</v>
      </c>
      <c r="N167">
        <f t="shared" si="18"/>
        <v>66.332641599999988</v>
      </c>
      <c r="O167" t="str">
        <f t="shared" si="19"/>
        <v/>
      </c>
      <c r="P167">
        <f t="shared" si="20"/>
        <v>66.332641599999988</v>
      </c>
      <c r="Q167" t="str">
        <f t="shared" si="21"/>
        <v/>
      </c>
      <c r="R167">
        <f t="shared" si="22"/>
        <v>1</v>
      </c>
      <c r="S167">
        <f t="shared" si="23"/>
        <v>4.518611393138432</v>
      </c>
    </row>
    <row r="168" spans="1:19" x14ac:dyDescent="0.3">
      <c r="A168" t="s">
        <v>192</v>
      </c>
      <c r="B168">
        <v>1404.0345459</v>
      </c>
      <c r="C168">
        <v>1471.6300048999999</v>
      </c>
      <c r="D168">
        <v>1381.9040527</v>
      </c>
      <c r="E168">
        <v>1264.6912841999999</v>
      </c>
      <c r="F168">
        <v>1441.0600586</v>
      </c>
      <c r="G168">
        <v>1471.6300048999999</v>
      </c>
      <c r="H168">
        <v>1467.6999512</v>
      </c>
      <c r="I168">
        <v>1474.8100586</v>
      </c>
      <c r="J168">
        <v>1450.402832</v>
      </c>
      <c r="L168" t="str">
        <f t="shared" si="17"/>
        <v>07NOV2023:22:00:00</v>
      </c>
      <c r="M168">
        <v>23</v>
      </c>
      <c r="N168">
        <f t="shared" si="18"/>
        <v>67.595458999999892</v>
      </c>
      <c r="O168" t="str">
        <f t="shared" si="19"/>
        <v/>
      </c>
      <c r="P168">
        <f t="shared" si="20"/>
        <v>67.595458999999892</v>
      </c>
      <c r="Q168" t="str">
        <f t="shared" si="21"/>
        <v/>
      </c>
      <c r="R168">
        <f t="shared" si="22"/>
        <v>1</v>
      </c>
      <c r="S168">
        <f t="shared" si="23"/>
        <v>4.8143729224746776</v>
      </c>
    </row>
    <row r="169" spans="1:19" x14ac:dyDescent="0.3">
      <c r="A169" t="s">
        <v>193</v>
      </c>
      <c r="B169">
        <v>1341.1054687999999</v>
      </c>
      <c r="C169">
        <v>1404.8599853999999</v>
      </c>
      <c r="D169">
        <v>1308.5043945</v>
      </c>
      <c r="E169">
        <v>1178.6002197</v>
      </c>
      <c r="F169">
        <v>1367.9599608999999</v>
      </c>
      <c r="G169">
        <v>1404.8599853999999</v>
      </c>
      <c r="H169">
        <v>1389.5899658000001</v>
      </c>
      <c r="I169">
        <v>1407.8900146000001</v>
      </c>
      <c r="J169">
        <v>1378.2269286999999</v>
      </c>
      <c r="L169" t="str">
        <f t="shared" si="17"/>
        <v>07NOV2023:23:00:00</v>
      </c>
      <c r="M169">
        <v>24</v>
      </c>
      <c r="N169">
        <f t="shared" si="18"/>
        <v>63.754516599999988</v>
      </c>
      <c r="O169" t="str">
        <f t="shared" si="19"/>
        <v/>
      </c>
      <c r="P169">
        <f t="shared" si="20"/>
        <v>63.754516599999988</v>
      </c>
      <c r="Q169" t="str">
        <f t="shared" si="21"/>
        <v/>
      </c>
      <c r="R169">
        <f t="shared" si="22"/>
        <v>1</v>
      </c>
      <c r="S169">
        <f t="shared" si="23"/>
        <v>4.7538779076821243</v>
      </c>
    </row>
    <row r="170" spans="1:19" x14ac:dyDescent="0.3">
      <c r="A170" t="s">
        <v>194</v>
      </c>
      <c r="B170">
        <v>1302.2431641000001</v>
      </c>
      <c r="C170">
        <v>1273.6800536999999</v>
      </c>
      <c r="D170">
        <v>1235.2076416</v>
      </c>
      <c r="E170">
        <v>1063.9967041</v>
      </c>
      <c r="F170">
        <v>1235.7199707</v>
      </c>
      <c r="G170">
        <v>1273.6800536999999</v>
      </c>
      <c r="H170">
        <v>1254.3499756000001</v>
      </c>
      <c r="I170">
        <v>1286.9699707</v>
      </c>
      <c r="J170">
        <v>1260.3774414</v>
      </c>
      <c r="L170" t="str">
        <f t="shared" si="17"/>
        <v>08NOV2023:00:00:00</v>
      </c>
      <c r="M170">
        <v>1</v>
      </c>
      <c r="N170">
        <f t="shared" si="18"/>
        <v>-28.563110400000141</v>
      </c>
      <c r="O170">
        <f t="shared" si="19"/>
        <v>-28.563110400000141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2.1933776415513409</v>
      </c>
    </row>
    <row r="171" spans="1:19" x14ac:dyDescent="0.3">
      <c r="A171" t="s">
        <v>195</v>
      </c>
      <c r="B171">
        <v>1243.4753418</v>
      </c>
      <c r="C171">
        <v>1191.5799560999999</v>
      </c>
      <c r="D171">
        <v>1243.2752685999999</v>
      </c>
      <c r="E171">
        <v>1244.4064940999999</v>
      </c>
      <c r="F171">
        <v>1160.0400391000001</v>
      </c>
      <c r="G171">
        <v>1191.5799560999999</v>
      </c>
      <c r="H171">
        <v>1191.5799560999999</v>
      </c>
      <c r="I171">
        <v>1208.5899658000001</v>
      </c>
      <c r="J171">
        <v>1203.8680420000001</v>
      </c>
      <c r="L171" t="str">
        <f t="shared" si="17"/>
        <v>08NOV2023:01:00:00</v>
      </c>
      <c r="M171">
        <v>2</v>
      </c>
      <c r="N171">
        <f t="shared" si="18"/>
        <v>-51.895385700000134</v>
      </c>
      <c r="O171">
        <f t="shared" si="19"/>
        <v>-51.895385700000134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4.1734149408124708</v>
      </c>
    </row>
    <row r="172" spans="1:19" x14ac:dyDescent="0.3">
      <c r="A172" t="s">
        <v>196</v>
      </c>
      <c r="B172">
        <v>1237.2978516000001</v>
      </c>
      <c r="C172">
        <v>1155.8900146000001</v>
      </c>
      <c r="D172">
        <v>1198.7912598</v>
      </c>
      <c r="E172">
        <v>1189.2322998</v>
      </c>
      <c r="F172">
        <v>1113.8199463000001</v>
      </c>
      <c r="G172">
        <v>1155.8900146000001</v>
      </c>
      <c r="H172">
        <v>1155.8900146000001</v>
      </c>
      <c r="I172">
        <v>1178.1199951000001</v>
      </c>
      <c r="J172">
        <v>1166.932251</v>
      </c>
      <c r="L172" t="str">
        <f t="shared" si="17"/>
        <v>08NOV2023:02:00:00</v>
      </c>
      <c r="M172">
        <v>3</v>
      </c>
      <c r="N172">
        <f t="shared" si="18"/>
        <v>-81.407836999999972</v>
      </c>
      <c r="O172">
        <f t="shared" si="19"/>
        <v>-81.407836999999972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6.5794858444737621</v>
      </c>
    </row>
    <row r="173" spans="1:19" x14ac:dyDescent="0.3">
      <c r="A173" t="s">
        <v>197</v>
      </c>
      <c r="B173">
        <v>1207.8220214999999</v>
      </c>
      <c r="C173">
        <v>1152.5</v>
      </c>
      <c r="D173">
        <v>1162.8211670000001</v>
      </c>
      <c r="E173">
        <v>1152.9580077999999</v>
      </c>
      <c r="F173">
        <v>1102.3499756000001</v>
      </c>
      <c r="G173">
        <v>1152.5</v>
      </c>
      <c r="H173">
        <v>1152.5</v>
      </c>
      <c r="I173">
        <v>1182.0699463000001</v>
      </c>
      <c r="J173">
        <v>1158.4202881000001</v>
      </c>
      <c r="L173" t="str">
        <f t="shared" si="17"/>
        <v>08NOV2023:03:00:00</v>
      </c>
      <c r="M173">
        <v>4</v>
      </c>
      <c r="N173">
        <f t="shared" si="18"/>
        <v>-55.322021499999892</v>
      </c>
      <c r="O173">
        <f t="shared" si="19"/>
        <v>-55.322021499999892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4.5803123734484661</v>
      </c>
    </row>
    <row r="174" spans="1:19" x14ac:dyDescent="0.3">
      <c r="A174" t="s">
        <v>198</v>
      </c>
      <c r="B174">
        <v>1207.7683105000001</v>
      </c>
      <c r="C174">
        <v>1126.5799560999999</v>
      </c>
      <c r="D174">
        <v>1140.8820800999999</v>
      </c>
      <c r="E174">
        <v>1117.5145264</v>
      </c>
      <c r="F174">
        <v>1076.2099608999999</v>
      </c>
      <c r="G174">
        <v>1126.5799560999999</v>
      </c>
      <c r="H174">
        <v>1126.5799560999999</v>
      </c>
      <c r="I174">
        <v>1149.4100341999999</v>
      </c>
      <c r="J174">
        <v>1131.2524414</v>
      </c>
      <c r="L174" t="str">
        <f t="shared" si="17"/>
        <v>08NOV2023:04:00:00</v>
      </c>
      <c r="M174">
        <v>5</v>
      </c>
      <c r="N174">
        <f t="shared" si="18"/>
        <v>-81.188354400000208</v>
      </c>
      <c r="O174">
        <f t="shared" si="19"/>
        <v>-81.188354400000208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6.7221795516715694</v>
      </c>
    </row>
    <row r="175" spans="1:19" x14ac:dyDescent="0.3">
      <c r="A175" t="s">
        <v>199</v>
      </c>
      <c r="B175">
        <v>1200.4139404</v>
      </c>
      <c r="C175">
        <v>1118.4599608999999</v>
      </c>
      <c r="D175">
        <v>1120.7430420000001</v>
      </c>
      <c r="E175">
        <v>1093.3732910000001</v>
      </c>
      <c r="F175">
        <v>1068.0799560999999</v>
      </c>
      <c r="G175">
        <v>1118.4599608999999</v>
      </c>
      <c r="H175">
        <v>1118.4599608999999</v>
      </c>
      <c r="I175">
        <v>1145.6899414</v>
      </c>
      <c r="J175">
        <v>1122.0476074000001</v>
      </c>
      <c r="L175" t="str">
        <f t="shared" si="17"/>
        <v>08NOV2023:05:00:00</v>
      </c>
      <c r="M175">
        <v>6</v>
      </c>
      <c r="N175">
        <f t="shared" si="18"/>
        <v>-81.953979500000059</v>
      </c>
      <c r="O175">
        <f t="shared" si="19"/>
        <v>-81.953979500000059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6.8271432663212392</v>
      </c>
    </row>
    <row r="176" spans="1:19" x14ac:dyDescent="0.3">
      <c r="A176" t="s">
        <v>200</v>
      </c>
      <c r="B176">
        <v>1221.1267089999999</v>
      </c>
      <c r="C176">
        <v>1139.8599853999999</v>
      </c>
      <c r="D176">
        <v>1142.5767822</v>
      </c>
      <c r="E176">
        <v>1125.6920166</v>
      </c>
      <c r="F176">
        <v>1092.2800293</v>
      </c>
      <c r="G176">
        <v>1139.8599853999999</v>
      </c>
      <c r="H176">
        <v>1139.8599853999999</v>
      </c>
      <c r="I176">
        <v>1162.1700439000001</v>
      </c>
      <c r="J176">
        <v>1142.3383789</v>
      </c>
      <c r="L176" t="str">
        <f t="shared" si="17"/>
        <v>08NOV2023:06:00:00</v>
      </c>
      <c r="M176">
        <v>7</v>
      </c>
      <c r="N176">
        <f t="shared" si="18"/>
        <v>-81.266723599999978</v>
      </c>
      <c r="O176">
        <f t="shared" si="19"/>
        <v>-81.266723599999978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6.6550606911669794</v>
      </c>
    </row>
    <row r="177" spans="1:19" x14ac:dyDescent="0.3">
      <c r="A177" t="s">
        <v>201</v>
      </c>
      <c r="B177">
        <v>1298.121582</v>
      </c>
      <c r="C177">
        <v>1228.5899658000001</v>
      </c>
      <c r="D177">
        <v>1189.7379149999999</v>
      </c>
      <c r="E177">
        <v>1172.8515625</v>
      </c>
      <c r="F177">
        <v>1187.0200195</v>
      </c>
      <c r="G177">
        <v>1228.5899658000001</v>
      </c>
      <c r="H177">
        <v>1228.5899658000001</v>
      </c>
      <c r="I177">
        <v>1258.8199463000001</v>
      </c>
      <c r="J177">
        <v>1225.7315673999999</v>
      </c>
      <c r="L177" t="str">
        <f t="shared" si="17"/>
        <v>08NOV2023:07:00:00</v>
      </c>
      <c r="M177">
        <v>8</v>
      </c>
      <c r="N177">
        <f t="shared" si="18"/>
        <v>-69.531616199999917</v>
      </c>
      <c r="O177">
        <f t="shared" si="19"/>
        <v>-69.531616199999917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5.3563254139010166</v>
      </c>
    </row>
    <row r="178" spans="1:19" x14ac:dyDescent="0.3">
      <c r="A178" t="s">
        <v>202</v>
      </c>
      <c r="B178">
        <v>1311.0617675999999</v>
      </c>
      <c r="C178">
        <v>1252.9100341999999</v>
      </c>
      <c r="D178">
        <v>1201.1749268000001</v>
      </c>
      <c r="E178">
        <v>1180.7893065999999</v>
      </c>
      <c r="F178">
        <v>1217.3499756000001</v>
      </c>
      <c r="G178">
        <v>1252.9100341999999</v>
      </c>
      <c r="H178">
        <v>1252.9100341999999</v>
      </c>
      <c r="I178">
        <v>1280.5999756000001</v>
      </c>
      <c r="J178">
        <v>1247.3140868999999</v>
      </c>
      <c r="L178" t="str">
        <f t="shared" si="17"/>
        <v>08NOV2023:08:00:00</v>
      </c>
      <c r="M178">
        <v>9</v>
      </c>
      <c r="N178">
        <f t="shared" si="18"/>
        <v>-58.151733400000012</v>
      </c>
      <c r="O178">
        <f t="shared" si="19"/>
        <v>-58.151733400000012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4.4354686283355864</v>
      </c>
    </row>
    <row r="179" spans="1:19" x14ac:dyDescent="0.3">
      <c r="A179" t="s">
        <v>203</v>
      </c>
      <c r="B179">
        <v>1362.7260742000001</v>
      </c>
      <c r="C179">
        <v>1296.0799560999999</v>
      </c>
      <c r="D179">
        <v>1205.9532471</v>
      </c>
      <c r="E179">
        <v>1187.5374756000001</v>
      </c>
      <c r="F179">
        <v>1263.25</v>
      </c>
      <c r="G179">
        <v>1296.0799560999999</v>
      </c>
      <c r="H179">
        <v>1296.0799560999999</v>
      </c>
      <c r="I179">
        <v>1331.6500243999999</v>
      </c>
      <c r="J179">
        <v>1285.4426269999999</v>
      </c>
      <c r="L179" t="str">
        <f t="shared" si="17"/>
        <v>08NOV2023:09:00:00</v>
      </c>
      <c r="M179">
        <v>10</v>
      </c>
      <c r="N179">
        <f t="shared" si="18"/>
        <v>-66.646118100000194</v>
      </c>
      <c r="O179">
        <f t="shared" si="19"/>
        <v>-66.646118100000194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4.8906467236363227</v>
      </c>
    </row>
    <row r="180" spans="1:19" x14ac:dyDescent="0.3">
      <c r="A180" t="s">
        <v>204</v>
      </c>
      <c r="B180">
        <v>1416.5948486</v>
      </c>
      <c r="C180">
        <v>1319.0999756000001</v>
      </c>
      <c r="D180">
        <v>1262.5718993999999</v>
      </c>
      <c r="E180">
        <v>1287.7487793</v>
      </c>
      <c r="F180">
        <v>1290.3599853999999</v>
      </c>
      <c r="G180">
        <v>1319.0999756000001</v>
      </c>
      <c r="H180">
        <v>1319.0999756000001</v>
      </c>
      <c r="I180">
        <v>1365.0600586</v>
      </c>
      <c r="J180">
        <v>1318.7084961</v>
      </c>
      <c r="L180" t="str">
        <f t="shared" si="17"/>
        <v>08NOV2023:10:00:00</v>
      </c>
      <c r="M180">
        <v>11</v>
      </c>
      <c r="N180">
        <f t="shared" si="18"/>
        <v>-97.49487299999987</v>
      </c>
      <c r="O180">
        <f t="shared" si="19"/>
        <v>-97.49487299999987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6.8823399362458941</v>
      </c>
    </row>
    <row r="181" spans="1:19" x14ac:dyDescent="0.3">
      <c r="A181" t="s">
        <v>205</v>
      </c>
      <c r="B181">
        <v>1475.5083007999999</v>
      </c>
      <c r="C181">
        <v>1372.3800048999999</v>
      </c>
      <c r="D181">
        <v>1289.1270752</v>
      </c>
      <c r="E181">
        <v>1279.3568115</v>
      </c>
      <c r="F181">
        <v>1350.8199463000001</v>
      </c>
      <c r="G181">
        <v>1372.3800048999999</v>
      </c>
      <c r="H181">
        <v>1372.3800048999999</v>
      </c>
      <c r="I181">
        <v>1408.8499756000001</v>
      </c>
      <c r="J181">
        <v>1364.5144043</v>
      </c>
      <c r="L181" t="str">
        <f t="shared" si="17"/>
        <v>08NOV2023:11:00:00</v>
      </c>
      <c r="M181">
        <v>12</v>
      </c>
      <c r="N181">
        <f t="shared" si="18"/>
        <v>-103.12829590000001</v>
      </c>
      <c r="O181">
        <f t="shared" si="19"/>
        <v>-103.12829590000001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6.9893402730493142</v>
      </c>
    </row>
    <row r="182" spans="1:19" x14ac:dyDescent="0.3">
      <c r="A182" t="s">
        <v>206</v>
      </c>
      <c r="B182">
        <v>1594.1702881000001</v>
      </c>
      <c r="C182">
        <v>1425.6700439000001</v>
      </c>
      <c r="D182">
        <v>1319.8386230000001</v>
      </c>
      <c r="E182">
        <v>1279.7867432</v>
      </c>
      <c r="F182">
        <v>1406.3000488</v>
      </c>
      <c r="G182">
        <v>1425.6700439000001</v>
      </c>
      <c r="H182">
        <v>1425.6700439000001</v>
      </c>
      <c r="I182">
        <v>1467.1300048999999</v>
      </c>
      <c r="J182">
        <v>1415.0047606999999</v>
      </c>
      <c r="L182" t="str">
        <f t="shared" si="17"/>
        <v>08NOV2023:12:00:00</v>
      </c>
      <c r="M182">
        <v>13</v>
      </c>
      <c r="N182">
        <f t="shared" si="18"/>
        <v>-168.5002442</v>
      </c>
      <c r="O182">
        <f t="shared" si="19"/>
        <v>-168.5002442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10.569776984165584</v>
      </c>
    </row>
    <row r="183" spans="1:19" x14ac:dyDescent="0.3">
      <c r="A183" t="s">
        <v>207</v>
      </c>
      <c r="B183">
        <v>1674.7504882999999</v>
      </c>
      <c r="C183">
        <v>1480.5</v>
      </c>
      <c r="D183">
        <v>1380.8133545000001</v>
      </c>
      <c r="E183">
        <v>1321.9460449000001</v>
      </c>
      <c r="F183">
        <v>1465.8199463000001</v>
      </c>
      <c r="G183">
        <v>1480.5</v>
      </c>
      <c r="H183">
        <v>1480.5</v>
      </c>
      <c r="I183">
        <v>1524.5400391000001</v>
      </c>
      <c r="J183">
        <v>1472.3067627</v>
      </c>
      <c r="L183" t="str">
        <f t="shared" si="17"/>
        <v>08NOV2023:13:00:00</v>
      </c>
      <c r="M183">
        <v>14</v>
      </c>
      <c r="N183">
        <f t="shared" si="18"/>
        <v>-194.25048829999992</v>
      </c>
      <c r="O183">
        <f t="shared" si="19"/>
        <v>-194.25048829999992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11.598771856288815</v>
      </c>
    </row>
    <row r="184" spans="1:19" x14ac:dyDescent="0.3">
      <c r="A184" t="s">
        <v>208</v>
      </c>
      <c r="B184">
        <v>1678.5089111</v>
      </c>
      <c r="C184">
        <v>1526.2099608999999</v>
      </c>
      <c r="D184">
        <v>1459.640625</v>
      </c>
      <c r="E184">
        <v>1419.3005370999999</v>
      </c>
      <c r="F184">
        <v>1513.1500243999999</v>
      </c>
      <c r="G184">
        <v>1526.2099608999999</v>
      </c>
      <c r="H184">
        <v>1526.2099608999999</v>
      </c>
      <c r="I184">
        <v>1575.1300048999999</v>
      </c>
      <c r="J184">
        <v>1526.2662353999999</v>
      </c>
      <c r="L184" t="str">
        <f t="shared" si="17"/>
        <v>08NOV2023:14:00:00</v>
      </c>
      <c r="M184">
        <v>15</v>
      </c>
      <c r="N184">
        <f t="shared" si="18"/>
        <v>-152.29895020000004</v>
      </c>
      <c r="O184">
        <f t="shared" si="19"/>
        <v>-152.29895020000004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9.0734668843784636</v>
      </c>
    </row>
    <row r="185" spans="1:19" x14ac:dyDescent="0.3">
      <c r="A185" t="s">
        <v>209</v>
      </c>
      <c r="B185">
        <v>1641.1530762</v>
      </c>
      <c r="C185">
        <v>1587.9899902</v>
      </c>
      <c r="D185">
        <v>1531.6984863</v>
      </c>
      <c r="E185">
        <v>1517.1113281</v>
      </c>
      <c r="F185">
        <v>1574.0999756000001</v>
      </c>
      <c r="G185">
        <v>1587.9899902</v>
      </c>
      <c r="H185">
        <v>1587.9899902</v>
      </c>
      <c r="I185">
        <v>1644.5500488</v>
      </c>
      <c r="J185">
        <v>1592.3106689000001</v>
      </c>
      <c r="L185" t="str">
        <f t="shared" si="17"/>
        <v>08NOV2023:15:00:00</v>
      </c>
      <c r="M185">
        <v>16</v>
      </c>
      <c r="N185">
        <f t="shared" si="18"/>
        <v>-53.163086000000021</v>
      </c>
      <c r="O185">
        <f t="shared" si="19"/>
        <v>-53.163086000000021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3.2393739969154027</v>
      </c>
    </row>
    <row r="186" spans="1:19" x14ac:dyDescent="0.3">
      <c r="A186" t="s">
        <v>210</v>
      </c>
      <c r="B186">
        <v>1604.9974365</v>
      </c>
      <c r="C186">
        <v>1605.5899658000001</v>
      </c>
      <c r="D186">
        <v>1595.409668</v>
      </c>
      <c r="E186">
        <v>1601.1832274999999</v>
      </c>
      <c r="F186">
        <v>1591.5500488</v>
      </c>
      <c r="G186">
        <v>1605.5899658000001</v>
      </c>
      <c r="H186">
        <v>1605.5899658000001</v>
      </c>
      <c r="I186">
        <v>1678.2399902</v>
      </c>
      <c r="J186">
        <v>1623.9449463000001</v>
      </c>
      <c r="L186" t="str">
        <f t="shared" si="17"/>
        <v>08NOV2023:16:00:00</v>
      </c>
      <c r="M186">
        <v>17</v>
      </c>
      <c r="N186">
        <f t="shared" si="18"/>
        <v>0.5925293000000238</v>
      </c>
      <c r="O186" t="str">
        <f t="shared" si="19"/>
        <v/>
      </c>
      <c r="P186">
        <f t="shared" si="20"/>
        <v>0.5925293000000238</v>
      </c>
      <c r="Q186" t="str">
        <f t="shared" si="21"/>
        <v/>
      </c>
      <c r="R186">
        <f t="shared" si="22"/>
        <v>1</v>
      </c>
      <c r="S186">
        <f t="shared" si="23"/>
        <v>3.6917772360568119E-2</v>
      </c>
    </row>
    <row r="187" spans="1:19" x14ac:dyDescent="0.3">
      <c r="A187" t="s">
        <v>211</v>
      </c>
      <c r="B187">
        <v>1517.0704346</v>
      </c>
      <c r="C187">
        <v>1588.4300536999999</v>
      </c>
      <c r="D187">
        <v>1630.105957</v>
      </c>
      <c r="E187">
        <v>1621.3020019999999</v>
      </c>
      <c r="F187">
        <v>1577.4200439000001</v>
      </c>
      <c r="G187">
        <v>1588.4300536999999</v>
      </c>
      <c r="H187">
        <v>1588.4300536999999</v>
      </c>
      <c r="I187">
        <v>1669.6800536999999</v>
      </c>
      <c r="J187">
        <v>1620.0393065999999</v>
      </c>
      <c r="L187" t="str">
        <f t="shared" si="17"/>
        <v>08NOV2023:17:00:00</v>
      </c>
      <c r="M187">
        <v>18</v>
      </c>
      <c r="N187">
        <f t="shared" si="18"/>
        <v>71.359619099999918</v>
      </c>
      <c r="O187" t="str">
        <f t="shared" si="19"/>
        <v/>
      </c>
      <c r="P187">
        <f t="shared" si="20"/>
        <v>71.359619099999918</v>
      </c>
      <c r="Q187" t="str">
        <f t="shared" si="21"/>
        <v/>
      </c>
      <c r="R187">
        <f t="shared" si="22"/>
        <v>1</v>
      </c>
      <c r="S187">
        <f t="shared" si="23"/>
        <v>4.7037775882050612</v>
      </c>
    </row>
    <row r="188" spans="1:19" x14ac:dyDescent="0.3">
      <c r="A188" t="s">
        <v>212</v>
      </c>
      <c r="B188">
        <v>1471.5212402</v>
      </c>
      <c r="C188">
        <v>1564.75</v>
      </c>
      <c r="D188">
        <v>1547.9671631000001</v>
      </c>
      <c r="E188">
        <v>1490.6658935999999</v>
      </c>
      <c r="F188">
        <v>1556.4300536999999</v>
      </c>
      <c r="G188">
        <v>1564.75</v>
      </c>
      <c r="H188">
        <v>1564.75</v>
      </c>
      <c r="I188">
        <v>1639.0600586</v>
      </c>
      <c r="J188">
        <v>1582.8544922000001</v>
      </c>
      <c r="L188" t="str">
        <f t="shared" si="17"/>
        <v>08NOV2023:18:00:00</v>
      </c>
      <c r="M188">
        <v>19</v>
      </c>
      <c r="N188">
        <f t="shared" si="18"/>
        <v>93.228759800000034</v>
      </c>
      <c r="O188" t="str">
        <f t="shared" si="19"/>
        <v/>
      </c>
      <c r="P188">
        <f t="shared" si="20"/>
        <v>93.228759800000034</v>
      </c>
      <c r="Q188" t="str">
        <f t="shared" si="21"/>
        <v/>
      </c>
      <c r="R188">
        <f t="shared" si="22"/>
        <v>1</v>
      </c>
      <c r="S188">
        <f t="shared" si="23"/>
        <v>6.3355361277237812</v>
      </c>
    </row>
    <row r="189" spans="1:19" x14ac:dyDescent="0.3">
      <c r="A189" t="s">
        <v>213</v>
      </c>
      <c r="B189">
        <v>1490.4864502</v>
      </c>
      <c r="C189">
        <v>1553.3299560999999</v>
      </c>
      <c r="D189">
        <v>1429.8049315999999</v>
      </c>
      <c r="E189">
        <v>1349.6325684000001</v>
      </c>
      <c r="F189">
        <v>1547.0200195</v>
      </c>
      <c r="G189">
        <v>1553.3299560999999</v>
      </c>
      <c r="H189">
        <v>1553.3299560999999</v>
      </c>
      <c r="I189">
        <v>1619.7199707</v>
      </c>
      <c r="J189">
        <v>1547.9110106999999</v>
      </c>
      <c r="L189" t="str">
        <f t="shared" si="17"/>
        <v>08NOV2023:19:00:00</v>
      </c>
      <c r="M189">
        <v>20</v>
      </c>
      <c r="N189">
        <f t="shared" si="18"/>
        <v>62.843505899999855</v>
      </c>
      <c r="O189" t="str">
        <f t="shared" si="19"/>
        <v/>
      </c>
      <c r="P189">
        <f t="shared" si="20"/>
        <v>62.843505899999855</v>
      </c>
      <c r="Q189" t="str">
        <f t="shared" si="21"/>
        <v/>
      </c>
      <c r="R189">
        <f t="shared" si="22"/>
        <v>1</v>
      </c>
      <c r="S189">
        <f t="shared" si="23"/>
        <v>4.2163084335028493</v>
      </c>
    </row>
    <row r="190" spans="1:19" x14ac:dyDescent="0.3">
      <c r="A190" t="s">
        <v>214</v>
      </c>
      <c r="B190">
        <v>1468.4970702999999</v>
      </c>
      <c r="C190">
        <v>1496.6400146000001</v>
      </c>
      <c r="D190">
        <v>1429.8791504000001</v>
      </c>
      <c r="E190">
        <v>1354.7418213000001</v>
      </c>
      <c r="F190">
        <v>1492.9100341999999</v>
      </c>
      <c r="G190">
        <v>1496.6400146000001</v>
      </c>
      <c r="H190">
        <v>1496.6400146000001</v>
      </c>
      <c r="I190">
        <v>1556.3499756000001</v>
      </c>
      <c r="J190">
        <v>1500.8278809000001</v>
      </c>
      <c r="L190" t="str">
        <f t="shared" si="17"/>
        <v>08NOV2023:20:00:00</v>
      </c>
      <c r="M190">
        <v>21</v>
      </c>
      <c r="N190">
        <f t="shared" si="18"/>
        <v>28.142944300000181</v>
      </c>
      <c r="O190" t="str">
        <f t="shared" si="19"/>
        <v/>
      </c>
      <c r="P190">
        <f t="shared" si="20"/>
        <v>28.142944300000181</v>
      </c>
      <c r="Q190" t="str">
        <f t="shared" si="21"/>
        <v/>
      </c>
      <c r="R190">
        <f t="shared" si="22"/>
        <v>1</v>
      </c>
      <c r="S190">
        <f t="shared" si="23"/>
        <v>1.9164453827783836</v>
      </c>
    </row>
    <row r="191" spans="1:19" x14ac:dyDescent="0.3">
      <c r="A191" t="s">
        <v>215</v>
      </c>
      <c r="B191">
        <v>1436.3117675999999</v>
      </c>
      <c r="C191">
        <v>1432.4300536999999</v>
      </c>
      <c r="D191">
        <v>1405.1138916</v>
      </c>
      <c r="E191">
        <v>1322.1091309000001</v>
      </c>
      <c r="F191">
        <v>1430.5799560999999</v>
      </c>
      <c r="G191">
        <v>1432.4300536999999</v>
      </c>
      <c r="H191">
        <v>1432.4300536999999</v>
      </c>
      <c r="I191">
        <v>1479.8000488</v>
      </c>
      <c r="J191">
        <v>1440.9929199000001</v>
      </c>
      <c r="L191" t="str">
        <f t="shared" si="17"/>
        <v>08NOV2023:21:00:00</v>
      </c>
      <c r="M191">
        <v>22</v>
      </c>
      <c r="N191">
        <f t="shared" si="18"/>
        <v>-3.8817139000000225</v>
      </c>
      <c r="O191">
        <f t="shared" si="19"/>
        <v>-3.8817139000000225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0.27025566367712484</v>
      </c>
    </row>
    <row r="192" spans="1:19" x14ac:dyDescent="0.3">
      <c r="A192" t="s">
        <v>216</v>
      </c>
      <c r="B192">
        <v>1497.1192627</v>
      </c>
      <c r="C192">
        <v>1379.3599853999999</v>
      </c>
      <c r="D192">
        <v>1367.9495850000001</v>
      </c>
      <c r="E192">
        <v>1299.7391356999999</v>
      </c>
      <c r="F192">
        <v>1375.3900146000001</v>
      </c>
      <c r="G192">
        <v>1379.3599853999999</v>
      </c>
      <c r="H192">
        <v>1379.3599853999999</v>
      </c>
      <c r="I192">
        <v>1420.9100341999999</v>
      </c>
      <c r="J192">
        <v>1389.1459961</v>
      </c>
      <c r="L192" t="str">
        <f t="shared" si="17"/>
        <v>08NOV2023:22:00:00</v>
      </c>
      <c r="M192">
        <v>23</v>
      </c>
      <c r="N192">
        <f t="shared" si="18"/>
        <v>-117.75927730000012</v>
      </c>
      <c r="O192">
        <f t="shared" si="19"/>
        <v>-117.75927730000012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7.865724544057068</v>
      </c>
    </row>
    <row r="193" spans="1:19" x14ac:dyDescent="0.3">
      <c r="A193" t="s">
        <v>217</v>
      </c>
      <c r="B193">
        <v>1477.3444824000001</v>
      </c>
      <c r="C193">
        <v>1310.2099608999999</v>
      </c>
      <c r="D193">
        <v>1292.1441649999999</v>
      </c>
      <c r="E193">
        <v>1224.5535889</v>
      </c>
      <c r="F193">
        <v>1302.4499512</v>
      </c>
      <c r="G193">
        <v>1310.2099608999999</v>
      </c>
      <c r="H193">
        <v>1310.2099608999999</v>
      </c>
      <c r="I193">
        <v>1340.0600586</v>
      </c>
      <c r="J193">
        <v>1314.7758789</v>
      </c>
      <c r="L193" t="str">
        <f t="shared" si="17"/>
        <v>08NOV2023:23:00:00</v>
      </c>
      <c r="M193">
        <v>24</v>
      </c>
      <c r="N193">
        <f t="shared" si="18"/>
        <v>-167.13452150000012</v>
      </c>
      <c r="O193">
        <f t="shared" si="19"/>
        <v>-167.13452150000012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11.313171944060331</v>
      </c>
    </row>
    <row r="194" spans="1:19" x14ac:dyDescent="0.3">
      <c r="A194" t="s">
        <v>218</v>
      </c>
      <c r="B194">
        <v>1395.4217529</v>
      </c>
      <c r="C194">
        <v>1226.6700439000001</v>
      </c>
      <c r="D194">
        <v>1226.333374</v>
      </c>
      <c r="E194">
        <v>1165.1701660000001</v>
      </c>
      <c r="F194">
        <v>1213.2700195</v>
      </c>
      <c r="G194">
        <v>1226.6700439000001</v>
      </c>
      <c r="H194">
        <v>1226.6700439000001</v>
      </c>
      <c r="I194">
        <v>1238.0699463000001</v>
      </c>
      <c r="J194">
        <v>1228.6827393000001</v>
      </c>
      <c r="L194" t="str">
        <f t="shared" si="17"/>
        <v>09NOV2023:00:00:00</v>
      </c>
      <c r="M194">
        <v>1</v>
      </c>
      <c r="N194">
        <f t="shared" si="18"/>
        <v>-168.75170899999989</v>
      </c>
      <c r="O194">
        <f t="shared" si="19"/>
        <v>-168.75170899999989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12.093240530993295</v>
      </c>
    </row>
    <row r="195" spans="1:19" x14ac:dyDescent="0.3">
      <c r="A195" t="s">
        <v>219</v>
      </c>
      <c r="B195">
        <v>1417.7247314000001</v>
      </c>
      <c r="C195">
        <v>1175.1300048999999</v>
      </c>
      <c r="D195">
        <v>1222.7003173999999</v>
      </c>
      <c r="E195">
        <v>1194.9945068</v>
      </c>
      <c r="F195">
        <v>1190.3100586</v>
      </c>
      <c r="G195">
        <v>1196.8399658000001</v>
      </c>
      <c r="H195">
        <v>1196.8399658000001</v>
      </c>
      <c r="I195">
        <v>1175.1300048999999</v>
      </c>
      <c r="J195">
        <v>1194.8460693</v>
      </c>
      <c r="L195" t="str">
        <f t="shared" ref="L195:L258" si="24">A195</f>
        <v>09NOV2023:01:00:00</v>
      </c>
      <c r="M195">
        <v>2</v>
      </c>
      <c r="N195">
        <f t="shared" ref="N195:N258" si="25">C195-B195</f>
        <v>-242.59472650000021</v>
      </c>
      <c r="O195">
        <f t="shared" ref="O195:O258" si="26">IF(N195&lt;0,N195,"")</f>
        <v>-242.59472650000021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17.111553542586396</v>
      </c>
    </row>
    <row r="196" spans="1:19" x14ac:dyDescent="0.3">
      <c r="A196" t="s">
        <v>220</v>
      </c>
      <c r="B196">
        <v>1334.9899902</v>
      </c>
      <c r="C196">
        <v>1150.5699463000001</v>
      </c>
      <c r="D196">
        <v>1177.9237060999999</v>
      </c>
      <c r="E196">
        <v>1153.0567627</v>
      </c>
      <c r="F196">
        <v>1166.8900146000001</v>
      </c>
      <c r="G196">
        <v>1177.9100341999999</v>
      </c>
      <c r="H196">
        <v>1177.9100341999999</v>
      </c>
      <c r="I196">
        <v>1150.5699463000001</v>
      </c>
      <c r="J196">
        <v>1168.6087646000001</v>
      </c>
      <c r="L196" t="str">
        <f t="shared" si="24"/>
        <v>09NOV2023:02:00:00</v>
      </c>
      <c r="M196">
        <v>3</v>
      </c>
      <c r="N196">
        <f t="shared" si="25"/>
        <v>-184.42004389999988</v>
      </c>
      <c r="O196">
        <f t="shared" si="26"/>
        <v>-184.42004389999988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13.814339077731303</v>
      </c>
    </row>
    <row r="197" spans="1:19" x14ac:dyDescent="0.3">
      <c r="A197" t="s">
        <v>221</v>
      </c>
      <c r="B197">
        <v>1300.6860352000001</v>
      </c>
      <c r="C197">
        <v>1121.1500243999999</v>
      </c>
      <c r="D197">
        <v>1141.5505370999999</v>
      </c>
      <c r="E197">
        <v>1120.4202881000001</v>
      </c>
      <c r="F197">
        <v>1132.0999756000001</v>
      </c>
      <c r="G197">
        <v>1151.6999512</v>
      </c>
      <c r="H197">
        <v>1151.6999512</v>
      </c>
      <c r="I197">
        <v>1121.1500243999999</v>
      </c>
      <c r="J197">
        <v>1138.5451660000001</v>
      </c>
      <c r="L197" t="str">
        <f t="shared" si="24"/>
        <v>09NOV2023:03:00:00</v>
      </c>
      <c r="M197">
        <v>4</v>
      </c>
      <c r="N197">
        <f t="shared" si="25"/>
        <v>-179.53601080000021</v>
      </c>
      <c r="O197">
        <f t="shared" si="26"/>
        <v>-179.53601080000021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13.803178164544056</v>
      </c>
    </row>
    <row r="198" spans="1:19" x14ac:dyDescent="0.3">
      <c r="A198" t="s">
        <v>222</v>
      </c>
      <c r="B198">
        <v>1231.0012207</v>
      </c>
      <c r="C198">
        <v>1099.3800048999999</v>
      </c>
      <c r="D198">
        <v>1118.7791748</v>
      </c>
      <c r="E198">
        <v>1097.8660889</v>
      </c>
      <c r="F198">
        <v>1111.2299805</v>
      </c>
      <c r="G198">
        <v>1133.3800048999999</v>
      </c>
      <c r="H198">
        <v>1133.3800048999999</v>
      </c>
      <c r="I198">
        <v>1099.3800048999999</v>
      </c>
      <c r="J198">
        <v>1118.0449219</v>
      </c>
      <c r="L198" t="str">
        <f t="shared" si="24"/>
        <v>09NOV2023:04:00:00</v>
      </c>
      <c r="M198">
        <v>5</v>
      </c>
      <c r="N198">
        <f t="shared" si="25"/>
        <v>-131.62121580000007</v>
      </c>
      <c r="O198">
        <f t="shared" si="26"/>
        <v>-131.62121580000007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10.692208389944131</v>
      </c>
    </row>
    <row r="199" spans="1:19" x14ac:dyDescent="0.3">
      <c r="A199" t="s">
        <v>223</v>
      </c>
      <c r="B199">
        <v>1261.1518555</v>
      </c>
      <c r="C199">
        <v>1098.6300048999999</v>
      </c>
      <c r="D199">
        <v>1102.2391356999999</v>
      </c>
      <c r="E199">
        <v>1089.7257079999999</v>
      </c>
      <c r="F199">
        <v>1112.3199463000001</v>
      </c>
      <c r="G199">
        <v>1135.8900146000001</v>
      </c>
      <c r="H199">
        <v>1135.8900146000001</v>
      </c>
      <c r="I199">
        <v>1098.6300048999999</v>
      </c>
      <c r="J199">
        <v>1115.6248779</v>
      </c>
      <c r="L199" t="str">
        <f t="shared" si="24"/>
        <v>09NOV2023:05:00:00</v>
      </c>
      <c r="M199">
        <v>6</v>
      </c>
      <c r="N199">
        <f t="shared" si="25"/>
        <v>-162.52185060000011</v>
      </c>
      <c r="O199">
        <f t="shared" si="26"/>
        <v>-162.52185060000011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12.886778851510011</v>
      </c>
    </row>
    <row r="200" spans="1:19" x14ac:dyDescent="0.3">
      <c r="A200" t="s">
        <v>224</v>
      </c>
      <c r="B200">
        <v>1320.9326172000001</v>
      </c>
      <c r="C200">
        <v>1118.6700439000001</v>
      </c>
      <c r="D200">
        <v>1128.9587402</v>
      </c>
      <c r="E200">
        <v>1127.7496338000001</v>
      </c>
      <c r="F200">
        <v>1137.7900391000001</v>
      </c>
      <c r="G200">
        <v>1160.6899414</v>
      </c>
      <c r="H200">
        <v>1160.6899414</v>
      </c>
      <c r="I200">
        <v>1118.6700439000001</v>
      </c>
      <c r="J200">
        <v>1139.4477539</v>
      </c>
      <c r="L200" t="str">
        <f t="shared" si="24"/>
        <v>09NOV2023:06:00:00</v>
      </c>
      <c r="M200">
        <v>7</v>
      </c>
      <c r="N200">
        <f t="shared" si="25"/>
        <v>-202.26257329999999</v>
      </c>
      <c r="O200">
        <f t="shared" si="26"/>
        <v>-202.26257329999999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15.312103786848635</v>
      </c>
    </row>
    <row r="201" spans="1:19" x14ac:dyDescent="0.3">
      <c r="A201" t="s">
        <v>225</v>
      </c>
      <c r="B201">
        <v>1426.6654053</v>
      </c>
      <c r="C201">
        <v>1225.4000243999999</v>
      </c>
      <c r="D201">
        <v>1172.203125</v>
      </c>
      <c r="E201">
        <v>1162.4989014</v>
      </c>
      <c r="F201">
        <v>1253.3399658000001</v>
      </c>
      <c r="G201">
        <v>1265.1899414</v>
      </c>
      <c r="H201">
        <v>1265.1899414</v>
      </c>
      <c r="I201">
        <v>1225.4000243999999</v>
      </c>
      <c r="J201">
        <v>1233.4707031</v>
      </c>
      <c r="L201" t="str">
        <f t="shared" si="24"/>
        <v>09NOV2023:07:00:00</v>
      </c>
      <c r="M201">
        <v>8</v>
      </c>
      <c r="N201">
        <f t="shared" si="25"/>
        <v>-201.26538090000008</v>
      </c>
      <c r="O201">
        <f t="shared" si="26"/>
        <v>-201.26538090000008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14.107398984534703</v>
      </c>
    </row>
    <row r="202" spans="1:19" x14ac:dyDescent="0.3">
      <c r="A202" t="s">
        <v>226</v>
      </c>
      <c r="B202">
        <v>1446.5487060999999</v>
      </c>
      <c r="C202">
        <v>1272.2099608999999</v>
      </c>
      <c r="D202">
        <v>1185.2725829999999</v>
      </c>
      <c r="E202">
        <v>1183.8856201000001</v>
      </c>
      <c r="F202">
        <v>1305.2900391000001</v>
      </c>
      <c r="G202">
        <v>1311.5999756000001</v>
      </c>
      <c r="H202">
        <v>1311.5999756000001</v>
      </c>
      <c r="I202">
        <v>1272.2099608999999</v>
      </c>
      <c r="J202">
        <v>1273.8864745999999</v>
      </c>
      <c r="L202" t="str">
        <f t="shared" si="24"/>
        <v>09NOV2023:08:00:00</v>
      </c>
      <c r="M202">
        <v>9</v>
      </c>
      <c r="N202">
        <f t="shared" si="25"/>
        <v>-174.33874519999995</v>
      </c>
      <c r="O202">
        <f t="shared" si="26"/>
        <v>-174.33874519999995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12.052048055127699</v>
      </c>
    </row>
    <row r="203" spans="1:19" x14ac:dyDescent="0.3">
      <c r="A203" t="s">
        <v>227</v>
      </c>
      <c r="B203">
        <v>1361.9597168</v>
      </c>
      <c r="C203">
        <v>1338.0799560999999</v>
      </c>
      <c r="D203">
        <v>1191.1859131000001</v>
      </c>
      <c r="E203">
        <v>1203.7114257999999</v>
      </c>
      <c r="F203">
        <v>1376.3499756000001</v>
      </c>
      <c r="G203">
        <v>1380.1700439000001</v>
      </c>
      <c r="H203">
        <v>1380.1700439000001</v>
      </c>
      <c r="I203">
        <v>1338.0799560999999</v>
      </c>
      <c r="J203">
        <v>1329.3642577999999</v>
      </c>
      <c r="L203" t="str">
        <f t="shared" si="24"/>
        <v>09NOV2023:09:00:00</v>
      </c>
      <c r="M203">
        <v>10</v>
      </c>
      <c r="N203">
        <f t="shared" si="25"/>
        <v>-23.879760700000134</v>
      </c>
      <c r="O203">
        <f t="shared" si="26"/>
        <v>-23.879760700000134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1.7533382526251922</v>
      </c>
    </row>
    <row r="204" spans="1:19" x14ac:dyDescent="0.3">
      <c r="A204" t="s">
        <v>228</v>
      </c>
      <c r="B204">
        <v>1322.3205565999999</v>
      </c>
      <c r="C204">
        <v>1414.7700195</v>
      </c>
      <c r="D204">
        <v>1225.9406738</v>
      </c>
      <c r="E204">
        <v>1244.1097411999999</v>
      </c>
      <c r="F204">
        <v>1458.4200439000001</v>
      </c>
      <c r="G204">
        <v>1461.3100586</v>
      </c>
      <c r="H204">
        <v>1461.3100586</v>
      </c>
      <c r="I204">
        <v>1414.7700195</v>
      </c>
      <c r="J204">
        <v>1399.9852295000001</v>
      </c>
      <c r="L204" t="str">
        <f t="shared" si="24"/>
        <v>09NOV2023:10:00:00</v>
      </c>
      <c r="M204">
        <v>11</v>
      </c>
      <c r="N204">
        <f t="shared" si="25"/>
        <v>92.449462900000071</v>
      </c>
      <c r="O204" t="str">
        <f t="shared" si="26"/>
        <v/>
      </c>
      <c r="P204">
        <f t="shared" si="27"/>
        <v>92.449462900000071</v>
      </c>
      <c r="Q204" t="str">
        <f t="shared" si="28"/>
        <v/>
      </c>
      <c r="R204">
        <f t="shared" si="29"/>
        <v>1</v>
      </c>
      <c r="S204">
        <f t="shared" si="30"/>
        <v>6.9914562273545515</v>
      </c>
    </row>
    <row r="205" spans="1:19" x14ac:dyDescent="0.3">
      <c r="A205" t="s">
        <v>229</v>
      </c>
      <c r="B205">
        <v>1280.8502197</v>
      </c>
      <c r="C205">
        <v>1459.4799805</v>
      </c>
      <c r="D205">
        <v>1215.1942139</v>
      </c>
      <c r="E205">
        <v>1219.3548584</v>
      </c>
      <c r="F205">
        <v>1502.0600586</v>
      </c>
      <c r="G205">
        <v>1508.3000488</v>
      </c>
      <c r="H205">
        <v>1508.3000488</v>
      </c>
      <c r="I205">
        <v>1459.4799805</v>
      </c>
      <c r="J205">
        <v>1434.4089355000001</v>
      </c>
      <c r="L205" t="str">
        <f t="shared" si="24"/>
        <v>09NOV2023:11:00:00</v>
      </c>
      <c r="M205">
        <v>12</v>
      </c>
      <c r="N205">
        <f t="shared" si="25"/>
        <v>178.62976079999999</v>
      </c>
      <c r="O205" t="str">
        <f t="shared" si="26"/>
        <v/>
      </c>
      <c r="P205">
        <f t="shared" si="27"/>
        <v>178.62976079999999</v>
      </c>
      <c r="Q205" t="str">
        <f t="shared" si="28"/>
        <v/>
      </c>
      <c r="R205">
        <f t="shared" si="29"/>
        <v>1</v>
      </c>
      <c r="S205">
        <f t="shared" si="30"/>
        <v>13.946186529275728</v>
      </c>
    </row>
    <row r="206" spans="1:19" x14ac:dyDescent="0.3">
      <c r="A206" t="s">
        <v>230</v>
      </c>
      <c r="B206">
        <v>1353.5209961</v>
      </c>
      <c r="C206">
        <v>1465.9399414</v>
      </c>
      <c r="D206">
        <v>1206.9173584</v>
      </c>
      <c r="E206">
        <v>1223.7988281</v>
      </c>
      <c r="F206">
        <v>1511.2399902</v>
      </c>
      <c r="G206">
        <v>1517.9100341999999</v>
      </c>
      <c r="H206">
        <v>1517.9100341999999</v>
      </c>
      <c r="I206">
        <v>1465.9399414</v>
      </c>
      <c r="J206">
        <v>1439.4534911999999</v>
      </c>
      <c r="L206" t="str">
        <f t="shared" si="24"/>
        <v>09NOV2023:12:00:00</v>
      </c>
      <c r="M206">
        <v>13</v>
      </c>
      <c r="N206">
        <f t="shared" si="25"/>
        <v>112.4189452999999</v>
      </c>
      <c r="O206" t="str">
        <f t="shared" si="26"/>
        <v/>
      </c>
      <c r="P206">
        <f t="shared" si="27"/>
        <v>112.4189452999999</v>
      </c>
      <c r="Q206" t="str">
        <f t="shared" si="28"/>
        <v/>
      </c>
      <c r="R206">
        <f t="shared" si="29"/>
        <v>1</v>
      </c>
      <c r="S206">
        <f t="shared" si="30"/>
        <v>8.3056668957423572</v>
      </c>
    </row>
    <row r="207" spans="1:19" x14ac:dyDescent="0.3">
      <c r="A207" t="s">
        <v>231</v>
      </c>
      <c r="B207">
        <v>1398.5882568</v>
      </c>
      <c r="C207">
        <v>1462.6300048999999</v>
      </c>
      <c r="D207">
        <v>1205.5770264</v>
      </c>
      <c r="E207">
        <v>1210.3031006000001</v>
      </c>
      <c r="F207">
        <v>1508.6500243999999</v>
      </c>
      <c r="G207">
        <v>1513.9200439000001</v>
      </c>
      <c r="H207">
        <v>1513.9200439000001</v>
      </c>
      <c r="I207">
        <v>1462.6300048999999</v>
      </c>
      <c r="J207">
        <v>1436.3375243999999</v>
      </c>
      <c r="L207" t="str">
        <f t="shared" si="24"/>
        <v>09NOV2023:13:00:00</v>
      </c>
      <c r="M207">
        <v>14</v>
      </c>
      <c r="N207">
        <f t="shared" si="25"/>
        <v>64.04174809999995</v>
      </c>
      <c r="O207" t="str">
        <f t="shared" si="26"/>
        <v/>
      </c>
      <c r="P207">
        <f t="shared" si="27"/>
        <v>64.04174809999995</v>
      </c>
      <c r="Q207" t="str">
        <f t="shared" si="28"/>
        <v/>
      </c>
      <c r="R207">
        <f t="shared" si="29"/>
        <v>1</v>
      </c>
      <c r="S207">
        <f t="shared" si="30"/>
        <v>4.5790280154738925</v>
      </c>
    </row>
    <row r="208" spans="1:19" x14ac:dyDescent="0.3">
      <c r="A208" t="s">
        <v>232</v>
      </c>
      <c r="B208">
        <v>1417.9301757999999</v>
      </c>
      <c r="C208">
        <v>1453</v>
      </c>
      <c r="D208">
        <v>1214.2139893000001</v>
      </c>
      <c r="E208">
        <v>1212.4395752</v>
      </c>
      <c r="F208">
        <v>1499.1700439000001</v>
      </c>
      <c r="G208">
        <v>1504.3800048999999</v>
      </c>
      <c r="H208">
        <v>1504.3800048999999</v>
      </c>
      <c r="I208">
        <v>1453</v>
      </c>
      <c r="J208">
        <v>1430.4118652</v>
      </c>
      <c r="L208" t="str">
        <f t="shared" si="24"/>
        <v>09NOV2023:14:00:00</v>
      </c>
      <c r="M208">
        <v>15</v>
      </c>
      <c r="N208">
        <f t="shared" si="25"/>
        <v>35.069824200000085</v>
      </c>
      <c r="O208" t="str">
        <f t="shared" si="26"/>
        <v/>
      </c>
      <c r="P208">
        <f t="shared" si="27"/>
        <v>35.069824200000085</v>
      </c>
      <c r="Q208" t="str">
        <f t="shared" si="28"/>
        <v/>
      </c>
      <c r="R208">
        <f t="shared" si="29"/>
        <v>1</v>
      </c>
      <c r="S208">
        <f t="shared" si="30"/>
        <v>2.4733110838983023</v>
      </c>
    </row>
    <row r="209" spans="1:19" x14ac:dyDescent="0.3">
      <c r="A209" t="s">
        <v>233</v>
      </c>
      <c r="B209">
        <v>1371.1600341999999</v>
      </c>
      <c r="C209">
        <v>1438.4799805</v>
      </c>
      <c r="D209">
        <v>1237.5357666</v>
      </c>
      <c r="E209">
        <v>1229.7015381000001</v>
      </c>
      <c r="F209">
        <v>1491.7199707</v>
      </c>
      <c r="G209">
        <v>1494.2700195</v>
      </c>
      <c r="H209">
        <v>1494.2700195</v>
      </c>
      <c r="I209">
        <v>1438.4799805</v>
      </c>
      <c r="J209">
        <v>1425.9311522999999</v>
      </c>
      <c r="L209" t="str">
        <f t="shared" si="24"/>
        <v>09NOV2023:15:00:00</v>
      </c>
      <c r="M209">
        <v>16</v>
      </c>
      <c r="N209">
        <f t="shared" si="25"/>
        <v>67.319946300000083</v>
      </c>
      <c r="O209" t="str">
        <f t="shared" si="26"/>
        <v/>
      </c>
      <c r="P209">
        <f t="shared" si="27"/>
        <v>67.319946300000083</v>
      </c>
      <c r="Q209" t="str">
        <f t="shared" si="28"/>
        <v/>
      </c>
      <c r="R209">
        <f t="shared" si="29"/>
        <v>1</v>
      </c>
      <c r="S209">
        <f t="shared" si="30"/>
        <v>4.90970744631408</v>
      </c>
    </row>
    <row r="210" spans="1:19" x14ac:dyDescent="0.3">
      <c r="A210" t="s">
        <v>234</v>
      </c>
      <c r="B210">
        <v>1325.4069824000001</v>
      </c>
      <c r="C210">
        <v>1428.2199707</v>
      </c>
      <c r="D210">
        <v>1265.4824219</v>
      </c>
      <c r="E210">
        <v>1239.9060059000001</v>
      </c>
      <c r="F210">
        <v>1487.4000243999999</v>
      </c>
      <c r="G210">
        <v>1486.8000488</v>
      </c>
      <c r="H210">
        <v>1486.8000488</v>
      </c>
      <c r="I210">
        <v>1428.2199707</v>
      </c>
      <c r="J210">
        <v>1425.0224608999999</v>
      </c>
      <c r="L210" t="str">
        <f t="shared" si="24"/>
        <v>09NOV2023:16:00:00</v>
      </c>
      <c r="M210">
        <v>17</v>
      </c>
      <c r="N210">
        <f t="shared" si="25"/>
        <v>102.81298829999992</v>
      </c>
      <c r="O210" t="str">
        <f t="shared" si="26"/>
        <v/>
      </c>
      <c r="P210">
        <f t="shared" si="27"/>
        <v>102.81298829999992</v>
      </c>
      <c r="Q210" t="str">
        <f t="shared" si="28"/>
        <v/>
      </c>
      <c r="R210">
        <f t="shared" si="29"/>
        <v>1</v>
      </c>
      <c r="S210">
        <f t="shared" si="30"/>
        <v>7.757088174820824</v>
      </c>
    </row>
    <row r="211" spans="1:19" x14ac:dyDescent="0.3">
      <c r="A211" t="s">
        <v>235</v>
      </c>
      <c r="B211">
        <v>1360.9772949000001</v>
      </c>
      <c r="C211">
        <v>1408.9200439000001</v>
      </c>
      <c r="D211">
        <v>1274.5308838000001</v>
      </c>
      <c r="E211">
        <v>1203.1538086</v>
      </c>
      <c r="F211">
        <v>1474.6999512</v>
      </c>
      <c r="G211">
        <v>1472.2900391000001</v>
      </c>
      <c r="H211">
        <v>1472.2900391000001</v>
      </c>
      <c r="I211">
        <v>1408.9200439000001</v>
      </c>
      <c r="J211">
        <v>1413.9682617000001</v>
      </c>
      <c r="L211" t="str">
        <f t="shared" si="24"/>
        <v>09NOV2023:17:00:00</v>
      </c>
      <c r="M211">
        <v>18</v>
      </c>
      <c r="N211">
        <f t="shared" si="25"/>
        <v>47.942749000000049</v>
      </c>
      <c r="O211" t="str">
        <f t="shared" si="26"/>
        <v/>
      </c>
      <c r="P211">
        <f t="shared" si="27"/>
        <v>47.942749000000049</v>
      </c>
      <c r="Q211" t="str">
        <f t="shared" si="28"/>
        <v/>
      </c>
      <c r="R211">
        <f t="shared" si="29"/>
        <v>1</v>
      </c>
      <c r="S211">
        <f t="shared" si="30"/>
        <v>3.5226707440055209</v>
      </c>
    </row>
    <row r="212" spans="1:19" x14ac:dyDescent="0.3">
      <c r="A212" t="s">
        <v>236</v>
      </c>
      <c r="B212">
        <v>1396.1433105000001</v>
      </c>
      <c r="C212">
        <v>1382.7199707</v>
      </c>
      <c r="D212">
        <v>1224.5880127</v>
      </c>
      <c r="E212">
        <v>1124.8497314000001</v>
      </c>
      <c r="F212">
        <v>1457.2099608999999</v>
      </c>
      <c r="G212">
        <v>1451.7399902</v>
      </c>
      <c r="H212">
        <v>1451.7399902</v>
      </c>
      <c r="I212">
        <v>1382.7199707</v>
      </c>
      <c r="J212">
        <v>1386.1506348</v>
      </c>
      <c r="L212" t="str">
        <f t="shared" si="24"/>
        <v>09NOV2023:18:00:00</v>
      </c>
      <c r="M212">
        <v>19</v>
      </c>
      <c r="N212">
        <f t="shared" si="25"/>
        <v>-13.423339800000122</v>
      </c>
      <c r="O212">
        <f t="shared" si="26"/>
        <v>-13.423339800000122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0.96145859089442809</v>
      </c>
    </row>
    <row r="213" spans="1:19" x14ac:dyDescent="0.3">
      <c r="A213" t="s">
        <v>237</v>
      </c>
      <c r="B213">
        <v>1418.3688964999999</v>
      </c>
      <c r="C213">
        <v>1414.2700195</v>
      </c>
      <c r="D213">
        <v>1175.715332</v>
      </c>
      <c r="E213">
        <v>1065.2353516000001</v>
      </c>
      <c r="F213">
        <v>1493.0500488</v>
      </c>
      <c r="G213">
        <v>1486.6500243999999</v>
      </c>
      <c r="H213">
        <v>1486.6500243999999</v>
      </c>
      <c r="I213">
        <v>1414.2700195</v>
      </c>
      <c r="J213">
        <v>1403.3890381000001</v>
      </c>
      <c r="L213" t="str">
        <f t="shared" si="24"/>
        <v>09NOV2023:19:00:00</v>
      </c>
      <c r="M213">
        <v>20</v>
      </c>
      <c r="N213">
        <f t="shared" si="25"/>
        <v>-4.0988769999999022</v>
      </c>
      <c r="O213">
        <f t="shared" si="26"/>
        <v>-4.0988769999999022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0.28898525694650995</v>
      </c>
    </row>
    <row r="214" spans="1:19" x14ac:dyDescent="0.3">
      <c r="A214" t="s">
        <v>238</v>
      </c>
      <c r="B214">
        <v>1365.0844727000001</v>
      </c>
      <c r="C214">
        <v>1419.6700439000001</v>
      </c>
      <c r="D214">
        <v>1238.6931152</v>
      </c>
      <c r="E214">
        <v>1100.0192870999999</v>
      </c>
      <c r="F214">
        <v>1499.5200195</v>
      </c>
      <c r="G214">
        <v>1493.8800048999999</v>
      </c>
      <c r="H214">
        <v>1493.8800048999999</v>
      </c>
      <c r="I214">
        <v>1419.6700439000001</v>
      </c>
      <c r="J214">
        <v>1421.1436768000001</v>
      </c>
      <c r="L214" t="str">
        <f t="shared" si="24"/>
        <v>09NOV2023:20:00:00</v>
      </c>
      <c r="M214">
        <v>21</v>
      </c>
      <c r="N214">
        <f t="shared" si="25"/>
        <v>54.585571200000004</v>
      </c>
      <c r="O214" t="str">
        <f t="shared" si="26"/>
        <v/>
      </c>
      <c r="P214">
        <f t="shared" si="27"/>
        <v>54.585571200000004</v>
      </c>
      <c r="Q214" t="str">
        <f t="shared" si="28"/>
        <v/>
      </c>
      <c r="R214">
        <f t="shared" si="29"/>
        <v>1</v>
      </c>
      <c r="S214">
        <f t="shared" si="30"/>
        <v>3.998695486736819</v>
      </c>
    </row>
    <row r="215" spans="1:19" x14ac:dyDescent="0.3">
      <c r="A215" t="s">
        <v>239</v>
      </c>
      <c r="B215">
        <v>1423.6263428</v>
      </c>
      <c r="C215">
        <v>1391.1600341999999</v>
      </c>
      <c r="D215">
        <v>1291.625</v>
      </c>
      <c r="E215">
        <v>1203.0183105000001</v>
      </c>
      <c r="F215">
        <v>1463.7900391000001</v>
      </c>
      <c r="G215">
        <v>1460.8699951000001</v>
      </c>
      <c r="H215">
        <v>1460.8699951000001</v>
      </c>
      <c r="I215">
        <v>1391.1600341999999</v>
      </c>
      <c r="J215">
        <v>1406.4000243999999</v>
      </c>
      <c r="L215" t="str">
        <f t="shared" si="24"/>
        <v>09NOV2023:21:00:00</v>
      </c>
      <c r="M215">
        <v>22</v>
      </c>
      <c r="N215">
        <f t="shared" si="25"/>
        <v>-32.466308600000048</v>
      </c>
      <c r="O215">
        <f t="shared" si="26"/>
        <v>-32.466308600000048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2.2805358136422966</v>
      </c>
    </row>
    <row r="216" spans="1:19" x14ac:dyDescent="0.3">
      <c r="A216" t="s">
        <v>240</v>
      </c>
      <c r="B216">
        <v>1423.4346923999999</v>
      </c>
      <c r="C216">
        <v>1372.0300293</v>
      </c>
      <c r="D216">
        <v>1301.4111327999999</v>
      </c>
      <c r="E216">
        <v>1220.7980957</v>
      </c>
      <c r="F216">
        <v>1442.3599853999999</v>
      </c>
      <c r="G216">
        <v>1441.6700439000001</v>
      </c>
      <c r="H216">
        <v>1441.6700439000001</v>
      </c>
      <c r="I216">
        <v>1372.0300293</v>
      </c>
      <c r="J216">
        <v>1392.7952881000001</v>
      </c>
      <c r="L216" t="str">
        <f t="shared" si="24"/>
        <v>09NOV2023:22:00:00</v>
      </c>
      <c r="M216">
        <v>23</v>
      </c>
      <c r="N216">
        <f t="shared" si="25"/>
        <v>-51.40466309999988</v>
      </c>
      <c r="O216">
        <f t="shared" si="26"/>
        <v>-51.40466309999988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3.6113116656815776</v>
      </c>
    </row>
    <row r="217" spans="1:19" x14ac:dyDescent="0.3">
      <c r="A217" t="s">
        <v>241</v>
      </c>
      <c r="B217">
        <v>1303.9006348</v>
      </c>
      <c r="C217">
        <v>1282.9599608999999</v>
      </c>
      <c r="D217">
        <v>1271.5799560999999</v>
      </c>
      <c r="E217">
        <v>1194.1573486</v>
      </c>
      <c r="F217">
        <v>1339.0600586</v>
      </c>
      <c r="G217">
        <v>1337.2900391000001</v>
      </c>
      <c r="H217">
        <v>1337.2900391000001</v>
      </c>
      <c r="I217">
        <v>1282.9599608999999</v>
      </c>
      <c r="J217">
        <v>1308.0261230000001</v>
      </c>
      <c r="L217" t="str">
        <f t="shared" si="24"/>
        <v>09NOV2023:23:00:00</v>
      </c>
      <c r="M217">
        <v>24</v>
      </c>
      <c r="N217">
        <f t="shared" si="25"/>
        <v>-20.940673900000093</v>
      </c>
      <c r="O217">
        <f t="shared" si="26"/>
        <v>-20.940673900000093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1.606002278172991</v>
      </c>
    </row>
    <row r="218" spans="1:19" x14ac:dyDescent="0.3">
      <c r="A218" t="s">
        <v>242</v>
      </c>
      <c r="B218">
        <v>1202.4238281</v>
      </c>
      <c r="C218">
        <v>1217.4100341999999</v>
      </c>
      <c r="D218">
        <v>1247.7884521000001</v>
      </c>
      <c r="E218">
        <v>1204.2298584</v>
      </c>
      <c r="F218">
        <v>1252.6999512</v>
      </c>
      <c r="G218">
        <v>1255.5400391000001</v>
      </c>
      <c r="H218">
        <v>1255.5400391000001</v>
      </c>
      <c r="I218">
        <v>1217.4100341999999</v>
      </c>
      <c r="J218">
        <v>1242.2667236</v>
      </c>
      <c r="L218" t="str">
        <f t="shared" si="24"/>
        <v>10NOV2023:00:00:00</v>
      </c>
      <c r="M218">
        <v>1</v>
      </c>
      <c r="N218">
        <f t="shared" si="25"/>
        <v>14.98620609999989</v>
      </c>
      <c r="O218" t="str">
        <f t="shared" si="26"/>
        <v/>
      </c>
      <c r="P218">
        <f t="shared" si="27"/>
        <v>14.98620609999989</v>
      </c>
      <c r="Q218" t="str">
        <f t="shared" si="28"/>
        <v/>
      </c>
      <c r="R218">
        <f t="shared" si="29"/>
        <v>1</v>
      </c>
      <c r="S218">
        <f t="shared" si="30"/>
        <v>1.2463330940206181</v>
      </c>
    </row>
    <row r="219" spans="1:19" x14ac:dyDescent="0.3">
      <c r="A219" t="s">
        <v>243</v>
      </c>
      <c r="B219">
        <v>1106.1765137</v>
      </c>
      <c r="C219">
        <v>1151.9599608999999</v>
      </c>
      <c r="D219">
        <v>1228.9455565999999</v>
      </c>
      <c r="E219">
        <v>1183.8620605000001</v>
      </c>
      <c r="F219">
        <v>1143.0999756000001</v>
      </c>
      <c r="G219">
        <v>1159.6800536999999</v>
      </c>
      <c r="H219">
        <v>1159.6800536999999</v>
      </c>
      <c r="I219">
        <v>1151.9599608999999</v>
      </c>
      <c r="J219">
        <v>1169.5592041</v>
      </c>
      <c r="L219" t="str">
        <f t="shared" si="24"/>
        <v>10NOV2023:01:00:00</v>
      </c>
      <c r="M219">
        <v>2</v>
      </c>
      <c r="N219">
        <f t="shared" si="25"/>
        <v>45.783447199999955</v>
      </c>
      <c r="O219" t="str">
        <f t="shared" si="26"/>
        <v/>
      </c>
      <c r="P219">
        <f t="shared" si="27"/>
        <v>45.783447199999955</v>
      </c>
      <c r="Q219" t="str">
        <f t="shared" si="28"/>
        <v/>
      </c>
      <c r="R219">
        <f t="shared" si="29"/>
        <v>1</v>
      </c>
      <c r="S219">
        <f t="shared" si="30"/>
        <v>4.1388916355547059</v>
      </c>
    </row>
    <row r="220" spans="1:19" x14ac:dyDescent="0.3">
      <c r="A220" t="s">
        <v>244</v>
      </c>
      <c r="B220">
        <v>1008.8232422</v>
      </c>
      <c r="C220">
        <v>1111.5400391000001</v>
      </c>
      <c r="D220">
        <v>1208.5178223</v>
      </c>
      <c r="E220">
        <v>1186.8653564000001</v>
      </c>
      <c r="F220">
        <v>1106.4799805</v>
      </c>
      <c r="G220">
        <v>1120.2900391000001</v>
      </c>
      <c r="H220">
        <v>1120.2900391000001</v>
      </c>
      <c r="I220">
        <v>1111.5400391000001</v>
      </c>
      <c r="J220">
        <v>1133.9296875</v>
      </c>
      <c r="L220" t="str">
        <f t="shared" si="24"/>
        <v>10NOV2023:02:00:00</v>
      </c>
      <c r="M220">
        <v>3</v>
      </c>
      <c r="N220">
        <f t="shared" si="25"/>
        <v>102.71679690000008</v>
      </c>
      <c r="O220" t="str">
        <f t="shared" si="26"/>
        <v/>
      </c>
      <c r="P220">
        <f t="shared" si="27"/>
        <v>102.71679690000008</v>
      </c>
      <c r="Q220" t="str">
        <f t="shared" si="28"/>
        <v/>
      </c>
      <c r="R220">
        <f t="shared" si="29"/>
        <v>1</v>
      </c>
      <c r="S220">
        <f t="shared" si="30"/>
        <v>10.181842824715213</v>
      </c>
    </row>
    <row r="221" spans="1:19" x14ac:dyDescent="0.3">
      <c r="A221" t="s">
        <v>245</v>
      </c>
      <c r="B221">
        <v>992.10797118999994</v>
      </c>
      <c r="C221">
        <v>1077.4799805</v>
      </c>
      <c r="D221">
        <v>1189.0678711</v>
      </c>
      <c r="E221">
        <v>1179.1512451000001</v>
      </c>
      <c r="F221">
        <v>1067.0500488</v>
      </c>
      <c r="G221">
        <v>1080.75</v>
      </c>
      <c r="H221">
        <v>1080.75</v>
      </c>
      <c r="I221">
        <v>1077.4799805</v>
      </c>
      <c r="J221">
        <v>1100.0626221</v>
      </c>
      <c r="L221" t="str">
        <f t="shared" si="24"/>
        <v>10NOV2023:03:00:00</v>
      </c>
      <c r="M221">
        <v>4</v>
      </c>
      <c r="N221">
        <f t="shared" si="25"/>
        <v>85.372009310000067</v>
      </c>
      <c r="O221" t="str">
        <f t="shared" si="26"/>
        <v/>
      </c>
      <c r="P221">
        <f t="shared" si="27"/>
        <v>85.372009310000067</v>
      </c>
      <c r="Q221" t="str">
        <f t="shared" si="28"/>
        <v/>
      </c>
      <c r="R221">
        <f t="shared" si="29"/>
        <v>1</v>
      </c>
      <c r="S221">
        <f t="shared" si="30"/>
        <v>8.6051127285671569</v>
      </c>
    </row>
    <row r="222" spans="1:19" x14ac:dyDescent="0.3">
      <c r="A222" t="s">
        <v>246</v>
      </c>
      <c r="B222">
        <v>976.95800781000003</v>
      </c>
      <c r="C222">
        <v>1076.5799560999999</v>
      </c>
      <c r="D222">
        <v>1185.5106201000001</v>
      </c>
      <c r="E222">
        <v>1195.9130858999999</v>
      </c>
      <c r="F222">
        <v>1074.6099853999999</v>
      </c>
      <c r="G222">
        <v>1084.5899658000001</v>
      </c>
      <c r="H222">
        <v>1084.5899658000001</v>
      </c>
      <c r="I222">
        <v>1076.5799560999999</v>
      </c>
      <c r="J222">
        <v>1101.3730469</v>
      </c>
      <c r="L222" t="str">
        <f t="shared" si="24"/>
        <v>10NOV2023:04:00:00</v>
      </c>
      <c r="M222">
        <v>5</v>
      </c>
      <c r="N222">
        <f t="shared" si="25"/>
        <v>99.621948289999864</v>
      </c>
      <c r="O222" t="str">
        <f t="shared" si="26"/>
        <v/>
      </c>
      <c r="P222">
        <f t="shared" si="27"/>
        <v>99.621948289999864</v>
      </c>
      <c r="Q222" t="str">
        <f t="shared" si="28"/>
        <v/>
      </c>
      <c r="R222">
        <f t="shared" si="29"/>
        <v>1</v>
      </c>
      <c r="S222">
        <f t="shared" si="30"/>
        <v>10.197157656071381</v>
      </c>
    </row>
    <row r="223" spans="1:19" x14ac:dyDescent="0.3">
      <c r="A223" t="s">
        <v>247</v>
      </c>
      <c r="B223">
        <v>1037.0173339999999</v>
      </c>
      <c r="C223">
        <v>1082.3000488</v>
      </c>
      <c r="D223">
        <v>1185.6218262</v>
      </c>
      <c r="E223">
        <v>1212.6046143000001</v>
      </c>
      <c r="F223">
        <v>1081.3299560999999</v>
      </c>
      <c r="G223">
        <v>1092.0999756000001</v>
      </c>
      <c r="H223">
        <v>1092.0999756000001</v>
      </c>
      <c r="I223">
        <v>1082.3000488</v>
      </c>
      <c r="J223">
        <v>1106.7874756000001</v>
      </c>
      <c r="L223" t="str">
        <f t="shared" si="24"/>
        <v>10NOV2023:05:00:00</v>
      </c>
      <c r="M223">
        <v>6</v>
      </c>
      <c r="N223">
        <f t="shared" si="25"/>
        <v>45.282714800000122</v>
      </c>
      <c r="O223" t="str">
        <f t="shared" si="26"/>
        <v/>
      </c>
      <c r="P223">
        <f t="shared" si="27"/>
        <v>45.282714800000122</v>
      </c>
      <c r="Q223" t="str">
        <f t="shared" si="28"/>
        <v/>
      </c>
      <c r="R223">
        <f t="shared" si="29"/>
        <v>1</v>
      </c>
      <c r="S223">
        <f t="shared" si="30"/>
        <v>4.3666304617430942</v>
      </c>
    </row>
    <row r="224" spans="1:19" x14ac:dyDescent="0.3">
      <c r="A224" t="s">
        <v>248</v>
      </c>
      <c r="B224">
        <v>1050.8833007999999</v>
      </c>
      <c r="C224">
        <v>1116.1099853999999</v>
      </c>
      <c r="D224">
        <v>1223.2546387</v>
      </c>
      <c r="E224">
        <v>1258.5625</v>
      </c>
      <c r="F224">
        <v>1132.9200439000001</v>
      </c>
      <c r="G224">
        <v>1138.5999756000001</v>
      </c>
      <c r="H224">
        <v>1138.5999756000001</v>
      </c>
      <c r="I224">
        <v>1116.1099853999999</v>
      </c>
      <c r="J224">
        <v>1148.2159423999999</v>
      </c>
      <c r="L224" t="str">
        <f t="shared" si="24"/>
        <v>10NOV2023:06:00:00</v>
      </c>
      <c r="M224">
        <v>7</v>
      </c>
      <c r="N224">
        <f t="shared" si="25"/>
        <v>65.226684599999999</v>
      </c>
      <c r="O224" t="str">
        <f t="shared" si="26"/>
        <v/>
      </c>
      <c r="P224">
        <f t="shared" si="27"/>
        <v>65.226684599999999</v>
      </c>
      <c r="Q224" t="str">
        <f t="shared" si="28"/>
        <v/>
      </c>
      <c r="R224">
        <f t="shared" si="29"/>
        <v>1</v>
      </c>
      <c r="S224">
        <f t="shared" si="30"/>
        <v>6.2068437618473196</v>
      </c>
    </row>
    <row r="225" spans="1:19" x14ac:dyDescent="0.3">
      <c r="A225" t="s">
        <v>249</v>
      </c>
      <c r="B225">
        <v>1178.7365723</v>
      </c>
      <c r="C225">
        <v>1221.1999512</v>
      </c>
      <c r="D225">
        <v>1288.1228027</v>
      </c>
      <c r="E225">
        <v>1339.7811279</v>
      </c>
      <c r="F225">
        <v>1239.0500488</v>
      </c>
      <c r="G225">
        <v>1250.0500488</v>
      </c>
      <c r="H225">
        <v>1250.0500488</v>
      </c>
      <c r="I225">
        <v>1221.1999512</v>
      </c>
      <c r="J225">
        <v>1247.9095459</v>
      </c>
      <c r="L225" t="str">
        <f t="shared" si="24"/>
        <v>10NOV2023:07:00:00</v>
      </c>
      <c r="M225">
        <v>8</v>
      </c>
      <c r="N225">
        <f t="shared" si="25"/>
        <v>42.463378899999952</v>
      </c>
      <c r="O225" t="str">
        <f t="shared" si="26"/>
        <v/>
      </c>
      <c r="P225">
        <f t="shared" si="27"/>
        <v>42.463378899999952</v>
      </c>
      <c r="Q225" t="str">
        <f t="shared" si="28"/>
        <v/>
      </c>
      <c r="R225">
        <f t="shared" si="29"/>
        <v>1</v>
      </c>
      <c r="S225">
        <f t="shared" si="30"/>
        <v>3.6024485790869822</v>
      </c>
    </row>
    <row r="226" spans="1:19" x14ac:dyDescent="0.3">
      <c r="A226" t="s">
        <v>250</v>
      </c>
      <c r="B226">
        <v>1264.9343262</v>
      </c>
      <c r="C226">
        <v>1283.4100341999999</v>
      </c>
      <c r="D226">
        <v>1310.7136230000001</v>
      </c>
      <c r="E226">
        <v>1372.4233397999999</v>
      </c>
      <c r="F226">
        <v>1306.6199951000001</v>
      </c>
      <c r="G226">
        <v>1319.7800293</v>
      </c>
      <c r="H226">
        <v>1319.7800293</v>
      </c>
      <c r="I226">
        <v>1283.4100341999999</v>
      </c>
      <c r="J226">
        <v>1305.7398682</v>
      </c>
      <c r="L226" t="str">
        <f t="shared" si="24"/>
        <v>10NOV2023:08:00:00</v>
      </c>
      <c r="M226">
        <v>9</v>
      </c>
      <c r="N226">
        <f t="shared" si="25"/>
        <v>18.475707999999941</v>
      </c>
      <c r="O226" t="str">
        <f t="shared" si="26"/>
        <v/>
      </c>
      <c r="P226">
        <f t="shared" si="27"/>
        <v>18.475707999999941</v>
      </c>
      <c r="Q226" t="str">
        <f t="shared" si="28"/>
        <v/>
      </c>
      <c r="R226">
        <f t="shared" si="29"/>
        <v>1</v>
      </c>
      <c r="S226">
        <f t="shared" si="30"/>
        <v>1.460606105575692</v>
      </c>
    </row>
    <row r="227" spans="1:19" x14ac:dyDescent="0.3">
      <c r="A227" t="s">
        <v>251</v>
      </c>
      <c r="B227">
        <v>1358.5681152</v>
      </c>
      <c r="C227">
        <v>1344.9200439000001</v>
      </c>
      <c r="D227">
        <v>1328.1994629000001</v>
      </c>
      <c r="E227">
        <v>1418.7951660000001</v>
      </c>
      <c r="F227">
        <v>1353.4599608999999</v>
      </c>
      <c r="G227">
        <v>1375.0200195</v>
      </c>
      <c r="H227">
        <v>1375.0200195</v>
      </c>
      <c r="I227">
        <v>1344.9200439000001</v>
      </c>
      <c r="J227">
        <v>1354.4699707</v>
      </c>
      <c r="L227" t="str">
        <f t="shared" si="24"/>
        <v>10NOV2023:09:00:00</v>
      </c>
      <c r="M227">
        <v>10</v>
      </c>
      <c r="N227">
        <f t="shared" si="25"/>
        <v>-13.648071299999856</v>
      </c>
      <c r="O227">
        <f t="shared" si="26"/>
        <v>-13.648071299999856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1.0045923459635053</v>
      </c>
    </row>
    <row r="228" spans="1:19" x14ac:dyDescent="0.3">
      <c r="A228" t="s">
        <v>252</v>
      </c>
      <c r="B228">
        <v>1332.1394043</v>
      </c>
      <c r="C228">
        <v>1421.3800048999999</v>
      </c>
      <c r="D228">
        <v>1350.2791748</v>
      </c>
      <c r="E228">
        <v>1451.0472411999999</v>
      </c>
      <c r="F228">
        <v>1402.8000488</v>
      </c>
      <c r="G228">
        <v>1438.9699707</v>
      </c>
      <c r="H228">
        <v>1438.9699707</v>
      </c>
      <c r="I228">
        <v>1421.3800048999999</v>
      </c>
      <c r="J228">
        <v>1412.3380127</v>
      </c>
      <c r="L228" t="str">
        <f t="shared" si="24"/>
        <v>10NOV2023:10:00:00</v>
      </c>
      <c r="M228">
        <v>11</v>
      </c>
      <c r="N228">
        <f t="shared" si="25"/>
        <v>89.24060059999988</v>
      </c>
      <c r="O228" t="str">
        <f t="shared" si="26"/>
        <v/>
      </c>
      <c r="P228">
        <f t="shared" si="27"/>
        <v>89.24060059999988</v>
      </c>
      <c r="Q228" t="str">
        <f t="shared" si="28"/>
        <v/>
      </c>
      <c r="R228">
        <f t="shared" si="29"/>
        <v>1</v>
      </c>
      <c r="S228">
        <f t="shared" si="30"/>
        <v>6.699043682060676</v>
      </c>
    </row>
    <row r="229" spans="1:19" x14ac:dyDescent="0.3">
      <c r="A229" t="s">
        <v>253</v>
      </c>
      <c r="B229">
        <v>1357.8369141000001</v>
      </c>
      <c r="C229">
        <v>1466.7600098</v>
      </c>
      <c r="D229">
        <v>1327.9029541</v>
      </c>
      <c r="E229">
        <v>1436.3834228999999</v>
      </c>
      <c r="F229">
        <v>1429.7199707</v>
      </c>
      <c r="G229">
        <v>1474.1899414</v>
      </c>
      <c r="H229">
        <v>1474.1899414</v>
      </c>
      <c r="I229">
        <v>1466.7600098</v>
      </c>
      <c r="J229">
        <v>1438.2565918</v>
      </c>
      <c r="L229" t="str">
        <f t="shared" si="24"/>
        <v>10NOV2023:11:00:00</v>
      </c>
      <c r="M229">
        <v>12</v>
      </c>
      <c r="N229">
        <f t="shared" si="25"/>
        <v>108.92309569999998</v>
      </c>
      <c r="O229" t="str">
        <f t="shared" si="26"/>
        <v/>
      </c>
      <c r="P229">
        <f t="shared" si="27"/>
        <v>108.92309569999998</v>
      </c>
      <c r="Q229" t="str">
        <f t="shared" si="28"/>
        <v/>
      </c>
      <c r="R229">
        <f t="shared" si="29"/>
        <v>1</v>
      </c>
      <c r="S229">
        <f t="shared" si="30"/>
        <v>8.021809877822939</v>
      </c>
    </row>
    <row r="230" spans="1:19" x14ac:dyDescent="0.3">
      <c r="A230" t="s">
        <v>254</v>
      </c>
      <c r="B230">
        <v>1434.5592041</v>
      </c>
      <c r="C230">
        <v>1475.5600586</v>
      </c>
      <c r="D230">
        <v>1315.3549805</v>
      </c>
      <c r="E230">
        <v>1458.7137451000001</v>
      </c>
      <c r="F230">
        <v>1426.3000488</v>
      </c>
      <c r="G230">
        <v>1472.1600341999999</v>
      </c>
      <c r="H230">
        <v>1472.1600341999999</v>
      </c>
      <c r="I230">
        <v>1475.5600586</v>
      </c>
      <c r="J230">
        <v>1437.2331543</v>
      </c>
      <c r="L230" t="str">
        <f t="shared" si="24"/>
        <v>10NOV2023:12:00:00</v>
      </c>
      <c r="M230">
        <v>13</v>
      </c>
      <c r="N230">
        <f t="shared" si="25"/>
        <v>41.000854500000059</v>
      </c>
      <c r="O230" t="str">
        <f t="shared" si="26"/>
        <v/>
      </c>
      <c r="P230">
        <f t="shared" si="27"/>
        <v>41.000854500000059</v>
      </c>
      <c r="Q230" t="str">
        <f t="shared" si="28"/>
        <v/>
      </c>
      <c r="R230">
        <f t="shared" si="29"/>
        <v>1</v>
      </c>
      <c r="S230">
        <f t="shared" si="30"/>
        <v>2.8580803345598262</v>
      </c>
    </row>
    <row r="231" spans="1:19" x14ac:dyDescent="0.3">
      <c r="A231" t="s">
        <v>255</v>
      </c>
      <c r="B231">
        <v>1424.340332</v>
      </c>
      <c r="C231">
        <v>1469</v>
      </c>
      <c r="D231">
        <v>1300.3413086</v>
      </c>
      <c r="E231">
        <v>1498.7186279</v>
      </c>
      <c r="F231">
        <v>1403.3800048999999</v>
      </c>
      <c r="G231">
        <v>1453.7299805</v>
      </c>
      <c r="H231">
        <v>1453.7299805</v>
      </c>
      <c r="I231">
        <v>1469</v>
      </c>
      <c r="J231">
        <v>1422.5982666</v>
      </c>
      <c r="L231" t="str">
        <f t="shared" si="24"/>
        <v>10NOV2023:13:00:00</v>
      </c>
      <c r="M231">
        <v>14</v>
      </c>
      <c r="N231">
        <f t="shared" si="25"/>
        <v>44.659668000000011</v>
      </c>
      <c r="O231" t="str">
        <f t="shared" si="26"/>
        <v/>
      </c>
      <c r="P231">
        <f t="shared" si="27"/>
        <v>44.659668000000011</v>
      </c>
      <c r="Q231" t="str">
        <f t="shared" si="28"/>
        <v/>
      </c>
      <c r="R231">
        <f t="shared" si="29"/>
        <v>1</v>
      </c>
      <c r="S231">
        <f t="shared" si="30"/>
        <v>3.1354632735345453</v>
      </c>
    </row>
    <row r="232" spans="1:19" x14ac:dyDescent="0.3">
      <c r="A232" t="s">
        <v>256</v>
      </c>
      <c r="B232">
        <v>1357.5634766000001</v>
      </c>
      <c r="C232">
        <v>1446.5999756000001</v>
      </c>
      <c r="D232">
        <v>1277.8264160000001</v>
      </c>
      <c r="E232">
        <v>1412.4180908000001</v>
      </c>
      <c r="F232">
        <v>1371.3599853999999</v>
      </c>
      <c r="G232">
        <v>1423.3199463000001</v>
      </c>
      <c r="H232">
        <v>1423.3199463000001</v>
      </c>
      <c r="I232">
        <v>1446.5999756000001</v>
      </c>
      <c r="J232">
        <v>1396.0092772999999</v>
      </c>
      <c r="L232" t="str">
        <f t="shared" si="24"/>
        <v>10NOV2023:14:00:00</v>
      </c>
      <c r="M232">
        <v>15</v>
      </c>
      <c r="N232">
        <f t="shared" si="25"/>
        <v>89.036499000000049</v>
      </c>
      <c r="O232" t="str">
        <f t="shared" si="26"/>
        <v/>
      </c>
      <c r="P232">
        <f t="shared" si="27"/>
        <v>89.036499000000049</v>
      </c>
      <c r="Q232" t="str">
        <f t="shared" si="28"/>
        <v/>
      </c>
      <c r="R232">
        <f t="shared" si="29"/>
        <v>1</v>
      </c>
      <c r="S232">
        <f t="shared" si="30"/>
        <v>6.5585514441645705</v>
      </c>
    </row>
    <row r="233" spans="1:19" x14ac:dyDescent="0.3">
      <c r="A233" t="s">
        <v>257</v>
      </c>
      <c r="B233">
        <v>1340.1433105000001</v>
      </c>
      <c r="C233">
        <v>1449.1199951000001</v>
      </c>
      <c r="D233">
        <v>1261.7082519999999</v>
      </c>
      <c r="E233">
        <v>1319.8330077999999</v>
      </c>
      <c r="F233">
        <v>1372.1099853999999</v>
      </c>
      <c r="G233">
        <v>1426.6500243999999</v>
      </c>
      <c r="H233">
        <v>1426.6500243999999</v>
      </c>
      <c r="I233">
        <v>1449.1199951000001</v>
      </c>
      <c r="J233">
        <v>1394.9487305</v>
      </c>
      <c r="L233" t="str">
        <f t="shared" si="24"/>
        <v>10NOV2023:15:00:00</v>
      </c>
      <c r="M233">
        <v>16</v>
      </c>
      <c r="N233">
        <f t="shared" si="25"/>
        <v>108.9766846</v>
      </c>
      <c r="O233" t="str">
        <f t="shared" si="26"/>
        <v/>
      </c>
      <c r="P233">
        <f t="shared" si="27"/>
        <v>108.9766846</v>
      </c>
      <c r="Q233" t="str">
        <f t="shared" si="28"/>
        <v/>
      </c>
      <c r="R233">
        <f t="shared" si="29"/>
        <v>1</v>
      </c>
      <c r="S233">
        <f t="shared" si="30"/>
        <v>8.1317187308379282</v>
      </c>
    </row>
    <row r="234" spans="1:19" x14ac:dyDescent="0.3">
      <c r="A234" t="s">
        <v>258</v>
      </c>
      <c r="B234">
        <v>1319.8945312999999</v>
      </c>
      <c r="C234">
        <v>1434.6199951000001</v>
      </c>
      <c r="D234">
        <v>1258.5811768000001</v>
      </c>
      <c r="E234">
        <v>1245.7117920000001</v>
      </c>
      <c r="F234">
        <v>1364.5400391000001</v>
      </c>
      <c r="G234">
        <v>1416.1899414</v>
      </c>
      <c r="H234">
        <v>1416.1899414</v>
      </c>
      <c r="I234">
        <v>1434.6199951000001</v>
      </c>
      <c r="J234">
        <v>1385.0322266000001</v>
      </c>
      <c r="L234" t="str">
        <f t="shared" si="24"/>
        <v>10NOV2023:16:00:00</v>
      </c>
      <c r="M234">
        <v>17</v>
      </c>
      <c r="N234">
        <f t="shared" si="25"/>
        <v>114.72546380000017</v>
      </c>
      <c r="O234" t="str">
        <f t="shared" si="26"/>
        <v/>
      </c>
      <c r="P234">
        <f t="shared" si="27"/>
        <v>114.72546380000017</v>
      </c>
      <c r="Q234" t="str">
        <f t="shared" si="28"/>
        <v/>
      </c>
      <c r="R234">
        <f t="shared" si="29"/>
        <v>1</v>
      </c>
      <c r="S234">
        <f t="shared" si="30"/>
        <v>8.6920175119601382</v>
      </c>
    </row>
    <row r="235" spans="1:19" x14ac:dyDescent="0.3">
      <c r="A235" t="s">
        <v>259</v>
      </c>
      <c r="B235">
        <v>1320.1505127</v>
      </c>
      <c r="C235">
        <v>1427.9799805</v>
      </c>
      <c r="D235">
        <v>1243.5368652</v>
      </c>
      <c r="E235">
        <v>1144.7421875</v>
      </c>
      <c r="F235">
        <v>1359.1199951000001</v>
      </c>
      <c r="G235">
        <v>1409.3399658000001</v>
      </c>
      <c r="H235">
        <v>1409.3399658000001</v>
      </c>
      <c r="I235">
        <v>1427.9799805</v>
      </c>
      <c r="J235">
        <v>1376.7493896000001</v>
      </c>
      <c r="L235" t="str">
        <f t="shared" si="24"/>
        <v>10NOV2023:17:00:00</v>
      </c>
      <c r="M235">
        <v>18</v>
      </c>
      <c r="N235">
        <f t="shared" si="25"/>
        <v>107.82946779999997</v>
      </c>
      <c r="O235" t="str">
        <f t="shared" si="26"/>
        <v/>
      </c>
      <c r="P235">
        <f t="shared" si="27"/>
        <v>107.82946779999997</v>
      </c>
      <c r="Q235" t="str">
        <f t="shared" si="28"/>
        <v/>
      </c>
      <c r="R235">
        <f t="shared" si="29"/>
        <v>1</v>
      </c>
      <c r="S235">
        <f t="shared" si="30"/>
        <v>8.1679677250940763</v>
      </c>
    </row>
    <row r="236" spans="1:19" x14ac:dyDescent="0.3">
      <c r="A236" t="s">
        <v>260</v>
      </c>
      <c r="B236">
        <v>1354.8591309000001</v>
      </c>
      <c r="C236">
        <v>1397.0500488</v>
      </c>
      <c r="D236">
        <v>1200.7404785000001</v>
      </c>
      <c r="E236">
        <v>1087.1702881000001</v>
      </c>
      <c r="F236">
        <v>1339.1199951000001</v>
      </c>
      <c r="G236">
        <v>1381.3199463000001</v>
      </c>
      <c r="H236">
        <v>1381.3199463000001</v>
      </c>
      <c r="I236">
        <v>1397.0500488</v>
      </c>
      <c r="J236">
        <v>1345.703125</v>
      </c>
      <c r="L236" t="str">
        <f t="shared" si="24"/>
        <v>10NOV2023:18:00:00</v>
      </c>
      <c r="M236">
        <v>19</v>
      </c>
      <c r="N236">
        <f t="shared" si="25"/>
        <v>42.190917899999931</v>
      </c>
      <c r="O236" t="str">
        <f t="shared" si="26"/>
        <v/>
      </c>
      <c r="P236">
        <f t="shared" si="27"/>
        <v>42.190917899999931</v>
      </c>
      <c r="Q236" t="str">
        <f t="shared" si="28"/>
        <v/>
      </c>
      <c r="R236">
        <f t="shared" si="29"/>
        <v>1</v>
      </c>
      <c r="S236">
        <f t="shared" si="30"/>
        <v>3.1140446218916891</v>
      </c>
    </row>
    <row r="237" spans="1:19" x14ac:dyDescent="0.3">
      <c r="A237" t="s">
        <v>261</v>
      </c>
      <c r="B237">
        <v>1438.3105469</v>
      </c>
      <c r="C237">
        <v>1413.6899414</v>
      </c>
      <c r="D237">
        <v>1175.8891602000001</v>
      </c>
      <c r="E237">
        <v>1114.2563477000001</v>
      </c>
      <c r="F237">
        <v>1363.3800048999999</v>
      </c>
      <c r="G237">
        <v>1398.9300536999999</v>
      </c>
      <c r="H237">
        <v>1398.9300536999999</v>
      </c>
      <c r="I237">
        <v>1413.6899414</v>
      </c>
      <c r="J237">
        <v>1355.1948242000001</v>
      </c>
      <c r="L237" t="str">
        <f t="shared" si="24"/>
        <v>10NOV2023:19:00:00</v>
      </c>
      <c r="M237">
        <v>20</v>
      </c>
      <c r="N237">
        <f t="shared" si="25"/>
        <v>-24.620605500000011</v>
      </c>
      <c r="O237">
        <f t="shared" si="26"/>
        <v>-24.620605500000011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1.7117725760313001</v>
      </c>
    </row>
    <row r="238" spans="1:19" x14ac:dyDescent="0.3">
      <c r="A238" t="s">
        <v>262</v>
      </c>
      <c r="B238">
        <v>1446.9964600000001</v>
      </c>
      <c r="C238">
        <v>1424.7900391000001</v>
      </c>
      <c r="D238">
        <v>1228.5281981999999</v>
      </c>
      <c r="E238">
        <v>1131.8277588000001</v>
      </c>
      <c r="F238">
        <v>1381.25</v>
      </c>
      <c r="G238">
        <v>1410.9499512</v>
      </c>
      <c r="H238">
        <v>1410.9499512</v>
      </c>
      <c r="I238">
        <v>1424.7900391000001</v>
      </c>
      <c r="J238">
        <v>1375.6477050999999</v>
      </c>
      <c r="L238" t="str">
        <f t="shared" si="24"/>
        <v>10NOV2023:20:00:00</v>
      </c>
      <c r="M238">
        <v>21</v>
      </c>
      <c r="N238">
        <f t="shared" si="25"/>
        <v>-22.206420900000012</v>
      </c>
      <c r="O238">
        <f t="shared" si="26"/>
        <v>-22.206420900000012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1.5346562008866291</v>
      </c>
    </row>
    <row r="239" spans="1:19" x14ac:dyDescent="0.3">
      <c r="A239" t="s">
        <v>263</v>
      </c>
      <c r="B239">
        <v>1412.4244385</v>
      </c>
      <c r="C239">
        <v>1380.4399414</v>
      </c>
      <c r="D239">
        <v>1265.2075195</v>
      </c>
      <c r="E239">
        <v>1164.9135742000001</v>
      </c>
      <c r="F239">
        <v>1343.5400391000001</v>
      </c>
      <c r="G239">
        <v>1369.3599853999999</v>
      </c>
      <c r="H239">
        <v>1369.3599853999999</v>
      </c>
      <c r="I239">
        <v>1380.4399414</v>
      </c>
      <c r="J239">
        <v>1349.2714844</v>
      </c>
      <c r="L239" t="str">
        <f t="shared" si="24"/>
        <v>10NOV2023:21:00:00</v>
      </c>
      <c r="M239">
        <v>22</v>
      </c>
      <c r="N239">
        <f t="shared" si="25"/>
        <v>-31.984497099999999</v>
      </c>
      <c r="O239">
        <f t="shared" si="26"/>
        <v>-31.984497099999999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2.2645103148999359</v>
      </c>
    </row>
    <row r="240" spans="1:19" x14ac:dyDescent="0.3">
      <c r="A240" t="s">
        <v>264</v>
      </c>
      <c r="B240">
        <v>1368.0993652</v>
      </c>
      <c r="C240">
        <v>1352.7399902</v>
      </c>
      <c r="D240">
        <v>1289.2639160000001</v>
      </c>
      <c r="E240">
        <v>1266.6466064000001</v>
      </c>
      <c r="F240">
        <v>1322.0500488</v>
      </c>
      <c r="G240">
        <v>1341.7700195</v>
      </c>
      <c r="H240">
        <v>1341.7700195</v>
      </c>
      <c r="I240">
        <v>1352.7399902</v>
      </c>
      <c r="J240">
        <v>1332.5878906</v>
      </c>
      <c r="L240" t="str">
        <f t="shared" si="24"/>
        <v>10NOV2023:22:00:00</v>
      </c>
      <c r="M240">
        <v>23</v>
      </c>
      <c r="N240">
        <f t="shared" si="25"/>
        <v>-15.359375</v>
      </c>
      <c r="O240">
        <f t="shared" si="26"/>
        <v>-15.359375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1.1226797841364864</v>
      </c>
    </row>
    <row r="241" spans="1:19" x14ac:dyDescent="0.3">
      <c r="A241" t="s">
        <v>265</v>
      </c>
      <c r="B241">
        <v>1315.9772949000001</v>
      </c>
      <c r="C241">
        <v>1302.5699463000001</v>
      </c>
      <c r="D241">
        <v>1262.4674072</v>
      </c>
      <c r="E241">
        <v>1298.4320068</v>
      </c>
      <c r="F241">
        <v>1264.0999756000001</v>
      </c>
      <c r="G241">
        <v>1269.8199463000001</v>
      </c>
      <c r="H241">
        <v>1269.8199463000001</v>
      </c>
      <c r="I241">
        <v>1302.5699463000001</v>
      </c>
      <c r="J241">
        <v>1277.6024170000001</v>
      </c>
      <c r="L241" t="str">
        <f t="shared" si="24"/>
        <v>10NOV2023:23:00:00</v>
      </c>
      <c r="M241">
        <v>24</v>
      </c>
      <c r="N241">
        <f t="shared" si="25"/>
        <v>-13.407348599999978</v>
      </c>
      <c r="O241">
        <f t="shared" si="26"/>
        <v>-13.407348599999978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1.0188130640216546</v>
      </c>
    </row>
    <row r="242" spans="1:19" x14ac:dyDescent="0.3">
      <c r="A242" t="s">
        <v>266</v>
      </c>
      <c r="B242">
        <v>1301.4470214999999</v>
      </c>
      <c r="C242">
        <v>1272.6999512</v>
      </c>
      <c r="D242">
        <v>1230.0075684000001</v>
      </c>
      <c r="E242">
        <v>1267.3663329999999</v>
      </c>
      <c r="F242">
        <v>1215</v>
      </c>
      <c r="G242">
        <v>1216.8199463000001</v>
      </c>
      <c r="H242">
        <v>1216.8199463000001</v>
      </c>
      <c r="I242">
        <v>1272.6999512</v>
      </c>
      <c r="J242">
        <v>1236.0395507999999</v>
      </c>
      <c r="L242" t="str">
        <f t="shared" si="24"/>
        <v>11NOV2023:00:00:00</v>
      </c>
      <c r="M242">
        <v>1</v>
      </c>
      <c r="N242">
        <f t="shared" si="25"/>
        <v>-28.747070299999905</v>
      </c>
      <c r="O242">
        <f t="shared" si="26"/>
        <v>-28.747070299999905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2.208854438566934</v>
      </c>
    </row>
    <row r="243" spans="1:19" x14ac:dyDescent="0.3">
      <c r="A243" t="s">
        <v>267</v>
      </c>
      <c r="B243">
        <v>1290.4923096</v>
      </c>
      <c r="C243">
        <v>1224.7199707</v>
      </c>
      <c r="D243">
        <v>1244.3665771000001</v>
      </c>
      <c r="E243">
        <v>1279.3286132999999</v>
      </c>
      <c r="F243">
        <v>1152.8000488</v>
      </c>
      <c r="G243">
        <v>1167.0600586</v>
      </c>
      <c r="H243">
        <v>1167.0600586</v>
      </c>
      <c r="I243">
        <v>1224.7199707</v>
      </c>
      <c r="J243">
        <v>1198.3933105000001</v>
      </c>
      <c r="L243" t="str">
        <f t="shared" si="24"/>
        <v>11NOV2023:01:00:00</v>
      </c>
      <c r="M243">
        <v>2</v>
      </c>
      <c r="N243">
        <f t="shared" si="25"/>
        <v>-65.772338900000022</v>
      </c>
      <c r="O243">
        <f t="shared" si="26"/>
        <v>-65.772338900000022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5.0966858469994891</v>
      </c>
    </row>
    <row r="244" spans="1:19" x14ac:dyDescent="0.3">
      <c r="A244" t="s">
        <v>268</v>
      </c>
      <c r="B244">
        <v>1266.9051514</v>
      </c>
      <c r="C244">
        <v>1194.4499512</v>
      </c>
      <c r="D244">
        <v>1208.5495605000001</v>
      </c>
      <c r="E244">
        <v>1230.8266602000001</v>
      </c>
      <c r="F244">
        <v>1091.1400146000001</v>
      </c>
      <c r="G244">
        <v>1107.6800536999999</v>
      </c>
      <c r="H244">
        <v>1107.6800536999999</v>
      </c>
      <c r="I244">
        <v>1194.4499512</v>
      </c>
      <c r="J244">
        <v>1152.230957</v>
      </c>
      <c r="L244" t="str">
        <f t="shared" si="24"/>
        <v>11NOV2023:02:00:00</v>
      </c>
      <c r="M244">
        <v>3</v>
      </c>
      <c r="N244">
        <f t="shared" si="25"/>
        <v>-72.455200200000036</v>
      </c>
      <c r="O244">
        <f t="shared" si="26"/>
        <v>-72.455200200000036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5.7190706123448187</v>
      </c>
    </row>
    <row r="245" spans="1:19" x14ac:dyDescent="0.3">
      <c r="A245" t="s">
        <v>269</v>
      </c>
      <c r="B245">
        <v>1261.6229248</v>
      </c>
      <c r="C245">
        <v>1174.8800048999999</v>
      </c>
      <c r="D245">
        <v>1186.0158690999999</v>
      </c>
      <c r="E245">
        <v>1210.5610352000001</v>
      </c>
      <c r="F245">
        <v>1051.0400391000001</v>
      </c>
      <c r="G245">
        <v>1068.3599853999999</v>
      </c>
      <c r="H245">
        <v>1068.3599853999999</v>
      </c>
      <c r="I245">
        <v>1174.8800048999999</v>
      </c>
      <c r="J245">
        <v>1122.1152344</v>
      </c>
      <c r="L245" t="str">
        <f t="shared" si="24"/>
        <v>11NOV2023:03:00:00</v>
      </c>
      <c r="M245">
        <v>4</v>
      </c>
      <c r="N245">
        <f t="shared" si="25"/>
        <v>-86.742919900000061</v>
      </c>
      <c r="O245">
        <f t="shared" si="26"/>
        <v>-86.742919900000061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6.8755028301147174</v>
      </c>
    </row>
    <row r="246" spans="1:19" x14ac:dyDescent="0.3">
      <c r="A246" t="s">
        <v>270</v>
      </c>
      <c r="B246">
        <v>1259.7503661999999</v>
      </c>
      <c r="C246">
        <v>1123.6600341999999</v>
      </c>
      <c r="D246">
        <v>1167.1313477000001</v>
      </c>
      <c r="E246">
        <v>1178.9439697</v>
      </c>
      <c r="F246">
        <v>1019.960022</v>
      </c>
      <c r="G246">
        <v>1037.2299805</v>
      </c>
      <c r="H246">
        <v>1037.2299805</v>
      </c>
      <c r="I246">
        <v>1123.6600341999999</v>
      </c>
      <c r="J246">
        <v>1087.4123535000001</v>
      </c>
      <c r="L246" t="str">
        <f t="shared" si="24"/>
        <v>11NOV2023:04:00:00</v>
      </c>
      <c r="M246">
        <v>5</v>
      </c>
      <c r="N246">
        <f t="shared" si="25"/>
        <v>-136.09033199999999</v>
      </c>
      <c r="O246">
        <f t="shared" si="26"/>
        <v>-136.09033199999999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10.802960304787407</v>
      </c>
    </row>
    <row r="247" spans="1:19" x14ac:dyDescent="0.3">
      <c r="A247" t="s">
        <v>271</v>
      </c>
      <c r="B247">
        <v>1259.6276855000001</v>
      </c>
      <c r="C247">
        <v>1093.0600586</v>
      </c>
      <c r="D247">
        <v>1181.9776611</v>
      </c>
      <c r="E247">
        <v>1224.5798339999999</v>
      </c>
      <c r="F247">
        <v>1016.3699951</v>
      </c>
      <c r="G247">
        <v>1032.8199463000001</v>
      </c>
      <c r="H247">
        <v>1032.8199463000001</v>
      </c>
      <c r="I247">
        <v>1093.0600586</v>
      </c>
      <c r="J247">
        <v>1079.0786132999999</v>
      </c>
      <c r="L247" t="str">
        <f t="shared" si="24"/>
        <v>11NOV2023:05:00:00</v>
      </c>
      <c r="M247">
        <v>6</v>
      </c>
      <c r="N247">
        <f t="shared" si="25"/>
        <v>-166.56762690000005</v>
      </c>
      <c r="O247">
        <f t="shared" si="26"/>
        <v>-166.56762690000005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13.223560327977568</v>
      </c>
    </row>
    <row r="248" spans="1:19" x14ac:dyDescent="0.3">
      <c r="A248" t="s">
        <v>272</v>
      </c>
      <c r="B248">
        <v>1260.6090088000001</v>
      </c>
      <c r="C248">
        <v>1088.4200439000001</v>
      </c>
      <c r="D248">
        <v>1181.5446777</v>
      </c>
      <c r="E248">
        <v>1245.5319824000001</v>
      </c>
      <c r="F248">
        <v>1032.0300293</v>
      </c>
      <c r="G248">
        <v>1046.1400146000001</v>
      </c>
      <c r="H248">
        <v>1046.1400146000001</v>
      </c>
      <c r="I248">
        <v>1088.4200439000001</v>
      </c>
      <c r="J248">
        <v>1084.4940185999999</v>
      </c>
      <c r="L248" t="str">
        <f t="shared" si="24"/>
        <v>11NOV2023:06:00:00</v>
      </c>
      <c r="M248">
        <v>7</v>
      </c>
      <c r="N248">
        <f t="shared" si="25"/>
        <v>-172.18896489999997</v>
      </c>
      <c r="O248">
        <f t="shared" si="26"/>
        <v>-172.18896489999997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13.659188828414786</v>
      </c>
    </row>
    <row r="249" spans="1:19" x14ac:dyDescent="0.3">
      <c r="A249" t="s">
        <v>273</v>
      </c>
      <c r="B249">
        <v>1257.9415283000001</v>
      </c>
      <c r="C249">
        <v>1118</v>
      </c>
      <c r="D249">
        <v>1191.9985352000001</v>
      </c>
      <c r="E249">
        <v>1291.6711425999999</v>
      </c>
      <c r="F249">
        <v>1080.3599853999999</v>
      </c>
      <c r="G249">
        <v>1091.7700195</v>
      </c>
      <c r="H249">
        <v>1091.7700195</v>
      </c>
      <c r="I249">
        <v>1118</v>
      </c>
      <c r="J249">
        <v>1118.5437012</v>
      </c>
      <c r="L249" t="str">
        <f t="shared" si="24"/>
        <v>11NOV2023:07:00:00</v>
      </c>
      <c r="M249">
        <v>8</v>
      </c>
      <c r="N249">
        <f t="shared" si="25"/>
        <v>-139.94152830000007</v>
      </c>
      <c r="O249">
        <f t="shared" si="26"/>
        <v>-139.94152830000007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11.124644918044723</v>
      </c>
    </row>
    <row r="250" spans="1:19" x14ac:dyDescent="0.3">
      <c r="A250" t="s">
        <v>274</v>
      </c>
      <c r="B250">
        <v>1312.3828125</v>
      </c>
      <c r="C250">
        <v>1180.1099853999999</v>
      </c>
      <c r="D250">
        <v>1202.5804443</v>
      </c>
      <c r="E250">
        <v>1312.4949951000001</v>
      </c>
      <c r="F250">
        <v>1149.1800536999999</v>
      </c>
      <c r="G250">
        <v>1155.4399414</v>
      </c>
      <c r="H250">
        <v>1155.4399414</v>
      </c>
      <c r="I250">
        <v>1180.1099853999999</v>
      </c>
      <c r="J250">
        <v>1171.6430664</v>
      </c>
      <c r="L250" t="str">
        <f t="shared" si="24"/>
        <v>11NOV2023:08:00:00</v>
      </c>
      <c r="M250">
        <v>9</v>
      </c>
      <c r="N250">
        <f t="shared" si="25"/>
        <v>-132.27282710000009</v>
      </c>
      <c r="O250">
        <f t="shared" si="26"/>
        <v>-132.27282710000009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10.078829579307683</v>
      </c>
    </row>
    <row r="251" spans="1:19" x14ac:dyDescent="0.3">
      <c r="A251" t="s">
        <v>275</v>
      </c>
      <c r="B251">
        <v>1343.1035156</v>
      </c>
      <c r="C251">
        <v>1257.6899414</v>
      </c>
      <c r="D251">
        <v>1233.2717285000001</v>
      </c>
      <c r="E251">
        <v>1322.4847411999999</v>
      </c>
      <c r="F251">
        <v>1227.1800536999999</v>
      </c>
      <c r="G251">
        <v>1235.0600586</v>
      </c>
      <c r="H251">
        <v>1235.0600586</v>
      </c>
      <c r="I251">
        <v>1257.6899414</v>
      </c>
      <c r="J251">
        <v>1240.7033690999999</v>
      </c>
      <c r="L251" t="str">
        <f t="shared" si="24"/>
        <v>11NOV2023:09:00:00</v>
      </c>
      <c r="M251">
        <v>10</v>
      </c>
      <c r="N251">
        <f t="shared" si="25"/>
        <v>-85.413574200000085</v>
      </c>
      <c r="O251">
        <f t="shared" si="26"/>
        <v>-85.413574200000085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6.3594185561969567</v>
      </c>
    </row>
    <row r="252" spans="1:19" x14ac:dyDescent="0.3">
      <c r="A252" t="s">
        <v>276</v>
      </c>
      <c r="B252">
        <v>1343.4986572</v>
      </c>
      <c r="C252">
        <v>1314.2399902</v>
      </c>
      <c r="D252">
        <v>1277.3498535000001</v>
      </c>
      <c r="E252">
        <v>1328.1861572</v>
      </c>
      <c r="F252">
        <v>1301.3499756000001</v>
      </c>
      <c r="G252">
        <v>1310.4399414</v>
      </c>
      <c r="H252">
        <v>1310.4399414</v>
      </c>
      <c r="I252">
        <v>1314.2399902</v>
      </c>
      <c r="J252">
        <v>1304.0529785000001</v>
      </c>
      <c r="L252" t="str">
        <f t="shared" si="24"/>
        <v>11NOV2023:10:00:00</v>
      </c>
      <c r="M252">
        <v>11</v>
      </c>
      <c r="N252">
        <f t="shared" si="25"/>
        <v>-29.258667000000059</v>
      </c>
      <c r="O252">
        <f t="shared" si="26"/>
        <v>-29.258667000000059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2.1777965197954394</v>
      </c>
    </row>
    <row r="253" spans="1:19" x14ac:dyDescent="0.3">
      <c r="A253" t="s">
        <v>277</v>
      </c>
      <c r="B253">
        <v>1332.190918</v>
      </c>
      <c r="C253">
        <v>1338.5100098</v>
      </c>
      <c r="D253">
        <v>1280.7557373</v>
      </c>
      <c r="E253">
        <v>1320.3912353999999</v>
      </c>
      <c r="F253">
        <v>1346.2600098</v>
      </c>
      <c r="G253">
        <v>1353.7299805</v>
      </c>
      <c r="H253">
        <v>1353.7299805</v>
      </c>
      <c r="I253">
        <v>1338.5100098</v>
      </c>
      <c r="J253">
        <v>1333.8221435999999</v>
      </c>
      <c r="L253" t="str">
        <f t="shared" si="24"/>
        <v>11NOV2023:11:00:00</v>
      </c>
      <c r="M253">
        <v>12</v>
      </c>
      <c r="N253">
        <f t="shared" si="25"/>
        <v>6.3190918000000238</v>
      </c>
      <c r="O253" t="str">
        <f t="shared" si="26"/>
        <v/>
      </c>
      <c r="P253">
        <f t="shared" si="27"/>
        <v>6.3190918000000238</v>
      </c>
      <c r="Q253" t="str">
        <f t="shared" si="28"/>
        <v/>
      </c>
      <c r="R253">
        <f t="shared" si="29"/>
        <v>1</v>
      </c>
      <c r="S253">
        <f t="shared" si="30"/>
        <v>0.4743383035133425</v>
      </c>
    </row>
    <row r="254" spans="1:19" x14ac:dyDescent="0.3">
      <c r="A254" t="s">
        <v>278</v>
      </c>
      <c r="B254">
        <v>1363.4887695</v>
      </c>
      <c r="C254">
        <v>1349.3399658000001</v>
      </c>
      <c r="D254">
        <v>1289.9772949000001</v>
      </c>
      <c r="E254">
        <v>1375.6287841999999</v>
      </c>
      <c r="F254">
        <v>1371.9799805</v>
      </c>
      <c r="G254">
        <v>1382.6600341999999</v>
      </c>
      <c r="H254">
        <v>1382.6600341999999</v>
      </c>
      <c r="I254">
        <v>1349.3399658000001</v>
      </c>
      <c r="J254">
        <v>1353.0595702999999</v>
      </c>
      <c r="L254" t="str">
        <f t="shared" si="24"/>
        <v>11NOV2023:12:00:00</v>
      </c>
      <c r="M254">
        <v>13</v>
      </c>
      <c r="N254">
        <f t="shared" si="25"/>
        <v>-14.148803699999917</v>
      </c>
      <c r="O254">
        <f t="shared" si="26"/>
        <v>-14.148803699999917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1.0376912532391722</v>
      </c>
    </row>
    <row r="255" spans="1:19" x14ac:dyDescent="0.3">
      <c r="A255" t="s">
        <v>279</v>
      </c>
      <c r="B255">
        <v>1349.4337158000001</v>
      </c>
      <c r="C255">
        <v>1329.3699951000001</v>
      </c>
      <c r="D255">
        <v>1292.7435303</v>
      </c>
      <c r="E255">
        <v>1416.8927002</v>
      </c>
      <c r="F255">
        <v>1373.7800293</v>
      </c>
      <c r="G255">
        <v>1387.6700439000001</v>
      </c>
      <c r="H255">
        <v>1387.6700439000001</v>
      </c>
      <c r="I255">
        <v>1329.3699951000001</v>
      </c>
      <c r="J255">
        <v>1349.8057861</v>
      </c>
      <c r="L255" t="str">
        <f t="shared" si="24"/>
        <v>11NOV2023:13:00:00</v>
      </c>
      <c r="M255">
        <v>14</v>
      </c>
      <c r="N255">
        <f t="shared" si="25"/>
        <v>-20.063720699999976</v>
      </c>
      <c r="O255">
        <f t="shared" si="26"/>
        <v>-20.063720699999976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1.4868252115744249</v>
      </c>
    </row>
    <row r="256" spans="1:19" x14ac:dyDescent="0.3">
      <c r="A256" t="s">
        <v>280</v>
      </c>
      <c r="B256">
        <v>1345.9357910000001</v>
      </c>
      <c r="C256">
        <v>1319.4300536999999</v>
      </c>
      <c r="D256">
        <v>1267.4638672000001</v>
      </c>
      <c r="E256">
        <v>1384.6629639</v>
      </c>
      <c r="F256">
        <v>1361.1700439000001</v>
      </c>
      <c r="G256">
        <v>1373.8199463000001</v>
      </c>
      <c r="H256">
        <v>1373.8199463000001</v>
      </c>
      <c r="I256">
        <v>1319.4300536999999</v>
      </c>
      <c r="J256">
        <v>1334.9667969</v>
      </c>
      <c r="L256" t="str">
        <f t="shared" si="24"/>
        <v>11NOV2023:14:00:00</v>
      </c>
      <c r="M256">
        <v>15</v>
      </c>
      <c r="N256">
        <f t="shared" si="25"/>
        <v>-26.505737300000192</v>
      </c>
      <c r="O256">
        <f t="shared" si="26"/>
        <v>-26.505737300000192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1.9693166254466734</v>
      </c>
    </row>
    <row r="257" spans="1:19" x14ac:dyDescent="0.3">
      <c r="A257" t="s">
        <v>281</v>
      </c>
      <c r="B257">
        <v>1355.8640137</v>
      </c>
      <c r="C257">
        <v>1332.4799805</v>
      </c>
      <c r="D257">
        <v>1235.7805175999999</v>
      </c>
      <c r="E257">
        <v>1312.8066406</v>
      </c>
      <c r="F257">
        <v>1366.5400391000001</v>
      </c>
      <c r="G257">
        <v>1380.0500488</v>
      </c>
      <c r="H257">
        <v>1380.0500488</v>
      </c>
      <c r="I257">
        <v>1332.4799805</v>
      </c>
      <c r="J257">
        <v>1335.5742187999999</v>
      </c>
      <c r="L257" t="str">
        <f t="shared" si="24"/>
        <v>11NOV2023:15:00:00</v>
      </c>
      <c r="M257">
        <v>16</v>
      </c>
      <c r="N257">
        <f t="shared" si="25"/>
        <v>-23.384033199999976</v>
      </c>
      <c r="O257">
        <f t="shared" si="26"/>
        <v>-23.384033199999976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1.724659181431299</v>
      </c>
    </row>
    <row r="258" spans="1:19" x14ac:dyDescent="0.3">
      <c r="A258" t="s">
        <v>282</v>
      </c>
      <c r="B258">
        <v>1373.2366943</v>
      </c>
      <c r="C258">
        <v>1333.8199463000001</v>
      </c>
      <c r="D258">
        <v>1218.2967529</v>
      </c>
      <c r="E258">
        <v>1249.0224608999999</v>
      </c>
      <c r="F258">
        <v>1368.0500488</v>
      </c>
      <c r="G258">
        <v>1377.6400146000001</v>
      </c>
      <c r="H258">
        <v>1377.6400146000001</v>
      </c>
      <c r="I258">
        <v>1333.8199463000001</v>
      </c>
      <c r="J258">
        <v>1331.6663818</v>
      </c>
      <c r="L258" t="str">
        <f t="shared" si="24"/>
        <v>11NOV2023:16:00:00</v>
      </c>
      <c r="M258">
        <v>17</v>
      </c>
      <c r="N258">
        <f t="shared" si="25"/>
        <v>-39.41674799999987</v>
      </c>
      <c r="O258">
        <f t="shared" si="26"/>
        <v>-39.41674799999987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2.8703535350904925</v>
      </c>
    </row>
    <row r="259" spans="1:19" x14ac:dyDescent="0.3">
      <c r="A259" t="s">
        <v>283</v>
      </c>
      <c r="B259">
        <v>1388.0120850000001</v>
      </c>
      <c r="C259">
        <v>1309.6500243999999</v>
      </c>
      <c r="D259">
        <v>1222.1853027</v>
      </c>
      <c r="E259">
        <v>1244.6785889</v>
      </c>
      <c r="F259">
        <v>1355.0899658000001</v>
      </c>
      <c r="G259">
        <v>1362.6700439000001</v>
      </c>
      <c r="H259">
        <v>1362.6700439000001</v>
      </c>
      <c r="I259">
        <v>1309.6500243999999</v>
      </c>
      <c r="J259">
        <v>1317.9091797000001</v>
      </c>
      <c r="L259" t="str">
        <f t="shared" ref="L259:L323" si="31">A259</f>
        <v>11NOV2023:17:00:00</v>
      </c>
      <c r="M259">
        <v>18</v>
      </c>
      <c r="N259">
        <f t="shared" ref="N259:N323" si="32">C259-B259</f>
        <v>-78.362060600000177</v>
      </c>
      <c r="O259">
        <f t="shared" ref="O259:O322" si="33">IF(N259&lt;0,N259,"")</f>
        <v>-78.362060600000177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5.6456324441872683</v>
      </c>
    </row>
    <row r="260" spans="1:19" x14ac:dyDescent="0.3">
      <c r="A260" t="s">
        <v>284</v>
      </c>
      <c r="B260">
        <v>1403.550293</v>
      </c>
      <c r="C260">
        <v>1279.7700195</v>
      </c>
      <c r="D260">
        <v>1207.1656493999999</v>
      </c>
      <c r="E260">
        <v>1260.7575684000001</v>
      </c>
      <c r="F260">
        <v>1331.2199707</v>
      </c>
      <c r="G260">
        <v>1336.1400146000001</v>
      </c>
      <c r="H260">
        <v>1336.1400146000001</v>
      </c>
      <c r="I260">
        <v>1279.7700195</v>
      </c>
      <c r="J260">
        <v>1292.9421387</v>
      </c>
      <c r="L260" t="str">
        <f t="shared" si="31"/>
        <v>11NOV2023:18:00:00</v>
      </c>
      <c r="M260">
        <v>19</v>
      </c>
      <c r="N260">
        <f t="shared" si="32"/>
        <v>-123.78027350000002</v>
      </c>
      <c r="O260">
        <f t="shared" si="33"/>
        <v>-123.78027350000002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8.8190835852007492</v>
      </c>
    </row>
    <row r="261" spans="1:19" x14ac:dyDescent="0.3">
      <c r="A261" t="s">
        <v>285</v>
      </c>
      <c r="B261">
        <v>1486.4268798999999</v>
      </c>
      <c r="C261">
        <v>1290.9399414</v>
      </c>
      <c r="D261">
        <v>1201.9665527</v>
      </c>
      <c r="E261">
        <v>1296.9235839999999</v>
      </c>
      <c r="F261">
        <v>1359.5100098</v>
      </c>
      <c r="G261">
        <v>1361.8499756000001</v>
      </c>
      <c r="H261">
        <v>1361.8499756000001</v>
      </c>
      <c r="I261">
        <v>1290.9399414</v>
      </c>
      <c r="J261">
        <v>1308.3663329999999</v>
      </c>
      <c r="L261" t="str">
        <f t="shared" si="31"/>
        <v>11NOV2023:19:00:00</v>
      </c>
      <c r="M261">
        <v>20</v>
      </c>
      <c r="N261">
        <f t="shared" si="32"/>
        <v>-195.48693849999995</v>
      </c>
      <c r="O261">
        <f t="shared" si="33"/>
        <v>-195.48693849999995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13.15146685944965</v>
      </c>
    </row>
    <row r="262" spans="1:19" x14ac:dyDescent="0.3">
      <c r="A262" t="s">
        <v>286</v>
      </c>
      <c r="B262">
        <v>1545.8919678</v>
      </c>
      <c r="C262">
        <v>1305.9200439000001</v>
      </c>
      <c r="D262">
        <v>1237.0847168</v>
      </c>
      <c r="E262">
        <v>1273.890625</v>
      </c>
      <c r="F262">
        <v>1375.7800293</v>
      </c>
      <c r="G262">
        <v>1375.5799560999999</v>
      </c>
      <c r="H262">
        <v>1375.5799560999999</v>
      </c>
      <c r="I262">
        <v>1305.9200439000001</v>
      </c>
      <c r="J262">
        <v>1327.0029297000001</v>
      </c>
      <c r="L262" t="str">
        <f t="shared" si="31"/>
        <v>11NOV2023:20:00:00</v>
      </c>
      <c r="M262">
        <v>21</v>
      </c>
      <c r="N262">
        <f t="shared" si="32"/>
        <v>-239.97192389999987</v>
      </c>
      <c r="O262">
        <f t="shared" si="33"/>
        <v>-239.97192389999987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15.523201420181405</v>
      </c>
    </row>
    <row r="263" spans="1:19" x14ac:dyDescent="0.3">
      <c r="A263" t="s">
        <v>287</v>
      </c>
      <c r="B263">
        <v>1505.5230713000001</v>
      </c>
      <c r="C263">
        <v>1298.2299805</v>
      </c>
      <c r="D263">
        <v>1278.0843506000001</v>
      </c>
      <c r="E263">
        <v>1318.7048339999999</v>
      </c>
      <c r="F263">
        <v>1362.7600098</v>
      </c>
      <c r="G263">
        <v>1362.9100341999999</v>
      </c>
      <c r="H263">
        <v>1362.9100341999999</v>
      </c>
      <c r="I263">
        <v>1298.2299805</v>
      </c>
      <c r="J263">
        <v>1326.5258789</v>
      </c>
      <c r="L263" t="str">
        <f t="shared" si="31"/>
        <v>11NOV2023:21:00:00</v>
      </c>
      <c r="M263">
        <v>22</v>
      </c>
      <c r="N263">
        <f t="shared" si="32"/>
        <v>-207.29309080000007</v>
      </c>
      <c r="O263">
        <f t="shared" si="33"/>
        <v>-207.29309080000007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13.768841856472191</v>
      </c>
    </row>
    <row r="264" spans="1:19" x14ac:dyDescent="0.3">
      <c r="A264" t="s">
        <v>288</v>
      </c>
      <c r="B264">
        <v>1464.3327637</v>
      </c>
      <c r="C264">
        <v>1262.1899414</v>
      </c>
      <c r="D264">
        <v>1294.9874268000001</v>
      </c>
      <c r="E264">
        <v>1342.4748535000001</v>
      </c>
      <c r="F264">
        <v>1314.5500488</v>
      </c>
      <c r="G264">
        <v>1315.0699463000001</v>
      </c>
      <c r="H264">
        <v>1315.0699463000001</v>
      </c>
      <c r="I264">
        <v>1262.1899414</v>
      </c>
      <c r="J264">
        <v>1295.1374512</v>
      </c>
      <c r="L264" t="str">
        <f t="shared" si="31"/>
        <v>11NOV2023:22:00:00</v>
      </c>
      <c r="M264">
        <v>23</v>
      </c>
      <c r="N264">
        <f t="shared" si="32"/>
        <v>-202.14282230000003</v>
      </c>
      <c r="O264">
        <f t="shared" si="33"/>
        <v>-202.14282230000003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13.804432114817677</v>
      </c>
    </row>
    <row r="265" spans="1:19" x14ac:dyDescent="0.3">
      <c r="A265" t="s">
        <v>289</v>
      </c>
      <c r="B265">
        <v>1411.6190185999999</v>
      </c>
      <c r="C265">
        <v>1239.9000243999999</v>
      </c>
      <c r="D265">
        <v>1259.1649170000001</v>
      </c>
      <c r="E265">
        <v>1273.1063231999999</v>
      </c>
      <c r="F265">
        <v>1261.2399902</v>
      </c>
      <c r="G265">
        <v>1264.6500243999999</v>
      </c>
      <c r="H265">
        <v>1264.6500243999999</v>
      </c>
      <c r="I265">
        <v>1239.9000243999999</v>
      </c>
      <c r="J265">
        <v>1255.7871094</v>
      </c>
      <c r="L265" t="str">
        <f t="shared" si="31"/>
        <v>11NOV2023:23:00:00</v>
      </c>
      <c r="M265">
        <v>24</v>
      </c>
      <c r="N265">
        <f t="shared" si="32"/>
        <v>-171.7189942</v>
      </c>
      <c r="O265">
        <f t="shared" si="33"/>
        <v>-171.7189942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12.164684092334317</v>
      </c>
    </row>
    <row r="266" spans="1:19" x14ac:dyDescent="0.3">
      <c r="A266" t="s">
        <v>290</v>
      </c>
      <c r="B266">
        <v>1392.9057617000001</v>
      </c>
      <c r="C266">
        <v>1213.7900391000001</v>
      </c>
      <c r="D266">
        <v>1211.7761230000001</v>
      </c>
      <c r="E266">
        <v>1192.9259033000001</v>
      </c>
      <c r="F266">
        <v>1199.0300293</v>
      </c>
      <c r="G266">
        <v>1213.2800293</v>
      </c>
      <c r="H266">
        <v>1213.2800293</v>
      </c>
      <c r="I266">
        <v>1213.7900391000001</v>
      </c>
      <c r="J266">
        <v>1211.7072754000001</v>
      </c>
      <c r="L266" t="str">
        <f t="shared" si="31"/>
        <v>12NOV2023:00:00:00</v>
      </c>
      <c r="M266">
        <v>1</v>
      </c>
      <c r="N266">
        <f t="shared" si="32"/>
        <v>-179.11572260000003</v>
      </c>
      <c r="O266">
        <f t="shared" si="33"/>
        <v>-179.11572260000003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12.859141481430489</v>
      </c>
    </row>
    <row r="267" spans="1:19" x14ac:dyDescent="0.3">
      <c r="A267" t="s">
        <v>291</v>
      </c>
      <c r="B267">
        <v>1357.4833983999999</v>
      </c>
      <c r="C267">
        <v>1157.3900146000001</v>
      </c>
      <c r="D267">
        <v>1231.5311279</v>
      </c>
      <c r="E267">
        <v>1170.9484863</v>
      </c>
      <c r="F267">
        <v>1096.7299805</v>
      </c>
      <c r="G267">
        <v>1130.3399658000001</v>
      </c>
      <c r="H267">
        <v>1130.3399658000001</v>
      </c>
      <c r="I267">
        <v>1157.3900146000001</v>
      </c>
      <c r="J267">
        <v>1155.3322754000001</v>
      </c>
      <c r="L267" t="str">
        <f t="shared" si="31"/>
        <v>12NOV2023:01:00:00</v>
      </c>
      <c r="M267">
        <v>2</v>
      </c>
      <c r="N267">
        <f t="shared" si="32"/>
        <v>-200.09338379999986</v>
      </c>
      <c r="O267">
        <f t="shared" si="33"/>
        <v>-200.09338379999986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14.740024374208941</v>
      </c>
    </row>
    <row r="268" spans="1:19" x14ac:dyDescent="0.3">
      <c r="A268" t="s">
        <v>292</v>
      </c>
      <c r="B268">
        <v>1333.9910889</v>
      </c>
      <c r="C268">
        <v>1146.4399414</v>
      </c>
      <c r="D268">
        <v>1196.2575684000001</v>
      </c>
      <c r="E268">
        <v>1096.8659668</v>
      </c>
      <c r="F268">
        <v>1059.7199707</v>
      </c>
      <c r="G268">
        <v>1094.5100098</v>
      </c>
      <c r="H268">
        <v>1094.5100098</v>
      </c>
      <c r="I268">
        <v>1146.4399414</v>
      </c>
      <c r="J268">
        <v>1126.9594727000001</v>
      </c>
      <c r="L268" t="str">
        <f t="shared" si="31"/>
        <v>12NOV2023:02:00:00</v>
      </c>
      <c r="M268">
        <v>4</v>
      </c>
      <c r="N268">
        <f t="shared" si="32"/>
        <v>-187.55114750000007</v>
      </c>
      <c r="O268">
        <f t="shared" si="33"/>
        <v>-187.55114750000007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14.059400325878748</v>
      </c>
    </row>
    <row r="269" spans="1:19" x14ac:dyDescent="0.3">
      <c r="A269" t="s">
        <v>293</v>
      </c>
      <c r="B269">
        <v>1337.7224120999999</v>
      </c>
      <c r="C269">
        <v>1127.5999756000001</v>
      </c>
      <c r="D269">
        <v>1184.7059326000001</v>
      </c>
      <c r="E269">
        <v>1086.8835449000001</v>
      </c>
      <c r="F269">
        <v>1026.75</v>
      </c>
      <c r="G269">
        <v>1065.7099608999999</v>
      </c>
      <c r="H269">
        <v>1065.7099608999999</v>
      </c>
      <c r="I269">
        <v>1127.5999756000001</v>
      </c>
      <c r="J269">
        <v>1104.1801757999999</v>
      </c>
      <c r="L269" t="str">
        <f t="shared" si="31"/>
        <v>12NOV2023:03:00:00</v>
      </c>
      <c r="M269">
        <v>5</v>
      </c>
      <c r="N269">
        <f t="shared" si="32"/>
        <v>-210.12243649999982</v>
      </c>
      <c r="O269">
        <f t="shared" si="33"/>
        <v>-210.12243649999982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15.70747672307761</v>
      </c>
    </row>
    <row r="270" spans="1:19" x14ac:dyDescent="0.3">
      <c r="A270" t="s">
        <v>294</v>
      </c>
      <c r="B270">
        <v>1308.8306885</v>
      </c>
      <c r="C270">
        <v>1089.7700195</v>
      </c>
      <c r="D270">
        <v>1153.7368164</v>
      </c>
      <c r="E270">
        <v>1050.4182129000001</v>
      </c>
      <c r="F270">
        <v>995.94799805000002</v>
      </c>
      <c r="G270">
        <v>1032.6099853999999</v>
      </c>
      <c r="H270">
        <v>1032.6099853999999</v>
      </c>
      <c r="I270">
        <v>1089.7700195</v>
      </c>
      <c r="J270">
        <v>1070.3171387</v>
      </c>
      <c r="L270" t="str">
        <f t="shared" si="31"/>
        <v>12NOV2023:04:00:00</v>
      </c>
      <c r="M270">
        <v>6</v>
      </c>
      <c r="N270">
        <f t="shared" si="32"/>
        <v>-219.06066899999996</v>
      </c>
      <c r="O270">
        <f t="shared" si="33"/>
        <v>-219.06066899999996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16.737128104098545</v>
      </c>
    </row>
    <row r="271" spans="1:19" x14ac:dyDescent="0.3">
      <c r="A271" t="s">
        <v>295</v>
      </c>
      <c r="B271">
        <v>1307.3032227000001</v>
      </c>
      <c r="C271">
        <v>1062.2800293</v>
      </c>
      <c r="D271">
        <v>1152.2060547000001</v>
      </c>
      <c r="E271">
        <v>1080.2290039</v>
      </c>
      <c r="F271">
        <v>978.82000731999995</v>
      </c>
      <c r="G271">
        <v>1015.0599976</v>
      </c>
      <c r="H271">
        <v>1015.0599976</v>
      </c>
      <c r="I271">
        <v>1062.2800293</v>
      </c>
      <c r="J271">
        <v>1053.03125</v>
      </c>
      <c r="L271" t="str">
        <f t="shared" si="31"/>
        <v>12NOV2023:05:00:00</v>
      </c>
      <c r="M271">
        <v>7</v>
      </c>
      <c r="N271">
        <f t="shared" si="32"/>
        <v>-245.02319340000008</v>
      </c>
      <c r="O271">
        <f t="shared" si="33"/>
        <v>-245.02319340000008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18.742644334185048</v>
      </c>
    </row>
    <row r="272" spans="1:19" x14ac:dyDescent="0.3">
      <c r="A272" t="s">
        <v>296</v>
      </c>
      <c r="B272">
        <v>1316.1762695</v>
      </c>
      <c r="C272">
        <v>1059.0100098</v>
      </c>
      <c r="D272">
        <v>1153.1624756000001</v>
      </c>
      <c r="E272">
        <v>1073.9591064000001</v>
      </c>
      <c r="F272">
        <v>985.14898682</v>
      </c>
      <c r="G272">
        <v>1017.7700195</v>
      </c>
      <c r="H272">
        <v>1017.7700195</v>
      </c>
      <c r="I272">
        <v>1059.0100098</v>
      </c>
      <c r="J272">
        <v>1053.9584961</v>
      </c>
      <c r="L272" t="str">
        <f t="shared" si="31"/>
        <v>12NOV2023:06:00:00</v>
      </c>
      <c r="M272">
        <v>8</v>
      </c>
      <c r="N272">
        <f t="shared" si="32"/>
        <v>-257.16625969999996</v>
      </c>
      <c r="O272">
        <f t="shared" si="33"/>
        <v>-257.16625969999996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19.53889199033306</v>
      </c>
    </row>
    <row r="273" spans="1:19" x14ac:dyDescent="0.3">
      <c r="A273" t="s">
        <v>297</v>
      </c>
      <c r="B273">
        <v>1338.5930175999999</v>
      </c>
      <c r="C273">
        <v>1107.7099608999999</v>
      </c>
      <c r="D273">
        <v>1179.8739014</v>
      </c>
      <c r="E273">
        <v>1137.4987793</v>
      </c>
      <c r="F273">
        <v>1046.5999756000001</v>
      </c>
      <c r="G273">
        <v>1076.4599608999999</v>
      </c>
      <c r="H273">
        <v>1076.4599608999999</v>
      </c>
      <c r="I273">
        <v>1107.7099608999999</v>
      </c>
      <c r="J273">
        <v>1103.5317382999999</v>
      </c>
      <c r="L273" t="str">
        <f t="shared" si="31"/>
        <v>12NOV2023:07:00:00</v>
      </c>
      <c r="M273">
        <v>9</v>
      </c>
      <c r="N273">
        <f t="shared" si="32"/>
        <v>-230.8830567</v>
      </c>
      <c r="O273">
        <f t="shared" si="33"/>
        <v>-230.8830567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17.24818923035745</v>
      </c>
    </row>
    <row r="274" spans="1:19" x14ac:dyDescent="0.3">
      <c r="A274" t="s">
        <v>298</v>
      </c>
      <c r="B274">
        <v>1363.6015625</v>
      </c>
      <c r="C274">
        <v>1164.1999512</v>
      </c>
      <c r="D274">
        <v>1201.3625488</v>
      </c>
      <c r="E274">
        <v>1192.3544922000001</v>
      </c>
      <c r="F274">
        <v>1120.1899414</v>
      </c>
      <c r="G274">
        <v>1155.1700439000001</v>
      </c>
      <c r="H274">
        <v>1155.1700439000001</v>
      </c>
      <c r="I274">
        <v>1164.1999512</v>
      </c>
      <c r="J274">
        <v>1163.6195068</v>
      </c>
      <c r="L274" t="str">
        <f t="shared" si="31"/>
        <v>12NOV2023:08:00:00</v>
      </c>
      <c r="M274">
        <v>10</v>
      </c>
      <c r="N274">
        <f t="shared" si="32"/>
        <v>-199.40161130000001</v>
      </c>
      <c r="O274">
        <f t="shared" si="33"/>
        <v>-199.40161130000001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14.6231580238454</v>
      </c>
    </row>
    <row r="275" spans="1:19" x14ac:dyDescent="0.3">
      <c r="A275" t="s">
        <v>299</v>
      </c>
      <c r="B275">
        <v>1389.5767822</v>
      </c>
      <c r="C275">
        <v>1235.6400146000001</v>
      </c>
      <c r="D275">
        <v>1258.3720702999999</v>
      </c>
      <c r="E275">
        <v>1290.7836914</v>
      </c>
      <c r="F275">
        <v>1200.5400391000001</v>
      </c>
      <c r="G275">
        <v>1239.1099853999999</v>
      </c>
      <c r="H275">
        <v>1239.1099853999999</v>
      </c>
      <c r="I275">
        <v>1235.6400146000001</v>
      </c>
      <c r="J275">
        <v>1238.0644531</v>
      </c>
      <c r="L275" t="str">
        <f t="shared" si="31"/>
        <v>12NOV2023:09:00:00</v>
      </c>
      <c r="M275">
        <v>11</v>
      </c>
      <c r="N275">
        <f t="shared" si="32"/>
        <v>-153.93676759999994</v>
      </c>
      <c r="O275">
        <f t="shared" si="33"/>
        <v>-153.93676759999994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11.0779605396317</v>
      </c>
    </row>
    <row r="276" spans="1:19" x14ac:dyDescent="0.3">
      <c r="A276" t="s">
        <v>300</v>
      </c>
      <c r="B276">
        <v>1381.0625</v>
      </c>
      <c r="C276">
        <v>1308.4300536999999</v>
      </c>
      <c r="D276">
        <v>1285.4504394999999</v>
      </c>
      <c r="E276">
        <v>1289.5187988</v>
      </c>
      <c r="F276">
        <v>1273.6700439000001</v>
      </c>
      <c r="G276">
        <v>1318.1400146000001</v>
      </c>
      <c r="H276">
        <v>1318.1400146000001</v>
      </c>
      <c r="I276">
        <v>1308.4300536999999</v>
      </c>
      <c r="J276">
        <v>1304.2421875</v>
      </c>
      <c r="L276" t="str">
        <f t="shared" si="31"/>
        <v>12NOV2023:10:00:00</v>
      </c>
      <c r="M276">
        <v>12</v>
      </c>
      <c r="N276">
        <f t="shared" si="32"/>
        <v>-72.632446300000083</v>
      </c>
      <c r="O276">
        <f t="shared" si="33"/>
        <v>-72.632446300000083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5.2591715653708713</v>
      </c>
    </row>
    <row r="277" spans="1:19" x14ac:dyDescent="0.3">
      <c r="A277" t="s">
        <v>301</v>
      </c>
      <c r="B277">
        <v>1387.1872559000001</v>
      </c>
      <c r="C277">
        <v>1341.3599853999999</v>
      </c>
      <c r="D277">
        <v>1275.0961914</v>
      </c>
      <c r="E277">
        <v>1299.3295897999999</v>
      </c>
      <c r="F277">
        <v>1295.3499756000001</v>
      </c>
      <c r="G277">
        <v>1344.9699707</v>
      </c>
      <c r="H277">
        <v>1344.9699707</v>
      </c>
      <c r="I277">
        <v>1341.3599853999999</v>
      </c>
      <c r="J277">
        <v>1324.9501952999999</v>
      </c>
      <c r="L277" t="str">
        <f t="shared" si="31"/>
        <v>12NOV2023:11:00:00</v>
      </c>
      <c r="M277">
        <v>13</v>
      </c>
      <c r="N277">
        <f t="shared" si="32"/>
        <v>-45.827270500000168</v>
      </c>
      <c r="O277">
        <f t="shared" si="33"/>
        <v>-45.827270500000168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3.3036109800668312</v>
      </c>
    </row>
    <row r="278" spans="1:19" x14ac:dyDescent="0.3">
      <c r="A278" t="s">
        <v>302</v>
      </c>
      <c r="B278">
        <v>1377.1831055</v>
      </c>
      <c r="C278">
        <v>1366.6400146000001</v>
      </c>
      <c r="D278">
        <v>1295.3145752</v>
      </c>
      <c r="E278">
        <v>1377.5799560999999</v>
      </c>
      <c r="F278">
        <v>1310.7700195</v>
      </c>
      <c r="G278">
        <v>1364.2600098</v>
      </c>
      <c r="H278">
        <v>1364.2600098</v>
      </c>
      <c r="I278">
        <v>1366.6400146000001</v>
      </c>
      <c r="J278">
        <v>1345.8360596</v>
      </c>
      <c r="L278" t="str">
        <f t="shared" si="31"/>
        <v>12NOV2023:12:00:00</v>
      </c>
      <c r="M278">
        <v>14</v>
      </c>
      <c r="N278">
        <f t="shared" si="32"/>
        <v>-10.543090899999925</v>
      </c>
      <c r="O278">
        <f t="shared" si="33"/>
        <v>-10.543090899999925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0.76555476594901672</v>
      </c>
    </row>
    <row r="279" spans="1:19" x14ac:dyDescent="0.3">
      <c r="A279" t="s">
        <v>303</v>
      </c>
      <c r="B279">
        <v>1362.2023925999999</v>
      </c>
      <c r="C279">
        <v>1381.4799805</v>
      </c>
      <c r="D279">
        <v>1283.0582274999999</v>
      </c>
      <c r="E279">
        <v>1360.4672852000001</v>
      </c>
      <c r="F279">
        <v>1317.6600341999999</v>
      </c>
      <c r="G279">
        <v>1376.0999756000001</v>
      </c>
      <c r="H279">
        <v>1376.0999756000001</v>
      </c>
      <c r="I279">
        <v>1381.4799805</v>
      </c>
      <c r="J279">
        <v>1353.2617187999999</v>
      </c>
      <c r="L279" t="str">
        <f t="shared" si="31"/>
        <v>12NOV2023:13:00:00</v>
      </c>
      <c r="M279">
        <v>15</v>
      </c>
      <c r="N279">
        <f t="shared" si="32"/>
        <v>19.277587900000071</v>
      </c>
      <c r="O279" t="str">
        <f t="shared" si="33"/>
        <v/>
      </c>
      <c r="P279">
        <f t="shared" si="34"/>
        <v>19.277587900000071</v>
      </c>
      <c r="Q279" t="str">
        <f t="shared" si="35"/>
        <v/>
      </c>
      <c r="R279">
        <f t="shared" si="36"/>
        <v>1</v>
      </c>
      <c r="S279">
        <f t="shared" si="37"/>
        <v>1.4151779504076076</v>
      </c>
    </row>
    <row r="280" spans="1:19" x14ac:dyDescent="0.3">
      <c r="A280" t="s">
        <v>304</v>
      </c>
      <c r="B280">
        <v>1363.3533935999999</v>
      </c>
      <c r="C280">
        <v>1376.2700195</v>
      </c>
      <c r="D280">
        <v>1253.8955077999999</v>
      </c>
      <c r="E280">
        <v>1312.0228271000001</v>
      </c>
      <c r="F280">
        <v>1316.5699463000001</v>
      </c>
      <c r="G280">
        <v>1376.7600098</v>
      </c>
      <c r="H280">
        <v>1376.7600098</v>
      </c>
      <c r="I280">
        <v>1376.2700195</v>
      </c>
      <c r="J280">
        <v>1346.0211182</v>
      </c>
      <c r="L280" t="str">
        <f t="shared" si="31"/>
        <v>12NOV2023:14:00:00</v>
      </c>
      <c r="M280">
        <v>16</v>
      </c>
      <c r="N280">
        <f t="shared" si="32"/>
        <v>12.916625900000099</v>
      </c>
      <c r="O280" t="str">
        <f t="shared" si="33"/>
        <v/>
      </c>
      <c r="P280">
        <f t="shared" si="34"/>
        <v>12.916625900000099</v>
      </c>
      <c r="Q280" t="str">
        <f t="shared" si="35"/>
        <v/>
      </c>
      <c r="R280">
        <f t="shared" si="36"/>
        <v>1</v>
      </c>
      <c r="S280">
        <f t="shared" si="37"/>
        <v>0.94741583221450243</v>
      </c>
    </row>
    <row r="281" spans="1:19" x14ac:dyDescent="0.3">
      <c r="A281" t="s">
        <v>305</v>
      </c>
      <c r="B281">
        <v>1345.6695557</v>
      </c>
      <c r="C281">
        <v>1387.3900146000001</v>
      </c>
      <c r="D281">
        <v>1251.65625</v>
      </c>
      <c r="E281">
        <v>1294.5</v>
      </c>
      <c r="F281">
        <v>1335.6600341999999</v>
      </c>
      <c r="G281">
        <v>1392.3399658000001</v>
      </c>
      <c r="H281">
        <v>1392.3399658000001</v>
      </c>
      <c r="I281">
        <v>1387.3900146000001</v>
      </c>
      <c r="J281">
        <v>1357.050293</v>
      </c>
      <c r="L281" t="str">
        <f t="shared" si="31"/>
        <v>12NOV2023:15:00:00</v>
      </c>
      <c r="M281">
        <v>17</v>
      </c>
      <c r="N281">
        <f t="shared" si="32"/>
        <v>41.72045890000004</v>
      </c>
      <c r="O281" t="str">
        <f t="shared" si="33"/>
        <v/>
      </c>
      <c r="P281">
        <f t="shared" si="34"/>
        <v>41.72045890000004</v>
      </c>
      <c r="Q281" t="str">
        <f t="shared" si="35"/>
        <v/>
      </c>
      <c r="R281">
        <f t="shared" si="36"/>
        <v>1</v>
      </c>
      <c r="S281">
        <f t="shared" si="37"/>
        <v>3.1003494671689733</v>
      </c>
    </row>
    <row r="282" spans="1:19" x14ac:dyDescent="0.3">
      <c r="A282" t="s">
        <v>306</v>
      </c>
      <c r="B282">
        <v>1360.6799315999999</v>
      </c>
      <c r="C282">
        <v>1377.7900391000001</v>
      </c>
      <c r="D282">
        <v>1247.3221435999999</v>
      </c>
      <c r="E282">
        <v>1275.1165771000001</v>
      </c>
      <c r="F282">
        <v>1338.4100341999999</v>
      </c>
      <c r="G282">
        <v>1392.2199707</v>
      </c>
      <c r="H282">
        <v>1392.2199707</v>
      </c>
      <c r="I282">
        <v>1377.7900391000001</v>
      </c>
      <c r="J282">
        <v>1353.5305175999999</v>
      </c>
      <c r="L282" t="str">
        <f t="shared" si="31"/>
        <v>12NOV2023:16:00:00</v>
      </c>
      <c r="M282">
        <v>18</v>
      </c>
      <c r="N282">
        <f t="shared" si="32"/>
        <v>17.11010750000014</v>
      </c>
      <c r="O282" t="str">
        <f t="shared" si="33"/>
        <v/>
      </c>
      <c r="P282">
        <f t="shared" si="34"/>
        <v>17.11010750000014</v>
      </c>
      <c r="Q282" t="str">
        <f t="shared" si="35"/>
        <v/>
      </c>
      <c r="R282">
        <f t="shared" si="36"/>
        <v>1</v>
      </c>
      <c r="S282">
        <f t="shared" si="37"/>
        <v>1.2574674692145023</v>
      </c>
    </row>
    <row r="283" spans="1:19" x14ac:dyDescent="0.3">
      <c r="A283" t="s">
        <v>307</v>
      </c>
      <c r="B283">
        <v>1378.2387695</v>
      </c>
      <c r="C283">
        <v>1345.6400146000001</v>
      </c>
      <c r="D283">
        <v>1254.5686035000001</v>
      </c>
      <c r="E283">
        <v>1281.8558350000001</v>
      </c>
      <c r="F283">
        <v>1325.4100341999999</v>
      </c>
      <c r="G283">
        <v>1370.6400146000001</v>
      </c>
      <c r="H283">
        <v>1370.6400146000001</v>
      </c>
      <c r="I283">
        <v>1345.6400146000001</v>
      </c>
      <c r="J283">
        <v>1335.402832</v>
      </c>
      <c r="L283" t="str">
        <f t="shared" si="31"/>
        <v>12NOV2023:17:00:00</v>
      </c>
      <c r="M283">
        <v>19</v>
      </c>
      <c r="N283">
        <f t="shared" si="32"/>
        <v>-32.598754899999904</v>
      </c>
      <c r="O283">
        <f t="shared" si="33"/>
        <v>-32.598754899999904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2.3652472721998774</v>
      </c>
    </row>
    <row r="284" spans="1:19" x14ac:dyDescent="0.3">
      <c r="A284" t="s">
        <v>308</v>
      </c>
      <c r="B284">
        <v>1324.8597411999999</v>
      </c>
      <c r="C284">
        <v>1283.7199707</v>
      </c>
      <c r="D284">
        <v>1254.8084716999999</v>
      </c>
      <c r="E284">
        <v>1324.9810791</v>
      </c>
      <c r="F284">
        <v>1297.4399414</v>
      </c>
      <c r="G284">
        <v>1330.2099608999999</v>
      </c>
      <c r="H284">
        <v>1330.2099608999999</v>
      </c>
      <c r="I284">
        <v>1283.7199707</v>
      </c>
      <c r="J284">
        <v>1297.9056396000001</v>
      </c>
      <c r="L284" t="str">
        <f t="shared" si="31"/>
        <v>12NOV2023:18:00:00</v>
      </c>
      <c r="M284">
        <v>20</v>
      </c>
      <c r="N284">
        <f t="shared" si="32"/>
        <v>-41.139770499999941</v>
      </c>
      <c r="O284">
        <f t="shared" si="33"/>
        <v>-41.139770499999941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3.1052170445406801</v>
      </c>
    </row>
    <row r="285" spans="1:19" x14ac:dyDescent="0.3">
      <c r="A285" t="s">
        <v>309</v>
      </c>
      <c r="B285">
        <v>1396.9548339999999</v>
      </c>
      <c r="C285">
        <v>1319.4799805</v>
      </c>
      <c r="D285">
        <v>1267.5150146000001</v>
      </c>
      <c r="E285">
        <v>1400.6676024999999</v>
      </c>
      <c r="F285">
        <v>1356.2900391000001</v>
      </c>
      <c r="G285">
        <v>1388.0899658000001</v>
      </c>
      <c r="H285">
        <v>1388.0899658000001</v>
      </c>
      <c r="I285">
        <v>1319.4799805</v>
      </c>
      <c r="J285">
        <v>1340.2120361</v>
      </c>
      <c r="L285" t="str">
        <f t="shared" si="31"/>
        <v>12NOV2023:19:00:00</v>
      </c>
      <c r="M285">
        <v>21</v>
      </c>
      <c r="N285">
        <f t="shared" si="32"/>
        <v>-77.474853499999881</v>
      </c>
      <c r="O285">
        <f t="shared" si="33"/>
        <v>-77.474853499999881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5.5459812740087404</v>
      </c>
    </row>
    <row r="286" spans="1:19" x14ac:dyDescent="0.3">
      <c r="A286" t="s">
        <v>310</v>
      </c>
      <c r="B286">
        <v>1452.5802002</v>
      </c>
      <c r="C286">
        <v>1331.5699463000001</v>
      </c>
      <c r="D286">
        <v>1282.2049560999999</v>
      </c>
      <c r="E286">
        <v>1382.9699707</v>
      </c>
      <c r="F286">
        <v>1382.2099608999999</v>
      </c>
      <c r="G286">
        <v>1410.7800293</v>
      </c>
      <c r="H286">
        <v>1410.7800293</v>
      </c>
      <c r="I286">
        <v>1331.5699463000001</v>
      </c>
      <c r="J286">
        <v>1358.4450684000001</v>
      </c>
      <c r="L286" t="str">
        <f t="shared" si="31"/>
        <v>12NOV2023:20:00:00</v>
      </c>
      <c r="M286">
        <v>22</v>
      </c>
      <c r="N286">
        <f t="shared" si="32"/>
        <v>-121.01025389999995</v>
      </c>
      <c r="O286">
        <f t="shared" si="33"/>
        <v>-121.01025389999995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8.3307106818156083</v>
      </c>
    </row>
    <row r="287" spans="1:19" x14ac:dyDescent="0.3">
      <c r="A287" t="s">
        <v>311</v>
      </c>
      <c r="B287">
        <v>1453.1878661999999</v>
      </c>
      <c r="C287">
        <v>1324.9599608999999</v>
      </c>
      <c r="D287">
        <v>1291.5998535000001</v>
      </c>
      <c r="E287">
        <v>1367.3676757999999</v>
      </c>
      <c r="F287">
        <v>1372.9599608999999</v>
      </c>
      <c r="G287">
        <v>1401.4899902</v>
      </c>
      <c r="H287">
        <v>1401.4899902</v>
      </c>
      <c r="I287">
        <v>1324.9599608999999</v>
      </c>
      <c r="J287">
        <v>1353.6999512</v>
      </c>
      <c r="L287" t="str">
        <f t="shared" si="31"/>
        <v>12NOV2023:21:00:00</v>
      </c>
      <c r="M287">
        <v>23</v>
      </c>
      <c r="N287">
        <f t="shared" si="32"/>
        <v>-128.22790529999997</v>
      </c>
      <c r="O287">
        <f t="shared" si="33"/>
        <v>-128.22790529999997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8.8239042096675604</v>
      </c>
    </row>
    <row r="288" spans="1:19" x14ac:dyDescent="0.3">
      <c r="A288" t="s">
        <v>312</v>
      </c>
      <c r="B288">
        <v>1395.5394286999999</v>
      </c>
      <c r="C288">
        <v>1275.2399902</v>
      </c>
      <c r="D288">
        <v>1285.2415771000001</v>
      </c>
      <c r="E288">
        <v>1321.8332519999999</v>
      </c>
      <c r="F288">
        <v>1319.5500488</v>
      </c>
      <c r="G288">
        <v>1344.9399414</v>
      </c>
      <c r="H288">
        <v>1344.9399414</v>
      </c>
      <c r="I288">
        <v>1275.2399902</v>
      </c>
      <c r="J288">
        <v>1309.5512695</v>
      </c>
      <c r="L288" t="str">
        <f t="shared" si="31"/>
        <v>12NOV2023:22:00:00</v>
      </c>
      <c r="M288">
        <v>24</v>
      </c>
      <c r="N288">
        <f t="shared" si="32"/>
        <v>-120.29943849999995</v>
      </c>
      <c r="O288">
        <f t="shared" si="33"/>
        <v>-120.29943849999995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8.6202823099067594</v>
      </c>
    </row>
    <row r="289" spans="1:19" x14ac:dyDescent="0.3">
      <c r="A289" t="s">
        <v>313</v>
      </c>
      <c r="B289">
        <v>1336.8846435999999</v>
      </c>
      <c r="C289">
        <v>1202.8199463000001</v>
      </c>
      <c r="D289">
        <v>1251.9541016000001</v>
      </c>
      <c r="E289">
        <v>1258.5565185999999</v>
      </c>
      <c r="F289">
        <v>1227.9200439000001</v>
      </c>
      <c r="G289">
        <v>1251.3199463000001</v>
      </c>
      <c r="H289">
        <v>1251.3199463000001</v>
      </c>
      <c r="I289">
        <v>1202.8199463000001</v>
      </c>
      <c r="J289">
        <v>1234.5568848</v>
      </c>
      <c r="L289" t="str">
        <f t="shared" si="31"/>
        <v>12NOV2023:23:00:00</v>
      </c>
      <c r="M289">
        <v>1</v>
      </c>
      <c r="N289">
        <f t="shared" si="32"/>
        <v>-134.06469729999981</v>
      </c>
      <c r="O289">
        <f t="shared" si="33"/>
        <v>-134.06469729999981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10.028142513402404</v>
      </c>
    </row>
    <row r="290" spans="1:19" x14ac:dyDescent="0.3">
      <c r="A290" t="s">
        <v>314</v>
      </c>
      <c r="B290">
        <v>1276.5955810999999</v>
      </c>
      <c r="C290">
        <v>1135.3599853999999</v>
      </c>
      <c r="D290">
        <v>1222.1773682</v>
      </c>
      <c r="E290">
        <v>1222.0396728999999</v>
      </c>
      <c r="F290">
        <v>1142.5300293</v>
      </c>
      <c r="G290">
        <v>1164.4899902</v>
      </c>
      <c r="H290">
        <v>1164.4899902</v>
      </c>
      <c r="I290">
        <v>1135.3599853999999</v>
      </c>
      <c r="J290">
        <v>1165.0925293</v>
      </c>
      <c r="L290" t="str">
        <f t="shared" si="31"/>
        <v>13NOV2023:00:00:00</v>
      </c>
      <c r="M290">
        <v>2</v>
      </c>
      <c r="N290">
        <f t="shared" si="32"/>
        <v>-141.23559569999998</v>
      </c>
      <c r="O290">
        <f t="shared" si="33"/>
        <v>-141.23559569999998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11.063456414152865</v>
      </c>
    </row>
    <row r="291" spans="1:19" x14ac:dyDescent="0.3">
      <c r="A291" t="s">
        <v>315</v>
      </c>
      <c r="B291">
        <v>1250.2840576000001</v>
      </c>
      <c r="C291">
        <v>1109.2199707</v>
      </c>
      <c r="D291">
        <v>1229.2399902</v>
      </c>
      <c r="E291">
        <v>1230.3547363</v>
      </c>
      <c r="F291">
        <v>1075.3299560999999</v>
      </c>
      <c r="G291">
        <v>1109.2199707</v>
      </c>
      <c r="H291">
        <v>1109.2199707</v>
      </c>
      <c r="I291">
        <v>1125.9300536999999</v>
      </c>
      <c r="J291">
        <v>1134.8480225000001</v>
      </c>
      <c r="L291" t="str">
        <f t="shared" si="31"/>
        <v>13NOV2023:01:00:00</v>
      </c>
      <c r="M291">
        <v>3</v>
      </c>
      <c r="N291">
        <f t="shared" si="32"/>
        <v>-141.06408690000012</v>
      </c>
      <c r="O291">
        <f t="shared" si="33"/>
        <v>-141.06408690000012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11.28256303377823</v>
      </c>
    </row>
    <row r="292" spans="1:19" x14ac:dyDescent="0.3">
      <c r="A292" t="s">
        <v>316</v>
      </c>
      <c r="B292">
        <v>1191.4185791</v>
      </c>
      <c r="C292">
        <v>1060.9599608999999</v>
      </c>
      <c r="D292">
        <v>1188.3144531</v>
      </c>
      <c r="E292">
        <v>1183.8824463000001</v>
      </c>
      <c r="F292">
        <v>1024.7700195</v>
      </c>
      <c r="G292">
        <v>1060.9599608999999</v>
      </c>
      <c r="H292">
        <v>1060.9599608999999</v>
      </c>
      <c r="I292">
        <v>1080.75</v>
      </c>
      <c r="J292">
        <v>1088.7489014</v>
      </c>
      <c r="L292" t="str">
        <f t="shared" ref="L292" si="38">A292</f>
        <v>13NOV2023:02:00:00</v>
      </c>
      <c r="M292">
        <v>4</v>
      </c>
      <c r="N292">
        <f t="shared" ref="N292" si="39">C292-B292</f>
        <v>-130.45861820000005</v>
      </c>
      <c r="O292">
        <f t="shared" si="33"/>
        <v>-130.45861820000005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10.949855952267317</v>
      </c>
    </row>
    <row r="293" spans="1:19" x14ac:dyDescent="0.3">
      <c r="A293" t="s">
        <v>317</v>
      </c>
      <c r="B293">
        <v>1181.5528564000001</v>
      </c>
      <c r="C293">
        <v>1011.960022</v>
      </c>
      <c r="D293">
        <v>1178.4572754000001</v>
      </c>
      <c r="E293">
        <v>1177.3941649999999</v>
      </c>
      <c r="F293">
        <v>974.28002930000002</v>
      </c>
      <c r="G293">
        <v>1011.960022</v>
      </c>
      <c r="H293">
        <v>1011.960022</v>
      </c>
      <c r="I293">
        <v>1036.1800536999999</v>
      </c>
      <c r="J293">
        <v>1048.7574463000001</v>
      </c>
      <c r="L293" t="str">
        <f t="shared" si="31"/>
        <v>13NOV2023:03:00:00</v>
      </c>
      <c r="M293">
        <v>5</v>
      </c>
      <c r="N293">
        <f t="shared" si="32"/>
        <v>-169.59283440000013</v>
      </c>
      <c r="O293">
        <f t="shared" si="33"/>
        <v>-169.59283440000013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14.35338533366353</v>
      </c>
    </row>
    <row r="294" spans="1:19" x14ac:dyDescent="0.3">
      <c r="A294" t="s">
        <v>318</v>
      </c>
      <c r="B294">
        <v>1174.8195800999999</v>
      </c>
      <c r="C294">
        <v>999.82800293000003</v>
      </c>
      <c r="D294">
        <v>1169.222168</v>
      </c>
      <c r="E294">
        <v>1171.1610106999999</v>
      </c>
      <c r="F294">
        <v>963.90301513999998</v>
      </c>
      <c r="G294">
        <v>999.82800293000003</v>
      </c>
      <c r="H294">
        <v>999.82800293000003</v>
      </c>
      <c r="I294">
        <v>1018.6099854</v>
      </c>
      <c r="J294">
        <v>1035.7490233999999</v>
      </c>
      <c r="L294" t="str">
        <f t="shared" si="31"/>
        <v>13NOV2023:04:00:00</v>
      </c>
      <c r="M294">
        <v>6</v>
      </c>
      <c r="N294">
        <f t="shared" si="32"/>
        <v>-174.99157716999991</v>
      </c>
      <c r="O294">
        <f t="shared" si="33"/>
        <v>-174.99157716999991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14.89518732358076</v>
      </c>
    </row>
    <row r="295" spans="1:19" x14ac:dyDescent="0.3">
      <c r="A295" t="s">
        <v>319</v>
      </c>
      <c r="B295">
        <v>1171.0930175999999</v>
      </c>
      <c r="C295">
        <v>1008.9699707</v>
      </c>
      <c r="D295">
        <v>1190.2181396000001</v>
      </c>
      <c r="E295">
        <v>1190.4979248</v>
      </c>
      <c r="F295">
        <v>975.16998291000004</v>
      </c>
      <c r="G295">
        <v>1008.9699707</v>
      </c>
      <c r="H295">
        <v>1008.9699707</v>
      </c>
      <c r="I295">
        <v>1025.2399902</v>
      </c>
      <c r="J295">
        <v>1046.7207031</v>
      </c>
      <c r="L295" t="str">
        <f t="shared" si="31"/>
        <v>13NOV2023:05:00:00</v>
      </c>
      <c r="M295">
        <v>7</v>
      </c>
      <c r="N295">
        <f t="shared" si="32"/>
        <v>-162.12304689999996</v>
      </c>
      <c r="O295">
        <f t="shared" si="33"/>
        <v>-162.12304689999996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13.843737812752883</v>
      </c>
    </row>
    <row r="296" spans="1:19" x14ac:dyDescent="0.3">
      <c r="A296" t="s">
        <v>320</v>
      </c>
      <c r="B296">
        <v>1209.4412841999999</v>
      </c>
      <c r="C296">
        <v>1048.8699951000001</v>
      </c>
      <c r="D296">
        <v>1216.5231934000001</v>
      </c>
      <c r="E296">
        <v>1209.8645019999999</v>
      </c>
      <c r="F296">
        <v>1015.1599731</v>
      </c>
      <c r="G296">
        <v>1048.8699951000001</v>
      </c>
      <c r="H296">
        <v>1048.8699951000001</v>
      </c>
      <c r="I296">
        <v>1060.9100341999999</v>
      </c>
      <c r="J296">
        <v>1082.6416016000001</v>
      </c>
      <c r="L296" t="str">
        <f t="shared" si="31"/>
        <v>13NOV2023:06:00:00</v>
      </c>
      <c r="M296">
        <v>8</v>
      </c>
      <c r="N296">
        <f t="shared" si="32"/>
        <v>-160.57128909999983</v>
      </c>
      <c r="O296">
        <f t="shared" si="33"/>
        <v>-160.57128909999983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13.276484869309858</v>
      </c>
    </row>
    <row r="297" spans="1:19" x14ac:dyDescent="0.3">
      <c r="A297" t="s">
        <v>321</v>
      </c>
      <c r="B297">
        <v>1235.9207764</v>
      </c>
      <c r="C297">
        <v>1155.0500488</v>
      </c>
      <c r="D297">
        <v>1287.7004394999999</v>
      </c>
      <c r="E297">
        <v>1277.9912108999999</v>
      </c>
      <c r="F297">
        <v>1121.5799560999999</v>
      </c>
      <c r="G297">
        <v>1155.0500488</v>
      </c>
      <c r="H297">
        <v>1155.0500488</v>
      </c>
      <c r="I297">
        <v>1171.8199463000001</v>
      </c>
      <c r="J297">
        <v>1183.2641602000001</v>
      </c>
      <c r="L297" t="str">
        <f t="shared" si="31"/>
        <v>13NOV2023:07:00:00</v>
      </c>
      <c r="M297">
        <v>9</v>
      </c>
      <c r="N297">
        <f t="shared" si="32"/>
        <v>-80.870727600000009</v>
      </c>
      <c r="O297">
        <f t="shared" si="33"/>
        <v>-80.870727600000009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6.5433585343197249</v>
      </c>
    </row>
    <row r="298" spans="1:19" x14ac:dyDescent="0.3">
      <c r="A298" t="s">
        <v>322</v>
      </c>
      <c r="B298">
        <v>1246.5883789</v>
      </c>
      <c r="C298">
        <v>1215.6300048999999</v>
      </c>
      <c r="D298">
        <v>1332.5515137</v>
      </c>
      <c r="E298">
        <v>1342.6295166</v>
      </c>
      <c r="F298">
        <v>1181.2800293</v>
      </c>
      <c r="G298">
        <v>1215.6300048999999</v>
      </c>
      <c r="H298">
        <v>1215.6300048999999</v>
      </c>
      <c r="I298">
        <v>1235.6600341999999</v>
      </c>
      <c r="J298">
        <v>1241.5883789</v>
      </c>
      <c r="L298" t="str">
        <f t="shared" si="31"/>
        <v>13NOV2023:08:00:00</v>
      </c>
      <c r="M298">
        <v>10</v>
      </c>
      <c r="N298">
        <f t="shared" si="32"/>
        <v>-30.958374000000049</v>
      </c>
      <c r="O298">
        <f t="shared" si="33"/>
        <v>-30.958374000000049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2.4834479868421346</v>
      </c>
    </row>
    <row r="299" spans="1:19" x14ac:dyDescent="0.3">
      <c r="A299" t="s">
        <v>323</v>
      </c>
      <c r="B299">
        <v>1237.2901611</v>
      </c>
      <c r="C299">
        <v>1254.2399902</v>
      </c>
      <c r="D299">
        <v>1332.0141602000001</v>
      </c>
      <c r="E299">
        <v>1393.8997803</v>
      </c>
      <c r="F299">
        <v>1222.1899414</v>
      </c>
      <c r="G299">
        <v>1254.2399902</v>
      </c>
      <c r="H299">
        <v>1254.2399902</v>
      </c>
      <c r="I299">
        <v>1274.7900391000001</v>
      </c>
      <c r="J299">
        <v>1272.7548827999999</v>
      </c>
      <c r="L299" t="str">
        <f t="shared" si="31"/>
        <v>13NOV2023:09:00:00</v>
      </c>
      <c r="M299">
        <v>11</v>
      </c>
      <c r="N299">
        <f t="shared" si="32"/>
        <v>16.949829099999988</v>
      </c>
      <c r="O299" t="str">
        <f t="shared" si="33"/>
        <v/>
      </c>
      <c r="P299">
        <f t="shared" si="34"/>
        <v>16.949829099999988</v>
      </c>
      <c r="Q299" t="str">
        <f t="shared" si="35"/>
        <v/>
      </c>
      <c r="R299">
        <f t="shared" si="36"/>
        <v>1</v>
      </c>
      <c r="S299">
        <f t="shared" si="37"/>
        <v>1.3699154517587788</v>
      </c>
    </row>
    <row r="300" spans="1:19" x14ac:dyDescent="0.3">
      <c r="A300" t="s">
        <v>324</v>
      </c>
      <c r="B300">
        <v>1269.1523437999999</v>
      </c>
      <c r="C300">
        <v>1308.5300293</v>
      </c>
      <c r="D300">
        <v>1344.1529541</v>
      </c>
      <c r="E300">
        <v>1373.7618408000001</v>
      </c>
      <c r="F300">
        <v>1278.2099608999999</v>
      </c>
      <c r="G300">
        <v>1308.5300293</v>
      </c>
      <c r="H300">
        <v>1308.5300293</v>
      </c>
      <c r="I300">
        <v>1329.7700195</v>
      </c>
      <c r="J300">
        <v>1318.9946289</v>
      </c>
      <c r="L300" t="str">
        <f t="shared" si="31"/>
        <v>13NOV2023:10:00:00</v>
      </c>
      <c r="M300">
        <v>12</v>
      </c>
      <c r="N300">
        <f t="shared" si="32"/>
        <v>39.377685500000098</v>
      </c>
      <c r="O300" t="str">
        <f t="shared" si="33"/>
        <v/>
      </c>
      <c r="P300">
        <f t="shared" si="34"/>
        <v>39.377685500000098</v>
      </c>
      <c r="Q300" t="str">
        <f t="shared" si="35"/>
        <v/>
      </c>
      <c r="R300">
        <f t="shared" si="36"/>
        <v>1</v>
      </c>
      <c r="S300">
        <f t="shared" si="37"/>
        <v>3.1026760256454642</v>
      </c>
    </row>
    <row r="301" spans="1:19" x14ac:dyDescent="0.3">
      <c r="A301" t="s">
        <v>325</v>
      </c>
      <c r="B301">
        <v>1287.0665283000001</v>
      </c>
      <c r="C301">
        <v>1357.3699951000001</v>
      </c>
      <c r="D301">
        <v>1346.7119141000001</v>
      </c>
      <c r="E301">
        <v>1359.5272216999999</v>
      </c>
      <c r="F301">
        <v>1323.2099608999999</v>
      </c>
      <c r="G301">
        <v>1357.3699951000001</v>
      </c>
      <c r="H301">
        <v>1357.3699951000001</v>
      </c>
      <c r="I301">
        <v>1379.3699951000001</v>
      </c>
      <c r="J301">
        <v>1358.4224853999999</v>
      </c>
      <c r="L301" t="str">
        <f t="shared" si="31"/>
        <v>13NOV2023:11:00:00</v>
      </c>
      <c r="M301">
        <v>13</v>
      </c>
      <c r="N301">
        <f t="shared" si="32"/>
        <v>70.303466800000024</v>
      </c>
      <c r="O301" t="str">
        <f t="shared" si="33"/>
        <v/>
      </c>
      <c r="P301">
        <f t="shared" si="34"/>
        <v>70.303466800000024</v>
      </c>
      <c r="Q301" t="str">
        <f t="shared" si="35"/>
        <v/>
      </c>
      <c r="R301">
        <f t="shared" si="36"/>
        <v>1</v>
      </c>
      <c r="S301">
        <f t="shared" si="37"/>
        <v>5.4623024726514462</v>
      </c>
    </row>
    <row r="302" spans="1:19" x14ac:dyDescent="0.3">
      <c r="A302" t="s">
        <v>326</v>
      </c>
      <c r="B302">
        <v>1255.9123535000001</v>
      </c>
      <c r="C302">
        <v>1372.2299805</v>
      </c>
      <c r="D302">
        <v>1376.1907959</v>
      </c>
      <c r="E302">
        <v>1408.0112305</v>
      </c>
      <c r="F302">
        <v>1342.7299805</v>
      </c>
      <c r="G302">
        <v>1372.2299805</v>
      </c>
      <c r="H302">
        <v>1372.2299805</v>
      </c>
      <c r="I302">
        <v>1392.3599853999999</v>
      </c>
      <c r="J302">
        <v>1376.1112060999999</v>
      </c>
      <c r="L302" t="str">
        <f t="shared" si="31"/>
        <v>13NOV2023:12:00:00</v>
      </c>
      <c r="M302">
        <v>14</v>
      </c>
      <c r="N302">
        <f t="shared" si="32"/>
        <v>116.3176269999999</v>
      </c>
      <c r="O302" t="str">
        <f t="shared" si="33"/>
        <v/>
      </c>
      <c r="P302">
        <f t="shared" si="34"/>
        <v>116.3176269999999</v>
      </c>
      <c r="Q302" t="str">
        <f t="shared" si="35"/>
        <v/>
      </c>
      <c r="R302">
        <f t="shared" si="36"/>
        <v>1</v>
      </c>
      <c r="S302">
        <f t="shared" si="37"/>
        <v>9.2616038592059198</v>
      </c>
    </row>
    <row r="303" spans="1:19" x14ac:dyDescent="0.3">
      <c r="A303" t="s">
        <v>327</v>
      </c>
      <c r="B303">
        <v>1249.2523193</v>
      </c>
      <c r="C303">
        <v>1357.2700195</v>
      </c>
      <c r="D303">
        <v>1360.0675048999999</v>
      </c>
      <c r="E303">
        <v>1385.8426514</v>
      </c>
      <c r="F303">
        <v>1332.2700195</v>
      </c>
      <c r="G303">
        <v>1357.2700195</v>
      </c>
      <c r="H303">
        <v>1357.2700195</v>
      </c>
      <c r="I303">
        <v>1376.4899902</v>
      </c>
      <c r="J303">
        <v>1361.0955810999999</v>
      </c>
      <c r="L303" t="str">
        <f t="shared" si="31"/>
        <v>13NOV2023:13:00:00</v>
      </c>
      <c r="M303">
        <v>15</v>
      </c>
      <c r="N303">
        <f t="shared" si="32"/>
        <v>108.01770020000004</v>
      </c>
      <c r="O303" t="str">
        <f t="shared" si="33"/>
        <v/>
      </c>
      <c r="P303">
        <f t="shared" si="34"/>
        <v>108.01770020000004</v>
      </c>
      <c r="Q303" t="str">
        <f t="shared" si="35"/>
        <v/>
      </c>
      <c r="R303">
        <f t="shared" si="36"/>
        <v>1</v>
      </c>
      <c r="S303">
        <f t="shared" si="37"/>
        <v>8.6465879255302198</v>
      </c>
    </row>
    <row r="304" spans="1:19" x14ac:dyDescent="0.3">
      <c r="A304" t="s">
        <v>328</v>
      </c>
      <c r="B304">
        <v>1279.3092041</v>
      </c>
      <c r="C304">
        <v>1346.8599853999999</v>
      </c>
      <c r="D304">
        <v>1346.4000243999999</v>
      </c>
      <c r="E304">
        <v>1383.2004394999999</v>
      </c>
      <c r="F304">
        <v>1321.6300048999999</v>
      </c>
      <c r="G304">
        <v>1346.8599853999999</v>
      </c>
      <c r="H304">
        <v>1346.8599853999999</v>
      </c>
      <c r="I304">
        <v>1367.6899414</v>
      </c>
      <c r="J304">
        <v>1350.4940185999999</v>
      </c>
      <c r="L304" t="str">
        <f t="shared" si="31"/>
        <v>13NOV2023:14:00:00</v>
      </c>
      <c r="M304">
        <v>16</v>
      </c>
      <c r="N304">
        <f t="shared" si="32"/>
        <v>67.550781299999926</v>
      </c>
      <c r="O304" t="str">
        <f t="shared" si="33"/>
        <v/>
      </c>
      <c r="P304">
        <f t="shared" si="34"/>
        <v>67.550781299999926</v>
      </c>
      <c r="Q304" t="str">
        <f t="shared" si="35"/>
        <v/>
      </c>
      <c r="R304">
        <f t="shared" si="36"/>
        <v>1</v>
      </c>
      <c r="S304">
        <f t="shared" si="37"/>
        <v>5.2802544594777787</v>
      </c>
    </row>
    <row r="305" spans="1:19" x14ac:dyDescent="0.3">
      <c r="A305" t="s">
        <v>329</v>
      </c>
      <c r="B305">
        <v>1289.8054199000001</v>
      </c>
      <c r="C305">
        <v>1347.1300048999999</v>
      </c>
      <c r="D305">
        <v>1333.6463623</v>
      </c>
      <c r="E305">
        <v>1380.6315918</v>
      </c>
      <c r="F305">
        <v>1320.7199707</v>
      </c>
      <c r="G305">
        <v>1347.1300048999999</v>
      </c>
      <c r="H305">
        <v>1347.1300048999999</v>
      </c>
      <c r="I305">
        <v>1368.4399414</v>
      </c>
      <c r="J305">
        <v>1348.1853027</v>
      </c>
      <c r="L305" t="str">
        <f t="shared" si="31"/>
        <v>13NOV2023:15:00:00</v>
      </c>
      <c r="M305">
        <v>17</v>
      </c>
      <c r="N305">
        <f t="shared" si="32"/>
        <v>57.324584999999843</v>
      </c>
      <c r="O305" t="str">
        <f t="shared" si="33"/>
        <v/>
      </c>
      <c r="P305">
        <f t="shared" si="34"/>
        <v>57.324584999999843</v>
      </c>
      <c r="Q305" t="str">
        <f t="shared" si="35"/>
        <v/>
      </c>
      <c r="R305">
        <f t="shared" si="36"/>
        <v>1</v>
      </c>
      <c r="S305">
        <f t="shared" si="37"/>
        <v>4.4444366658378804</v>
      </c>
    </row>
    <row r="306" spans="1:19" x14ac:dyDescent="0.3">
      <c r="A306" t="s">
        <v>330</v>
      </c>
      <c r="B306">
        <v>1283.6870117000001</v>
      </c>
      <c r="C306">
        <v>1333.8699951000001</v>
      </c>
      <c r="D306">
        <v>1328.8918457</v>
      </c>
      <c r="E306">
        <v>1385.0565185999999</v>
      </c>
      <c r="F306">
        <v>1313.2199707</v>
      </c>
      <c r="G306">
        <v>1333.8699951000001</v>
      </c>
      <c r="H306">
        <v>1333.8699951000001</v>
      </c>
      <c r="I306">
        <v>1351.6600341999999</v>
      </c>
      <c r="J306">
        <v>1336.1464844</v>
      </c>
      <c r="L306" t="str">
        <f t="shared" si="31"/>
        <v>13NOV2023:16:00:00</v>
      </c>
      <c r="M306">
        <v>18</v>
      </c>
      <c r="N306">
        <f t="shared" si="32"/>
        <v>50.182983400000012</v>
      </c>
      <c r="O306" t="str">
        <f t="shared" si="33"/>
        <v/>
      </c>
      <c r="P306">
        <f t="shared" si="34"/>
        <v>50.182983400000012</v>
      </c>
      <c r="Q306" t="str">
        <f t="shared" si="35"/>
        <v/>
      </c>
      <c r="R306">
        <f t="shared" si="36"/>
        <v>1</v>
      </c>
      <c r="S306">
        <f t="shared" si="37"/>
        <v>3.9092849692030587</v>
      </c>
    </row>
    <row r="307" spans="1:19" x14ac:dyDescent="0.3">
      <c r="A307" t="s">
        <v>331</v>
      </c>
      <c r="B307">
        <v>1334.6169434000001</v>
      </c>
      <c r="C307">
        <v>1328.0799560999999</v>
      </c>
      <c r="D307">
        <v>1326.4925536999999</v>
      </c>
      <c r="E307">
        <v>1386.6324463000001</v>
      </c>
      <c r="F307">
        <v>1310.6099853999999</v>
      </c>
      <c r="G307">
        <v>1328.0799560999999</v>
      </c>
      <c r="H307">
        <v>1328.0799560999999</v>
      </c>
      <c r="I307">
        <v>1341.6700439000001</v>
      </c>
      <c r="J307">
        <v>1330.0925293</v>
      </c>
      <c r="L307" t="str">
        <f t="shared" si="31"/>
        <v>13NOV2023:17:00:00</v>
      </c>
      <c r="M307">
        <v>19</v>
      </c>
      <c r="N307">
        <f t="shared" si="32"/>
        <v>-6.5369873000001917</v>
      </c>
      <c r="O307">
        <f t="shared" si="33"/>
        <v>-6.5369873000001917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0.48980251092473814</v>
      </c>
    </row>
    <row r="308" spans="1:19" x14ac:dyDescent="0.3">
      <c r="A308" t="s">
        <v>332</v>
      </c>
      <c r="B308">
        <v>1367.5584716999999</v>
      </c>
      <c r="C308">
        <v>1302.1500243999999</v>
      </c>
      <c r="D308">
        <v>1313.8719481999999</v>
      </c>
      <c r="E308">
        <v>1397.677124</v>
      </c>
      <c r="F308">
        <v>1293.3499756000001</v>
      </c>
      <c r="G308">
        <v>1302.1500243999999</v>
      </c>
      <c r="H308">
        <v>1302.1500243999999</v>
      </c>
      <c r="I308">
        <v>1309.3900146000001</v>
      </c>
      <c r="J308">
        <v>1305.7863769999999</v>
      </c>
      <c r="L308" t="str">
        <f t="shared" si="31"/>
        <v>13NOV2023:18:00:00</v>
      </c>
      <c r="M308">
        <v>20</v>
      </c>
      <c r="N308">
        <f t="shared" si="32"/>
        <v>-65.408447300000034</v>
      </c>
      <c r="O308">
        <f t="shared" si="33"/>
        <v>-65.408447300000034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4.7828629381156462</v>
      </c>
    </row>
    <row r="309" spans="1:19" x14ac:dyDescent="0.3">
      <c r="A309" t="s">
        <v>333</v>
      </c>
      <c r="B309">
        <v>1458.4847411999999</v>
      </c>
      <c r="C309">
        <v>1341.25</v>
      </c>
      <c r="D309">
        <v>1327.5618896000001</v>
      </c>
      <c r="E309">
        <v>1463.3889160000001</v>
      </c>
      <c r="F309">
        <v>1333.9200439000001</v>
      </c>
      <c r="G309">
        <v>1341.25</v>
      </c>
      <c r="H309">
        <v>1341.25</v>
      </c>
      <c r="I309">
        <v>1348.4000243999999</v>
      </c>
      <c r="J309">
        <v>1339.9244385</v>
      </c>
      <c r="L309" t="str">
        <f t="shared" si="31"/>
        <v>13NOV2023:19:00:00</v>
      </c>
      <c r="M309">
        <v>21</v>
      </c>
      <c r="N309">
        <f t="shared" si="32"/>
        <v>-117.23474119999992</v>
      </c>
      <c r="O309">
        <f t="shared" si="33"/>
        <v>-117.23474119999992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8.0381191443622857</v>
      </c>
    </row>
    <row r="310" spans="1:19" x14ac:dyDescent="0.3">
      <c r="A310" t="s">
        <v>334</v>
      </c>
      <c r="B310">
        <v>1520.5159911999999</v>
      </c>
      <c r="C310">
        <v>1367.2099608999999</v>
      </c>
      <c r="D310">
        <v>1358.2993164</v>
      </c>
      <c r="E310">
        <v>1500.6492920000001</v>
      </c>
      <c r="F310">
        <v>1356.9399414</v>
      </c>
      <c r="G310">
        <v>1367.2099608999999</v>
      </c>
      <c r="H310">
        <v>1367.2099608999999</v>
      </c>
      <c r="I310">
        <v>1370.2099608999999</v>
      </c>
      <c r="J310">
        <v>1365.3009033000001</v>
      </c>
      <c r="L310" t="str">
        <f t="shared" si="31"/>
        <v>13NOV2023:20:00:00</v>
      </c>
      <c r="M310">
        <v>22</v>
      </c>
      <c r="N310">
        <f t="shared" si="32"/>
        <v>-153.30603029999997</v>
      </c>
      <c r="O310">
        <f t="shared" si="33"/>
        <v>-153.30603029999997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10.082500360881438</v>
      </c>
    </row>
    <row r="311" spans="1:19" x14ac:dyDescent="0.3">
      <c r="A311" t="s">
        <v>335</v>
      </c>
      <c r="B311">
        <v>1520.5126952999999</v>
      </c>
      <c r="C311">
        <v>1341.9000243999999</v>
      </c>
      <c r="D311">
        <v>1374.0389404</v>
      </c>
      <c r="E311">
        <v>1486.1833495999999</v>
      </c>
      <c r="F311">
        <v>1334.0600586</v>
      </c>
      <c r="G311">
        <v>1341.9000243999999</v>
      </c>
      <c r="H311">
        <v>1341.9000243999999</v>
      </c>
      <c r="I311">
        <v>1340.6800536999999</v>
      </c>
      <c r="J311">
        <v>1347.1779785000001</v>
      </c>
      <c r="L311" t="str">
        <f t="shared" si="31"/>
        <v>13NOV2023:21:00:00</v>
      </c>
      <c r="M311">
        <v>23</v>
      </c>
      <c r="N311">
        <f t="shared" si="32"/>
        <v>-178.61267090000001</v>
      </c>
      <c r="O311">
        <f t="shared" si="33"/>
        <v>-178.61267090000001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11.746871397529464</v>
      </c>
    </row>
    <row r="312" spans="1:19" x14ac:dyDescent="0.3">
      <c r="A312" t="s">
        <v>336</v>
      </c>
      <c r="B312">
        <v>1480.0423584</v>
      </c>
      <c r="C312">
        <v>1293.4200439000001</v>
      </c>
      <c r="D312">
        <v>1374.7210693</v>
      </c>
      <c r="E312">
        <v>1453.1633300999999</v>
      </c>
      <c r="F312">
        <v>1287.2399902</v>
      </c>
      <c r="G312">
        <v>1293.4200439000001</v>
      </c>
      <c r="H312">
        <v>1293.4200439000001</v>
      </c>
      <c r="I312">
        <v>1289.7199707</v>
      </c>
      <c r="J312">
        <v>1307.9522704999999</v>
      </c>
      <c r="L312" t="str">
        <f t="shared" si="31"/>
        <v>13NOV2023:22:00:00</v>
      </c>
      <c r="M312">
        <v>24</v>
      </c>
      <c r="N312">
        <f t="shared" si="32"/>
        <v>-186.6223144999999</v>
      </c>
      <c r="O312">
        <f t="shared" si="33"/>
        <v>-186.6223144999999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12.609254960901794</v>
      </c>
    </row>
    <row r="313" spans="1:19" x14ac:dyDescent="0.3">
      <c r="A313" t="s">
        <v>337</v>
      </c>
      <c r="B313">
        <v>1444.5007324000001</v>
      </c>
      <c r="C313">
        <v>1187.0999756000001</v>
      </c>
      <c r="D313">
        <v>1325.5166016000001</v>
      </c>
      <c r="E313">
        <v>1385.3310547000001</v>
      </c>
      <c r="F313">
        <v>1184.6400146000001</v>
      </c>
      <c r="G313">
        <v>1187.0999756000001</v>
      </c>
      <c r="H313">
        <v>1187.0999756000001</v>
      </c>
      <c r="I313">
        <v>1183.4699707</v>
      </c>
      <c r="J313">
        <v>1213.4483643000001</v>
      </c>
      <c r="L313" t="str">
        <f t="shared" si="31"/>
        <v>13NOV2023:23:00:00</v>
      </c>
      <c r="M313">
        <v>1</v>
      </c>
      <c r="N313">
        <f t="shared" si="32"/>
        <v>-257.40075679999995</v>
      </c>
      <c r="O313">
        <f t="shared" si="33"/>
        <v>-257.40075679999995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17.819357998686186</v>
      </c>
    </row>
    <row r="314" spans="1:19" x14ac:dyDescent="0.3">
      <c r="A314" t="s">
        <v>338</v>
      </c>
      <c r="B314">
        <v>1392.6512451000001</v>
      </c>
      <c r="C314">
        <v>1140.2199707</v>
      </c>
      <c r="D314">
        <v>1290.4645995999999</v>
      </c>
      <c r="E314">
        <v>1356.6765137</v>
      </c>
      <c r="F314">
        <v>1130.9000243999999</v>
      </c>
      <c r="G314">
        <v>1140.2199707</v>
      </c>
      <c r="H314">
        <v>1140.2199707</v>
      </c>
      <c r="I314">
        <v>1142.2399902</v>
      </c>
      <c r="J314">
        <v>1169.9428711</v>
      </c>
      <c r="L314" t="str">
        <f t="shared" si="31"/>
        <v>14NOV2023:00:00:00</v>
      </c>
      <c r="M314">
        <v>2</v>
      </c>
      <c r="N314">
        <f t="shared" si="32"/>
        <v>-252.43127440000012</v>
      </c>
      <c r="O314">
        <f t="shared" si="33"/>
        <v>-252.43127440000012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18.125950433618733</v>
      </c>
    </row>
    <row r="315" spans="1:19" x14ac:dyDescent="0.3">
      <c r="A315" t="s">
        <v>339</v>
      </c>
      <c r="B315">
        <v>1332.8214111</v>
      </c>
      <c r="C315">
        <v>1101.8599853999999</v>
      </c>
      <c r="D315">
        <v>1287.3369141000001</v>
      </c>
      <c r="E315">
        <v>1345.4692382999999</v>
      </c>
      <c r="F315">
        <v>1078.2099608999999</v>
      </c>
      <c r="G315">
        <v>1101.8599853999999</v>
      </c>
      <c r="H315">
        <v>1101.8599853999999</v>
      </c>
      <c r="I315">
        <v>1116.8299560999999</v>
      </c>
      <c r="J315">
        <v>1141.0814209</v>
      </c>
      <c r="L315" t="str">
        <f t="shared" si="31"/>
        <v>14NOV2023:01:00:00</v>
      </c>
      <c r="M315">
        <v>3</v>
      </c>
      <c r="N315">
        <f t="shared" si="32"/>
        <v>-230.96142570000006</v>
      </c>
      <c r="O315">
        <f t="shared" si="33"/>
        <v>-230.96142570000006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17.32876016070178</v>
      </c>
    </row>
    <row r="316" spans="1:19" x14ac:dyDescent="0.3">
      <c r="A316" t="s">
        <v>340</v>
      </c>
      <c r="B316">
        <v>1305.2375488</v>
      </c>
      <c r="C316">
        <v>1061.1300048999999</v>
      </c>
      <c r="D316">
        <v>1247.628418</v>
      </c>
      <c r="E316">
        <v>1310.9221190999999</v>
      </c>
      <c r="F316">
        <v>1034.6199951000001</v>
      </c>
      <c r="G316">
        <v>1061.1300048999999</v>
      </c>
      <c r="H316">
        <v>1061.1300048999999</v>
      </c>
      <c r="I316">
        <v>1074.3299560999999</v>
      </c>
      <c r="J316">
        <v>1099.7387695</v>
      </c>
      <c r="L316" t="str">
        <f t="shared" si="31"/>
        <v>14NOV2023:02:00:00</v>
      </c>
      <c r="M316">
        <v>4</v>
      </c>
      <c r="N316">
        <f t="shared" si="32"/>
        <v>-244.10754390000011</v>
      </c>
      <c r="O316">
        <f t="shared" si="33"/>
        <v>-244.10754390000011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18.702154571359518</v>
      </c>
    </row>
    <row r="317" spans="1:19" x14ac:dyDescent="0.3">
      <c r="A317" t="s">
        <v>341</v>
      </c>
      <c r="B317">
        <v>1297.6019286999999</v>
      </c>
      <c r="C317">
        <v>1017.9099731</v>
      </c>
      <c r="D317">
        <v>1231.9857178</v>
      </c>
      <c r="E317">
        <v>1304.4366454999999</v>
      </c>
      <c r="F317">
        <v>988.19598388999998</v>
      </c>
      <c r="G317">
        <v>1017.9099731</v>
      </c>
      <c r="H317">
        <v>1017.9099731</v>
      </c>
      <c r="I317">
        <v>1035.5400391000001</v>
      </c>
      <c r="J317">
        <v>1063.0427245999999</v>
      </c>
      <c r="L317" t="str">
        <f t="shared" si="31"/>
        <v>14NOV2023:03:00:00</v>
      </c>
      <c r="M317">
        <v>5</v>
      </c>
      <c r="N317">
        <f t="shared" si="32"/>
        <v>-279.69195559999991</v>
      </c>
      <c r="O317">
        <f t="shared" si="33"/>
        <v>-279.69195559999991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21.554526809328095</v>
      </c>
    </row>
    <row r="318" spans="1:19" x14ac:dyDescent="0.3">
      <c r="A318" t="s">
        <v>342</v>
      </c>
      <c r="B318">
        <v>1297.1887207</v>
      </c>
      <c r="C318">
        <v>989.67797852000001</v>
      </c>
      <c r="D318">
        <v>1222.0666504000001</v>
      </c>
      <c r="E318">
        <v>1294.3483887</v>
      </c>
      <c r="F318">
        <v>967.33099364999998</v>
      </c>
      <c r="G318">
        <v>989.67797852000001</v>
      </c>
      <c r="H318">
        <v>989.67797852000001</v>
      </c>
      <c r="I318">
        <v>999.20202637</v>
      </c>
      <c r="J318">
        <v>1036.7783202999999</v>
      </c>
      <c r="L318" t="str">
        <f t="shared" si="31"/>
        <v>14NOV2023:04:00:00</v>
      </c>
      <c r="M318">
        <v>6</v>
      </c>
      <c r="N318">
        <f t="shared" si="32"/>
        <v>-307.51074217999997</v>
      </c>
      <c r="O318">
        <f t="shared" si="33"/>
        <v>-307.51074217999997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23.705937098655809</v>
      </c>
    </row>
    <row r="319" spans="1:19" x14ac:dyDescent="0.3">
      <c r="A319" t="s">
        <v>343</v>
      </c>
      <c r="B319">
        <v>1292.300293</v>
      </c>
      <c r="C319">
        <v>1002.5900269</v>
      </c>
      <c r="D319">
        <v>1236.8984375</v>
      </c>
      <c r="E319">
        <v>1314.3359375</v>
      </c>
      <c r="F319">
        <v>977.46801758000004</v>
      </c>
      <c r="G319">
        <v>1002.5900269</v>
      </c>
      <c r="H319">
        <v>1002.5900269</v>
      </c>
      <c r="I319">
        <v>1012.1199951</v>
      </c>
      <c r="J319">
        <v>1049.7984618999999</v>
      </c>
      <c r="L319" t="str">
        <f t="shared" si="31"/>
        <v>14NOV2023:05:00:00</v>
      </c>
      <c r="M319">
        <v>7</v>
      </c>
      <c r="N319">
        <f t="shared" si="32"/>
        <v>-289.71026610000001</v>
      </c>
      <c r="O319">
        <f t="shared" si="33"/>
        <v>-289.71026610000001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22.418184664142917</v>
      </c>
    </row>
    <row r="320" spans="1:19" x14ac:dyDescent="0.3">
      <c r="A320" t="s">
        <v>344</v>
      </c>
      <c r="B320">
        <v>1331.0675048999999</v>
      </c>
      <c r="C320">
        <v>1039.2700195</v>
      </c>
      <c r="D320">
        <v>1279.9138184000001</v>
      </c>
      <c r="E320">
        <v>1361.0961914</v>
      </c>
      <c r="F320">
        <v>1016.4199829</v>
      </c>
      <c r="G320">
        <v>1039.2700195</v>
      </c>
      <c r="H320">
        <v>1039.2700195</v>
      </c>
      <c r="I320">
        <v>1043.7800293</v>
      </c>
      <c r="J320">
        <v>1086.4667969</v>
      </c>
      <c r="L320" t="str">
        <f t="shared" si="31"/>
        <v>14NOV2023:06:00:00</v>
      </c>
      <c r="M320">
        <v>8</v>
      </c>
      <c r="N320">
        <f t="shared" si="32"/>
        <v>-291.79748539999991</v>
      </c>
      <c r="O320">
        <f t="shared" si="33"/>
        <v>-291.79748539999991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21.922065133873282</v>
      </c>
    </row>
    <row r="321" spans="1:19" x14ac:dyDescent="0.3">
      <c r="A321" t="s">
        <v>345</v>
      </c>
      <c r="B321">
        <v>1426.2874756000001</v>
      </c>
      <c r="C321">
        <v>1186.4399414</v>
      </c>
      <c r="D321">
        <v>1360.8564452999999</v>
      </c>
      <c r="E321">
        <v>1443.7619629000001</v>
      </c>
      <c r="F321">
        <v>1151.1199951000001</v>
      </c>
      <c r="G321">
        <v>1186.4399414</v>
      </c>
      <c r="H321">
        <v>1186.4399414</v>
      </c>
      <c r="I321">
        <v>1205.2900391000001</v>
      </c>
      <c r="J321">
        <v>1223.4462891000001</v>
      </c>
      <c r="L321" t="str">
        <f t="shared" si="31"/>
        <v>14NOV2023:07:00:00</v>
      </c>
      <c r="M321">
        <v>9</v>
      </c>
      <c r="N321">
        <f t="shared" si="32"/>
        <v>-239.84753420000015</v>
      </c>
      <c r="O321">
        <f t="shared" si="33"/>
        <v>-239.84753420000015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16.816212601116955</v>
      </c>
    </row>
    <row r="322" spans="1:19" x14ac:dyDescent="0.3">
      <c r="A322" t="s">
        <v>346</v>
      </c>
      <c r="B322">
        <v>1453.1208495999999</v>
      </c>
      <c r="C322">
        <v>1285.5500488</v>
      </c>
      <c r="D322">
        <v>1399.4570312999999</v>
      </c>
      <c r="E322">
        <v>1489.3138428</v>
      </c>
      <c r="F322">
        <v>1235.75</v>
      </c>
      <c r="G322">
        <v>1285.5500488</v>
      </c>
      <c r="H322">
        <v>1285.5500488</v>
      </c>
      <c r="I322">
        <v>1311.3900146000001</v>
      </c>
      <c r="J322">
        <v>1311.1035156</v>
      </c>
      <c r="L322" t="str">
        <f t="shared" si="31"/>
        <v>14NOV2023:08:00:00</v>
      </c>
      <c r="M322">
        <v>10</v>
      </c>
      <c r="N322">
        <f t="shared" si="32"/>
        <v>-167.57080079999992</v>
      </c>
      <c r="O322">
        <f t="shared" si="33"/>
        <v>-167.57080079999992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11.531786970514329</v>
      </c>
    </row>
    <row r="323" spans="1:19" x14ac:dyDescent="0.3">
      <c r="A323" t="s">
        <v>347</v>
      </c>
      <c r="B323">
        <v>1406.4594727000001</v>
      </c>
      <c r="C323">
        <v>1342.7800293</v>
      </c>
      <c r="D323">
        <v>1403.1639404</v>
      </c>
      <c r="E323">
        <v>1472.5325928</v>
      </c>
      <c r="F323">
        <v>1283.9699707</v>
      </c>
      <c r="G323">
        <v>1342.7800293</v>
      </c>
      <c r="H323">
        <v>1342.7800293</v>
      </c>
      <c r="I323">
        <v>1379.2399902</v>
      </c>
      <c r="J323">
        <v>1359.9138184000001</v>
      </c>
      <c r="L323" t="str">
        <f t="shared" si="31"/>
        <v>14NOV2023:09:00:00</v>
      </c>
      <c r="M323">
        <v>11</v>
      </c>
      <c r="N323">
        <f t="shared" si="32"/>
        <v>-63.679443400000082</v>
      </c>
      <c r="O323">
        <f t="shared" ref="O323:O386" si="41">IF(N323&lt;0,N323,"")</f>
        <v>-63.679443400000082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4.527641545031778</v>
      </c>
    </row>
    <row r="324" spans="1:19" x14ac:dyDescent="0.3">
      <c r="A324" t="s">
        <v>348</v>
      </c>
      <c r="B324">
        <v>1351.7788086</v>
      </c>
      <c r="C324">
        <v>1382.7199707</v>
      </c>
      <c r="D324">
        <v>1386.1726074000001</v>
      </c>
      <c r="E324">
        <v>1434.8033447</v>
      </c>
      <c r="F324">
        <v>1317.6700439000001</v>
      </c>
      <c r="G324">
        <v>1382.7199707</v>
      </c>
      <c r="H324">
        <v>1382.7199707</v>
      </c>
      <c r="I324">
        <v>1432.3000488</v>
      </c>
      <c r="J324">
        <v>1391.7796631000001</v>
      </c>
      <c r="L324" t="str">
        <f t="shared" ref="L324:L387" si="45">A324</f>
        <v>14NOV2023:10:00:00</v>
      </c>
      <c r="M324">
        <v>12</v>
      </c>
      <c r="N324">
        <f t="shared" ref="N324:N387" si="46">C324-B324</f>
        <v>30.941162099999929</v>
      </c>
      <c r="O324" t="str">
        <f t="shared" si="41"/>
        <v/>
      </c>
      <c r="P324">
        <f t="shared" si="42"/>
        <v>30.941162099999929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2.2889219673479593</v>
      </c>
    </row>
    <row r="325" spans="1:19" x14ac:dyDescent="0.3">
      <c r="A325" t="s">
        <v>349</v>
      </c>
      <c r="B325">
        <v>1346.8087158000001</v>
      </c>
      <c r="C325">
        <v>1388.1600341999999</v>
      </c>
      <c r="D325">
        <v>1364.8137207</v>
      </c>
      <c r="E325">
        <v>1416.9097899999999</v>
      </c>
      <c r="F325">
        <v>1321.4499512</v>
      </c>
      <c r="G325">
        <v>1388.1600341999999</v>
      </c>
      <c r="H325">
        <v>1388.1600341999999</v>
      </c>
      <c r="I325">
        <v>1438.2700195</v>
      </c>
      <c r="J325">
        <v>1391.8527832</v>
      </c>
      <c r="L325" t="str">
        <f t="shared" si="45"/>
        <v>14NOV2023:11:00:00</v>
      </c>
      <c r="M325">
        <v>13</v>
      </c>
      <c r="N325">
        <f t="shared" si="46"/>
        <v>41.351318399999855</v>
      </c>
      <c r="O325" t="str">
        <f t="shared" si="41"/>
        <v/>
      </c>
      <c r="P325">
        <f t="shared" si="42"/>
        <v>41.351318399999855</v>
      </c>
      <c r="Q325" t="str">
        <f t="shared" si="43"/>
        <v/>
      </c>
      <c r="R325">
        <f t="shared" si="44"/>
        <v>1</v>
      </c>
      <c r="S325">
        <f t="shared" si="47"/>
        <v>3.0703185920086136</v>
      </c>
    </row>
    <row r="326" spans="1:19" x14ac:dyDescent="0.3">
      <c r="A326" t="s">
        <v>350</v>
      </c>
      <c r="B326">
        <v>1313.1218262</v>
      </c>
      <c r="C326">
        <v>1395.9599608999999</v>
      </c>
      <c r="D326">
        <v>1378.2712402</v>
      </c>
      <c r="E326">
        <v>1414.5878906</v>
      </c>
      <c r="F326">
        <v>1329.3299560999999</v>
      </c>
      <c r="G326">
        <v>1395.9599608999999</v>
      </c>
      <c r="H326">
        <v>1395.9599608999999</v>
      </c>
      <c r="I326">
        <v>1445.4499512</v>
      </c>
      <c r="J326">
        <v>1400.6063231999999</v>
      </c>
      <c r="L326" t="str">
        <f t="shared" si="45"/>
        <v>14NOV2023:12:00:00</v>
      </c>
      <c r="M326">
        <v>14</v>
      </c>
      <c r="N326">
        <f t="shared" si="46"/>
        <v>82.838134699999955</v>
      </c>
      <c r="O326" t="str">
        <f t="shared" si="41"/>
        <v/>
      </c>
      <c r="P326">
        <f t="shared" si="42"/>
        <v>82.838134699999955</v>
      </c>
      <c r="Q326" t="str">
        <f t="shared" si="43"/>
        <v/>
      </c>
      <c r="R326">
        <f t="shared" si="44"/>
        <v>1</v>
      </c>
      <c r="S326">
        <f t="shared" si="47"/>
        <v>6.308488142316734</v>
      </c>
    </row>
    <row r="327" spans="1:19" x14ac:dyDescent="0.3">
      <c r="A327" t="s">
        <v>351</v>
      </c>
      <c r="B327">
        <v>1335.5982666</v>
      </c>
      <c r="C327">
        <v>1376.4899902</v>
      </c>
      <c r="D327">
        <v>1372.1398925999999</v>
      </c>
      <c r="E327">
        <v>1386.7449951000001</v>
      </c>
      <c r="F327">
        <v>1303.0600586</v>
      </c>
      <c r="G327">
        <v>1376.4899902</v>
      </c>
      <c r="H327">
        <v>1376.4899902</v>
      </c>
      <c r="I327">
        <v>1418.0999756000001</v>
      </c>
      <c r="J327">
        <v>1380.7600098</v>
      </c>
      <c r="L327" t="str">
        <f t="shared" si="45"/>
        <v>14NOV2023:13:00:00</v>
      </c>
      <c r="M327">
        <v>15</v>
      </c>
      <c r="N327">
        <f t="shared" si="46"/>
        <v>40.891723599999978</v>
      </c>
      <c r="O327" t="str">
        <f t="shared" si="41"/>
        <v/>
      </c>
      <c r="P327">
        <f t="shared" si="42"/>
        <v>40.891723599999978</v>
      </c>
      <c r="Q327" t="str">
        <f t="shared" si="43"/>
        <v/>
      </c>
      <c r="R327">
        <f t="shared" si="44"/>
        <v>1</v>
      </c>
      <c r="S327">
        <f t="shared" si="47"/>
        <v>3.0616783970599961</v>
      </c>
    </row>
    <row r="328" spans="1:19" x14ac:dyDescent="0.3">
      <c r="A328" t="s">
        <v>352</v>
      </c>
      <c r="B328">
        <v>1325.4754639</v>
      </c>
      <c r="C328">
        <v>1378.5300293</v>
      </c>
      <c r="D328">
        <v>1361.0407714999999</v>
      </c>
      <c r="E328">
        <v>1388.6064452999999</v>
      </c>
      <c r="F328">
        <v>1296.6500243999999</v>
      </c>
      <c r="G328">
        <v>1378.5300293</v>
      </c>
      <c r="H328">
        <v>1378.5300293</v>
      </c>
      <c r="I328">
        <v>1420.8299560999999</v>
      </c>
      <c r="J328">
        <v>1379.5341797000001</v>
      </c>
      <c r="L328" t="str">
        <f t="shared" si="45"/>
        <v>14NOV2023:14:00:00</v>
      </c>
      <c r="M328">
        <v>16</v>
      </c>
      <c r="N328">
        <f t="shared" si="46"/>
        <v>53.054565400000001</v>
      </c>
      <c r="O328" t="str">
        <f t="shared" si="41"/>
        <v/>
      </c>
      <c r="P328">
        <f t="shared" si="42"/>
        <v>53.054565400000001</v>
      </c>
      <c r="Q328" t="str">
        <f t="shared" si="43"/>
        <v/>
      </c>
      <c r="R328">
        <f t="shared" si="44"/>
        <v>1</v>
      </c>
      <c r="S328">
        <f t="shared" si="47"/>
        <v>4.0026818183337332</v>
      </c>
    </row>
    <row r="329" spans="1:19" x14ac:dyDescent="0.3">
      <c r="A329" t="s">
        <v>353</v>
      </c>
      <c r="B329">
        <v>1333.0424805</v>
      </c>
      <c r="C329">
        <v>1396.9200439000001</v>
      </c>
      <c r="D329">
        <v>1349.2316894999999</v>
      </c>
      <c r="E329">
        <v>1367.5708007999999</v>
      </c>
      <c r="F329">
        <v>1311.0300293</v>
      </c>
      <c r="G329">
        <v>1396.9200439000001</v>
      </c>
      <c r="H329">
        <v>1396.9200439000001</v>
      </c>
      <c r="I329">
        <v>1443.9899902</v>
      </c>
      <c r="J329">
        <v>1392.9144286999999</v>
      </c>
      <c r="L329" t="str">
        <f t="shared" si="45"/>
        <v>14NOV2023:15:00:00</v>
      </c>
      <c r="M329">
        <v>17</v>
      </c>
      <c r="N329">
        <f t="shared" si="46"/>
        <v>63.877563400000099</v>
      </c>
      <c r="O329" t="str">
        <f t="shared" si="41"/>
        <v/>
      </c>
      <c r="P329">
        <f t="shared" si="42"/>
        <v>63.877563400000099</v>
      </c>
      <c r="Q329" t="str">
        <f t="shared" si="43"/>
        <v/>
      </c>
      <c r="R329">
        <f t="shared" si="44"/>
        <v>1</v>
      </c>
      <c r="S329">
        <f t="shared" si="47"/>
        <v>4.7918625500997374</v>
      </c>
    </row>
    <row r="330" spans="1:19" x14ac:dyDescent="0.3">
      <c r="A330" t="s">
        <v>354</v>
      </c>
      <c r="B330">
        <v>1348.7711182</v>
      </c>
      <c r="C330">
        <v>1429.9000243999999</v>
      </c>
      <c r="D330">
        <v>1351.6887207</v>
      </c>
      <c r="E330">
        <v>1375.1065673999999</v>
      </c>
      <c r="F330">
        <v>1341.6099853999999</v>
      </c>
      <c r="G330">
        <v>1429.9000243999999</v>
      </c>
      <c r="H330">
        <v>1429.9000243999999</v>
      </c>
      <c r="I330">
        <v>1483.6400146000001</v>
      </c>
      <c r="J330">
        <v>1421.5507812999999</v>
      </c>
      <c r="L330" t="str">
        <f t="shared" si="45"/>
        <v>14NOV2023:16:00:00</v>
      </c>
      <c r="M330">
        <v>18</v>
      </c>
      <c r="N330">
        <f t="shared" si="46"/>
        <v>81.128906199999847</v>
      </c>
      <c r="O330" t="str">
        <f t="shared" si="41"/>
        <v/>
      </c>
      <c r="P330">
        <f t="shared" si="42"/>
        <v>81.128906199999847</v>
      </c>
      <c r="Q330" t="str">
        <f t="shared" si="43"/>
        <v/>
      </c>
      <c r="R330">
        <f t="shared" si="44"/>
        <v>1</v>
      </c>
      <c r="S330">
        <f t="shared" si="47"/>
        <v>6.015023980367423</v>
      </c>
    </row>
    <row r="331" spans="1:19" x14ac:dyDescent="0.3">
      <c r="A331" t="s">
        <v>355</v>
      </c>
      <c r="B331">
        <v>1351.4727783000001</v>
      </c>
      <c r="C331">
        <v>1450.3900146000001</v>
      </c>
      <c r="D331">
        <v>1354.0476074000001</v>
      </c>
      <c r="E331">
        <v>1383.3273925999999</v>
      </c>
      <c r="F331">
        <v>1360.25</v>
      </c>
      <c r="G331">
        <v>1450.3900146000001</v>
      </c>
      <c r="H331">
        <v>1450.3900146000001</v>
      </c>
      <c r="I331">
        <v>1503.2700195</v>
      </c>
      <c r="J331">
        <v>1437.9716797000001</v>
      </c>
      <c r="L331" t="str">
        <f t="shared" si="45"/>
        <v>14NOV2023:17:00:00</v>
      </c>
      <c r="M331">
        <v>19</v>
      </c>
      <c r="N331">
        <f t="shared" si="46"/>
        <v>98.917236300000013</v>
      </c>
      <c r="O331" t="str">
        <f t="shared" si="41"/>
        <v/>
      </c>
      <c r="P331">
        <f t="shared" si="42"/>
        <v>98.917236300000013</v>
      </c>
      <c r="Q331" t="str">
        <f t="shared" si="43"/>
        <v/>
      </c>
      <c r="R331">
        <f t="shared" si="44"/>
        <v>1</v>
      </c>
      <c r="S331">
        <f t="shared" si="47"/>
        <v>7.3192178109888912</v>
      </c>
    </row>
    <row r="332" spans="1:19" x14ac:dyDescent="0.3">
      <c r="A332" t="s">
        <v>356</v>
      </c>
      <c r="B332">
        <v>1387.2890625</v>
      </c>
      <c r="C332">
        <v>1466.7600098</v>
      </c>
      <c r="D332">
        <v>1331.71875</v>
      </c>
      <c r="E332">
        <v>1347.2551269999999</v>
      </c>
      <c r="F332">
        <v>1388.2199707</v>
      </c>
      <c r="G332">
        <v>1466.7600098</v>
      </c>
      <c r="H332">
        <v>1466.7600098</v>
      </c>
      <c r="I332">
        <v>1502.1800536999999</v>
      </c>
      <c r="J332">
        <v>1442.5238036999999</v>
      </c>
      <c r="L332" t="str">
        <f t="shared" si="45"/>
        <v>14NOV2023:18:00:00</v>
      </c>
      <c r="M332">
        <v>20</v>
      </c>
      <c r="N332">
        <f t="shared" si="46"/>
        <v>79.470947300000034</v>
      </c>
      <c r="O332" t="str">
        <f t="shared" si="41"/>
        <v/>
      </c>
      <c r="P332">
        <f t="shared" si="42"/>
        <v>79.470947300000034</v>
      </c>
      <c r="Q332" t="str">
        <f t="shared" si="43"/>
        <v/>
      </c>
      <c r="R332">
        <f t="shared" si="44"/>
        <v>1</v>
      </c>
      <c r="S332">
        <f t="shared" si="47"/>
        <v>5.7285067292888021</v>
      </c>
    </row>
    <row r="333" spans="1:19" x14ac:dyDescent="0.3">
      <c r="A333" t="s">
        <v>357</v>
      </c>
      <c r="B333">
        <v>1454.6816406</v>
      </c>
      <c r="C333">
        <v>1510.1800536999999</v>
      </c>
      <c r="D333">
        <v>1347.8612060999999</v>
      </c>
      <c r="E333">
        <v>1403.5166016000001</v>
      </c>
      <c r="F333">
        <v>1438.9899902</v>
      </c>
      <c r="G333">
        <v>1510.1800536999999</v>
      </c>
      <c r="H333">
        <v>1510.1800536999999</v>
      </c>
      <c r="I333">
        <v>1535.4499512</v>
      </c>
      <c r="J333">
        <v>1478.1783447</v>
      </c>
      <c r="L333" t="str">
        <f t="shared" si="45"/>
        <v>14NOV2023:19:00:00</v>
      </c>
      <c r="M333">
        <v>21</v>
      </c>
      <c r="N333">
        <f t="shared" si="46"/>
        <v>55.49841309999988</v>
      </c>
      <c r="O333" t="str">
        <f t="shared" si="41"/>
        <v/>
      </c>
      <c r="P333">
        <f t="shared" si="42"/>
        <v>55.49841309999988</v>
      </c>
      <c r="Q333" t="str">
        <f t="shared" si="43"/>
        <v/>
      </c>
      <c r="R333">
        <f t="shared" si="44"/>
        <v>1</v>
      </c>
      <c r="S333">
        <f t="shared" si="47"/>
        <v>3.8151586952804961</v>
      </c>
    </row>
    <row r="334" spans="1:19" x14ac:dyDescent="0.3">
      <c r="A334" t="s">
        <v>358</v>
      </c>
      <c r="B334">
        <v>1475.9522704999999</v>
      </c>
      <c r="C334">
        <v>1522.3299560999999</v>
      </c>
      <c r="D334">
        <v>1380.1652832</v>
      </c>
      <c r="E334">
        <v>1463.3564452999999</v>
      </c>
      <c r="F334">
        <v>1456.3499756000001</v>
      </c>
      <c r="G334">
        <v>1522.3299560999999</v>
      </c>
      <c r="H334">
        <v>1522.3299560999999</v>
      </c>
      <c r="I334">
        <v>1546.4499512</v>
      </c>
      <c r="J334">
        <v>1494.5349120999999</v>
      </c>
      <c r="L334" t="str">
        <f t="shared" si="45"/>
        <v>14NOV2023:20:00:00</v>
      </c>
      <c r="M334">
        <v>22</v>
      </c>
      <c r="N334">
        <f t="shared" si="46"/>
        <v>46.37768559999995</v>
      </c>
      <c r="O334" t="str">
        <f t="shared" si="41"/>
        <v/>
      </c>
      <c r="P334">
        <f t="shared" si="42"/>
        <v>46.37768559999995</v>
      </c>
      <c r="Q334" t="str">
        <f t="shared" si="43"/>
        <v/>
      </c>
      <c r="R334">
        <f t="shared" si="44"/>
        <v>1</v>
      </c>
      <c r="S334">
        <f t="shared" si="47"/>
        <v>3.1422212307914839</v>
      </c>
    </row>
    <row r="335" spans="1:19" x14ac:dyDescent="0.3">
      <c r="A335" t="s">
        <v>359</v>
      </c>
      <c r="B335">
        <v>1440.9508057</v>
      </c>
      <c r="C335">
        <v>1473.9000243999999</v>
      </c>
      <c r="D335">
        <v>1393.3330077999999</v>
      </c>
      <c r="E335">
        <v>1473.8088379000001</v>
      </c>
      <c r="F335">
        <v>1425.6400146000001</v>
      </c>
      <c r="G335">
        <v>1473.9000243999999</v>
      </c>
      <c r="H335">
        <v>1473.9000243999999</v>
      </c>
      <c r="I335">
        <v>1493.3399658000001</v>
      </c>
      <c r="J335">
        <v>1458.7927245999999</v>
      </c>
      <c r="L335" t="str">
        <f t="shared" si="45"/>
        <v>14NOV2023:21:00:00</v>
      </c>
      <c r="M335">
        <v>23</v>
      </c>
      <c r="N335">
        <f t="shared" si="46"/>
        <v>32.949218699999847</v>
      </c>
      <c r="O335" t="str">
        <f t="shared" si="41"/>
        <v/>
      </c>
      <c r="P335">
        <f t="shared" si="42"/>
        <v>32.949218699999847</v>
      </c>
      <c r="Q335" t="str">
        <f t="shared" si="43"/>
        <v/>
      </c>
      <c r="R335">
        <f t="shared" si="44"/>
        <v>1</v>
      </c>
      <c r="S335">
        <f t="shared" si="47"/>
        <v>2.2866303672312691</v>
      </c>
    </row>
    <row r="336" spans="1:19" x14ac:dyDescent="0.3">
      <c r="A336" t="s">
        <v>360</v>
      </c>
      <c r="B336">
        <v>1405.2392577999999</v>
      </c>
      <c r="C336">
        <v>1413.0899658000001</v>
      </c>
      <c r="D336">
        <v>1385.2965088000001</v>
      </c>
      <c r="E336">
        <v>1438.9260254000001</v>
      </c>
      <c r="F336">
        <v>1368.4100341999999</v>
      </c>
      <c r="G336">
        <v>1413.0899658000001</v>
      </c>
      <c r="H336">
        <v>1413.0899658000001</v>
      </c>
      <c r="I336">
        <v>1433.7399902</v>
      </c>
      <c r="J336">
        <v>1409.2583007999999</v>
      </c>
      <c r="L336" t="str">
        <f t="shared" si="45"/>
        <v>14NOV2023:22:00:00</v>
      </c>
      <c r="M336">
        <v>24</v>
      </c>
      <c r="N336">
        <f t="shared" si="46"/>
        <v>7.8507080000001679</v>
      </c>
      <c r="O336" t="str">
        <f t="shared" si="41"/>
        <v/>
      </c>
      <c r="P336">
        <f t="shared" si="42"/>
        <v>7.8507080000001679</v>
      </c>
      <c r="Q336" t="str">
        <f t="shared" si="43"/>
        <v/>
      </c>
      <c r="R336">
        <f t="shared" si="44"/>
        <v>1</v>
      </c>
      <c r="S336">
        <f t="shared" si="47"/>
        <v>0.55867411591468052</v>
      </c>
    </row>
    <row r="337" spans="1:19" x14ac:dyDescent="0.3">
      <c r="A337" t="s">
        <v>361</v>
      </c>
      <c r="B337">
        <v>1327.0964355000001</v>
      </c>
      <c r="C337">
        <v>1307.0500488</v>
      </c>
      <c r="D337">
        <v>1334.4327393000001</v>
      </c>
      <c r="E337">
        <v>1371.0234375</v>
      </c>
      <c r="F337">
        <v>1276.75</v>
      </c>
      <c r="G337">
        <v>1307.0500488</v>
      </c>
      <c r="H337">
        <v>1307.0500488</v>
      </c>
      <c r="I337">
        <v>1327.4899902</v>
      </c>
      <c r="J337">
        <v>1315.6286620999999</v>
      </c>
      <c r="L337" t="str">
        <f t="shared" si="45"/>
        <v>14NOV2023:23:00:00</v>
      </c>
      <c r="M337">
        <v>1</v>
      </c>
      <c r="N337">
        <f t="shared" si="46"/>
        <v>-20.046386700000085</v>
      </c>
      <c r="O337">
        <f t="shared" si="41"/>
        <v>-20.046386700000085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1.5105448378698536</v>
      </c>
    </row>
    <row r="338" spans="1:19" x14ac:dyDescent="0.3">
      <c r="A338" t="s">
        <v>362</v>
      </c>
      <c r="B338">
        <v>1257.8292236</v>
      </c>
      <c r="C338">
        <v>1204.2399902</v>
      </c>
      <c r="D338">
        <v>1296.4930420000001</v>
      </c>
      <c r="E338">
        <v>1322.2250977000001</v>
      </c>
      <c r="F338">
        <v>1181.0799560999999</v>
      </c>
      <c r="G338">
        <v>1204.2399902</v>
      </c>
      <c r="H338">
        <v>1204.2399902</v>
      </c>
      <c r="I338">
        <v>1227.0200195</v>
      </c>
      <c r="J338">
        <v>1227.2087402</v>
      </c>
      <c r="L338" t="str">
        <f t="shared" si="45"/>
        <v>15NOV2023:00:00:00</v>
      </c>
      <c r="M338">
        <v>2</v>
      </c>
      <c r="N338">
        <f t="shared" si="46"/>
        <v>-53.589233400000012</v>
      </c>
      <c r="O338">
        <f t="shared" si="41"/>
        <v>-53.589233400000012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4.2604538354279669</v>
      </c>
    </row>
    <row r="339" spans="1:19" x14ac:dyDescent="0.3">
      <c r="A339" t="s">
        <v>363</v>
      </c>
      <c r="B339">
        <v>1202.1962891000001</v>
      </c>
      <c r="C339">
        <v>1159.5600586</v>
      </c>
      <c r="D339">
        <v>1272.4466553</v>
      </c>
      <c r="E339">
        <v>1293.1723632999999</v>
      </c>
      <c r="F339">
        <v>1114.9200439000001</v>
      </c>
      <c r="G339">
        <v>1126.4200439000001</v>
      </c>
      <c r="H339">
        <v>1126.4200439000001</v>
      </c>
      <c r="I339">
        <v>1159.5600586</v>
      </c>
      <c r="J339">
        <v>1164.4173584</v>
      </c>
      <c r="L339" t="str">
        <f t="shared" si="45"/>
        <v>15NOV2023:01:00:00</v>
      </c>
      <c r="M339">
        <v>3</v>
      </c>
      <c r="N339">
        <f t="shared" si="46"/>
        <v>-42.636230500000011</v>
      </c>
      <c r="O339">
        <f t="shared" si="41"/>
        <v>-42.636230500000011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3.5465282072962281</v>
      </c>
    </row>
    <row r="340" spans="1:19" x14ac:dyDescent="0.3">
      <c r="A340" t="s">
        <v>364</v>
      </c>
      <c r="B340">
        <v>1194.5943603999999</v>
      </c>
      <c r="C340">
        <v>1114.3699951000001</v>
      </c>
      <c r="D340">
        <v>1232.5625</v>
      </c>
      <c r="E340">
        <v>1251.3730469</v>
      </c>
      <c r="F340">
        <v>1070.8499756000001</v>
      </c>
      <c r="G340">
        <v>1090.6600341999999</v>
      </c>
      <c r="H340">
        <v>1090.6600341999999</v>
      </c>
      <c r="I340">
        <v>1114.3699951000001</v>
      </c>
      <c r="J340">
        <v>1124.1726074000001</v>
      </c>
      <c r="L340" t="str">
        <f t="shared" si="45"/>
        <v>15NOV2023:02:00:00</v>
      </c>
      <c r="M340">
        <v>4</v>
      </c>
      <c r="N340">
        <f t="shared" si="46"/>
        <v>-80.224365299999818</v>
      </c>
      <c r="O340">
        <f t="shared" si="41"/>
        <v>-80.224365299999818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6.7156156063835226</v>
      </c>
    </row>
    <row r="341" spans="1:19" x14ac:dyDescent="0.3">
      <c r="A341" t="s">
        <v>365</v>
      </c>
      <c r="B341">
        <v>1218.1541748</v>
      </c>
      <c r="C341">
        <v>1094.5100098</v>
      </c>
      <c r="D341">
        <v>1222.1357422000001</v>
      </c>
      <c r="E341">
        <v>1247.6518555</v>
      </c>
      <c r="F341">
        <v>1043.0400391000001</v>
      </c>
      <c r="G341">
        <v>1070.9000243999999</v>
      </c>
      <c r="H341">
        <v>1070.9000243999999</v>
      </c>
      <c r="I341">
        <v>1094.5100098</v>
      </c>
      <c r="J341">
        <v>1105.4442139</v>
      </c>
      <c r="L341" t="str">
        <f t="shared" si="45"/>
        <v>15NOV2023:03:00:00</v>
      </c>
      <c r="M341">
        <v>5</v>
      </c>
      <c r="N341">
        <f t="shared" si="46"/>
        <v>-123.64416499999993</v>
      </c>
      <c r="O341">
        <f t="shared" si="41"/>
        <v>-123.64416499999993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10.150124471748429</v>
      </c>
    </row>
    <row r="342" spans="1:19" x14ac:dyDescent="0.3">
      <c r="A342" t="s">
        <v>366</v>
      </c>
      <c r="B342">
        <v>1225.0899658000001</v>
      </c>
      <c r="C342">
        <v>1062.6099853999999</v>
      </c>
      <c r="D342">
        <v>1215.9304199000001</v>
      </c>
      <c r="E342">
        <v>1245.0692139</v>
      </c>
      <c r="F342">
        <v>1022.8400269</v>
      </c>
      <c r="G342">
        <v>1048.9799805</v>
      </c>
      <c r="H342">
        <v>1048.9799805</v>
      </c>
      <c r="I342">
        <v>1062.6099853999999</v>
      </c>
      <c r="J342">
        <v>1083.8452147999999</v>
      </c>
      <c r="L342" t="str">
        <f t="shared" si="45"/>
        <v>15NOV2023:04:00:00</v>
      </c>
      <c r="M342">
        <v>6</v>
      </c>
      <c r="N342">
        <f t="shared" si="46"/>
        <v>-162.47998040000016</v>
      </c>
      <c r="O342">
        <f t="shared" si="41"/>
        <v>-162.47998040000016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13.262697837370546</v>
      </c>
    </row>
    <row r="343" spans="1:19" x14ac:dyDescent="0.3">
      <c r="A343" t="s">
        <v>367</v>
      </c>
      <c r="B343">
        <v>1264.2382812999999</v>
      </c>
      <c r="C343">
        <v>1071.7299805</v>
      </c>
      <c r="D343">
        <v>1232.8900146000001</v>
      </c>
      <c r="E343">
        <v>1256.6816406</v>
      </c>
      <c r="F343">
        <v>1028.0500488</v>
      </c>
      <c r="G343">
        <v>1056.1899414</v>
      </c>
      <c r="H343">
        <v>1056.1899414</v>
      </c>
      <c r="I343">
        <v>1071.7299805</v>
      </c>
      <c r="J343">
        <v>1093.3780518000001</v>
      </c>
      <c r="L343" t="str">
        <f t="shared" si="45"/>
        <v>15NOV2023:05:00:00</v>
      </c>
      <c r="M343">
        <v>7</v>
      </c>
      <c r="N343">
        <f t="shared" si="46"/>
        <v>-192.50830079999992</v>
      </c>
      <c r="O343">
        <f t="shared" si="41"/>
        <v>-192.50830079999992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15.227216549877456</v>
      </c>
    </row>
    <row r="344" spans="1:19" x14ac:dyDescent="0.3">
      <c r="A344" t="s">
        <v>368</v>
      </c>
      <c r="B344">
        <v>1333.8525391000001</v>
      </c>
      <c r="C344">
        <v>1106.6999512</v>
      </c>
      <c r="D344">
        <v>1281.2005615</v>
      </c>
      <c r="E344">
        <v>1317.4782714999999</v>
      </c>
      <c r="F344">
        <v>1072.4499512</v>
      </c>
      <c r="G344">
        <v>1098.2800293</v>
      </c>
      <c r="H344">
        <v>1098.2800293</v>
      </c>
      <c r="I344">
        <v>1106.6999512</v>
      </c>
      <c r="J344">
        <v>1134.8071289</v>
      </c>
      <c r="L344" t="str">
        <f t="shared" si="45"/>
        <v>15NOV2023:06:00:00</v>
      </c>
      <c r="M344">
        <v>8</v>
      </c>
      <c r="N344">
        <f t="shared" si="46"/>
        <v>-227.15258790000007</v>
      </c>
      <c r="O344">
        <f t="shared" si="41"/>
        <v>-227.15258790000007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17.029812609815803</v>
      </c>
    </row>
    <row r="345" spans="1:19" x14ac:dyDescent="0.3">
      <c r="A345" t="s">
        <v>369</v>
      </c>
      <c r="B345">
        <v>1429.1330565999999</v>
      </c>
      <c r="C345">
        <v>1246.3399658000001</v>
      </c>
      <c r="D345">
        <v>1357.8325195</v>
      </c>
      <c r="E345">
        <v>1381.9959716999999</v>
      </c>
      <c r="F345">
        <v>1229.4699707</v>
      </c>
      <c r="G345">
        <v>1259.9000243999999</v>
      </c>
      <c r="H345">
        <v>1259.9000243999999</v>
      </c>
      <c r="I345">
        <v>1246.3399658000001</v>
      </c>
      <c r="J345">
        <v>1272.3754882999999</v>
      </c>
      <c r="L345" t="str">
        <f t="shared" si="45"/>
        <v>15NOV2023:07:00:00</v>
      </c>
      <c r="M345">
        <v>9</v>
      </c>
      <c r="N345">
        <f t="shared" si="46"/>
        <v>-182.79309079999985</v>
      </c>
      <c r="O345">
        <f t="shared" si="41"/>
        <v>-182.79309079999985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12.790487908444051</v>
      </c>
    </row>
    <row r="346" spans="1:19" x14ac:dyDescent="0.3">
      <c r="A346" t="s">
        <v>370</v>
      </c>
      <c r="B346">
        <v>1464.1540527</v>
      </c>
      <c r="C346">
        <v>1332.3299560999999</v>
      </c>
      <c r="D346">
        <v>1392.3508300999999</v>
      </c>
      <c r="E346">
        <v>1410.2835693</v>
      </c>
      <c r="F346">
        <v>1309.7800293</v>
      </c>
      <c r="G346">
        <v>1342.1099853999999</v>
      </c>
      <c r="H346">
        <v>1342.1099853999999</v>
      </c>
      <c r="I346">
        <v>1332.3299560999999</v>
      </c>
      <c r="J346">
        <v>1345.9912108999999</v>
      </c>
      <c r="L346" t="str">
        <f t="shared" si="45"/>
        <v>15NOV2023:08:00:00</v>
      </c>
      <c r="M346">
        <v>10</v>
      </c>
      <c r="N346">
        <f t="shared" si="46"/>
        <v>-131.82409660000008</v>
      </c>
      <c r="O346">
        <f t="shared" si="41"/>
        <v>-131.82409660000008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9.003430776762011</v>
      </c>
    </row>
    <row r="347" spans="1:19" x14ac:dyDescent="0.3">
      <c r="A347" t="s">
        <v>371</v>
      </c>
      <c r="B347">
        <v>1367.9971923999999</v>
      </c>
      <c r="C347">
        <v>1387.0500488</v>
      </c>
      <c r="D347">
        <v>1390.9963379000001</v>
      </c>
      <c r="E347">
        <v>1366.1887207</v>
      </c>
      <c r="F347">
        <v>1351.1199951000001</v>
      </c>
      <c r="G347">
        <v>1386.2399902</v>
      </c>
      <c r="H347">
        <v>1386.2399902</v>
      </c>
      <c r="I347">
        <v>1387.0500488</v>
      </c>
      <c r="J347">
        <v>1383.9223632999999</v>
      </c>
      <c r="L347" t="str">
        <f t="shared" si="45"/>
        <v>15NOV2023:09:00:00</v>
      </c>
      <c r="M347">
        <v>11</v>
      </c>
      <c r="N347">
        <f t="shared" si="46"/>
        <v>19.05285640000011</v>
      </c>
      <c r="O347" t="str">
        <f t="shared" si="41"/>
        <v/>
      </c>
      <c r="P347">
        <f t="shared" si="42"/>
        <v>19.05285640000011</v>
      </c>
      <c r="Q347" t="str">
        <f t="shared" si="43"/>
        <v/>
      </c>
      <c r="R347">
        <f t="shared" si="44"/>
        <v>1</v>
      </c>
      <c r="S347">
        <f t="shared" si="47"/>
        <v>1.3927555192254435</v>
      </c>
    </row>
    <row r="348" spans="1:19" x14ac:dyDescent="0.3">
      <c r="A348" t="s">
        <v>372</v>
      </c>
      <c r="B348">
        <v>1284.5079346</v>
      </c>
      <c r="C348">
        <v>1429.1899414</v>
      </c>
      <c r="D348">
        <v>1374.9364014</v>
      </c>
      <c r="E348">
        <v>1357.5446777</v>
      </c>
      <c r="F348">
        <v>1372.6999512</v>
      </c>
      <c r="G348">
        <v>1407.5699463000001</v>
      </c>
      <c r="H348">
        <v>1407.5699463000001</v>
      </c>
      <c r="I348">
        <v>1429.1899414</v>
      </c>
      <c r="J348">
        <v>1404.0422363</v>
      </c>
      <c r="L348" t="str">
        <f t="shared" si="45"/>
        <v>15NOV2023:10:00:00</v>
      </c>
      <c r="M348">
        <v>12</v>
      </c>
      <c r="N348">
        <f t="shared" si="46"/>
        <v>144.68200679999995</v>
      </c>
      <c r="O348" t="str">
        <f t="shared" si="41"/>
        <v/>
      </c>
      <c r="P348">
        <f t="shared" si="42"/>
        <v>144.68200679999995</v>
      </c>
      <c r="Q348" t="str">
        <f t="shared" si="43"/>
        <v/>
      </c>
      <c r="R348">
        <f t="shared" si="44"/>
        <v>1</v>
      </c>
      <c r="S348">
        <f t="shared" si="47"/>
        <v>11.263613318593817</v>
      </c>
    </row>
    <row r="349" spans="1:19" x14ac:dyDescent="0.3">
      <c r="A349" t="s">
        <v>373</v>
      </c>
      <c r="B349">
        <v>1212.708374</v>
      </c>
      <c r="C349">
        <v>1418.4399414</v>
      </c>
      <c r="D349">
        <v>1345.1884766000001</v>
      </c>
      <c r="E349">
        <v>1341.4495850000001</v>
      </c>
      <c r="F349">
        <v>1363.25</v>
      </c>
      <c r="G349">
        <v>1394.0100098</v>
      </c>
      <c r="H349">
        <v>1394.0100098</v>
      </c>
      <c r="I349">
        <v>1418.4399414</v>
      </c>
      <c r="J349">
        <v>1388.4986572</v>
      </c>
      <c r="L349" t="str">
        <f t="shared" si="45"/>
        <v>15NOV2023:11:00:00</v>
      </c>
      <c r="M349">
        <v>13</v>
      </c>
      <c r="N349">
        <f t="shared" si="46"/>
        <v>205.7315673999999</v>
      </c>
      <c r="O349" t="str">
        <f t="shared" si="41"/>
        <v/>
      </c>
      <c r="P349">
        <f t="shared" si="42"/>
        <v>205.7315673999999</v>
      </c>
      <c r="Q349" t="str">
        <f t="shared" si="43"/>
        <v/>
      </c>
      <c r="R349">
        <f t="shared" si="44"/>
        <v>1</v>
      </c>
      <c r="S349">
        <f t="shared" si="47"/>
        <v>16.964636495533913</v>
      </c>
    </row>
    <row r="350" spans="1:19" x14ac:dyDescent="0.3">
      <c r="A350" t="s">
        <v>374</v>
      </c>
      <c r="B350">
        <v>1154.0388184000001</v>
      </c>
      <c r="C350">
        <v>1450.4399414</v>
      </c>
      <c r="D350">
        <v>1347.5112305</v>
      </c>
      <c r="E350">
        <v>1304.6623535000001</v>
      </c>
      <c r="F350">
        <v>1379.4399414</v>
      </c>
      <c r="G350">
        <v>1410.8699951000001</v>
      </c>
      <c r="H350">
        <v>1410.8699951000001</v>
      </c>
      <c r="I350">
        <v>1450.4399414</v>
      </c>
      <c r="J350">
        <v>1406.9262695</v>
      </c>
      <c r="L350" t="str">
        <f t="shared" si="45"/>
        <v>15NOV2023:12:00:00</v>
      </c>
      <c r="M350">
        <v>14</v>
      </c>
      <c r="N350">
        <f t="shared" si="46"/>
        <v>296.40112299999987</v>
      </c>
      <c r="O350" t="str">
        <f t="shared" si="41"/>
        <v/>
      </c>
      <c r="P350">
        <f t="shared" si="42"/>
        <v>296.40112299999987</v>
      </c>
      <c r="Q350" t="str">
        <f t="shared" si="43"/>
        <v/>
      </c>
      <c r="R350">
        <f t="shared" si="44"/>
        <v>1</v>
      </c>
      <c r="S350">
        <f t="shared" si="47"/>
        <v>25.683808748386888</v>
      </c>
    </row>
    <row r="351" spans="1:19" x14ac:dyDescent="0.3">
      <c r="A351" t="s">
        <v>375</v>
      </c>
      <c r="B351">
        <v>1131.1129149999999</v>
      </c>
      <c r="C351">
        <v>1471.2900391000001</v>
      </c>
      <c r="D351">
        <v>1342.84375</v>
      </c>
      <c r="E351">
        <v>1282.6347656</v>
      </c>
      <c r="F351">
        <v>1387.2199707</v>
      </c>
      <c r="G351">
        <v>1423.5600586</v>
      </c>
      <c r="H351">
        <v>1423.5600586</v>
      </c>
      <c r="I351">
        <v>1471.2900391000001</v>
      </c>
      <c r="J351">
        <v>1418.1018065999999</v>
      </c>
      <c r="L351" t="str">
        <f t="shared" si="45"/>
        <v>15NOV2023:13:00:00</v>
      </c>
      <c r="M351">
        <v>15</v>
      </c>
      <c r="N351">
        <f t="shared" si="46"/>
        <v>340.17712410000013</v>
      </c>
      <c r="O351" t="str">
        <f t="shared" si="41"/>
        <v/>
      </c>
      <c r="P351">
        <f t="shared" si="42"/>
        <v>340.17712410000013</v>
      </c>
      <c r="Q351" t="str">
        <f t="shared" si="43"/>
        <v/>
      </c>
      <c r="R351">
        <f t="shared" si="44"/>
        <v>1</v>
      </c>
      <c r="S351">
        <f t="shared" si="47"/>
        <v>30.074550435134949</v>
      </c>
    </row>
    <row r="352" spans="1:19" x14ac:dyDescent="0.3">
      <c r="A352" t="s">
        <v>376</v>
      </c>
      <c r="B352">
        <v>1145.2003173999999</v>
      </c>
      <c r="C352">
        <v>1509.75</v>
      </c>
      <c r="D352">
        <v>1346.0393065999999</v>
      </c>
      <c r="E352">
        <v>1301.8739014</v>
      </c>
      <c r="F352">
        <v>1408.5500488</v>
      </c>
      <c r="G352">
        <v>1451.5699463000001</v>
      </c>
      <c r="H352">
        <v>1451.5699463000001</v>
      </c>
      <c r="I352">
        <v>1509.75</v>
      </c>
      <c r="J352">
        <v>1443.6158447</v>
      </c>
      <c r="L352" t="str">
        <f t="shared" si="45"/>
        <v>15NOV2023:14:00:00</v>
      </c>
      <c r="M352">
        <v>16</v>
      </c>
      <c r="N352">
        <f t="shared" si="46"/>
        <v>364.5496826000001</v>
      </c>
      <c r="O352" t="str">
        <f t="shared" si="41"/>
        <v/>
      </c>
      <c r="P352">
        <f t="shared" si="42"/>
        <v>364.5496826000001</v>
      </c>
      <c r="Q352" t="str">
        <f t="shared" si="43"/>
        <v/>
      </c>
      <c r="R352">
        <f t="shared" si="44"/>
        <v>1</v>
      </c>
      <c r="S352">
        <f t="shared" si="47"/>
        <v>31.832831083006834</v>
      </c>
    </row>
    <row r="353" spans="1:19" x14ac:dyDescent="0.3">
      <c r="A353" t="s">
        <v>377</v>
      </c>
      <c r="B353">
        <v>1171.7418213000001</v>
      </c>
      <c r="C353">
        <v>1569.4699707</v>
      </c>
      <c r="D353">
        <v>1345.7611084</v>
      </c>
      <c r="E353">
        <v>1303.8665771000001</v>
      </c>
      <c r="F353">
        <v>1449.8000488</v>
      </c>
      <c r="G353">
        <v>1506.0500488</v>
      </c>
      <c r="H353">
        <v>1506.0500488</v>
      </c>
      <c r="I353">
        <v>1569.4699707</v>
      </c>
      <c r="J353">
        <v>1487.3933105000001</v>
      </c>
      <c r="L353" t="str">
        <f t="shared" si="45"/>
        <v>15NOV2023:15:00:00</v>
      </c>
      <c r="M353">
        <v>17</v>
      </c>
      <c r="N353">
        <f t="shared" si="46"/>
        <v>397.72814939999989</v>
      </c>
      <c r="O353" t="str">
        <f t="shared" si="41"/>
        <v/>
      </c>
      <c r="P353">
        <f t="shared" si="42"/>
        <v>397.72814939999989</v>
      </c>
      <c r="Q353" t="str">
        <f t="shared" si="43"/>
        <v/>
      </c>
      <c r="R353">
        <f t="shared" si="44"/>
        <v>1</v>
      </c>
      <c r="S353">
        <f t="shared" si="47"/>
        <v>33.943326266082799</v>
      </c>
    </row>
    <row r="354" spans="1:19" x14ac:dyDescent="0.3">
      <c r="A354" t="s">
        <v>378</v>
      </c>
      <c r="B354">
        <v>1204.7443848</v>
      </c>
      <c r="C354">
        <v>1606.6600341999999</v>
      </c>
      <c r="D354">
        <v>1350.7635498</v>
      </c>
      <c r="E354">
        <v>1307.1995850000001</v>
      </c>
      <c r="F354">
        <v>1477.2199707</v>
      </c>
      <c r="G354">
        <v>1539.3699951000001</v>
      </c>
      <c r="H354">
        <v>1539.3699951000001</v>
      </c>
      <c r="I354">
        <v>1606.6600341999999</v>
      </c>
      <c r="J354">
        <v>1515.6207274999999</v>
      </c>
      <c r="L354" t="str">
        <f t="shared" si="45"/>
        <v>15NOV2023:16:00:00</v>
      </c>
      <c r="M354">
        <v>18</v>
      </c>
      <c r="N354">
        <f t="shared" si="46"/>
        <v>401.91564939999989</v>
      </c>
      <c r="O354" t="str">
        <f t="shared" si="41"/>
        <v/>
      </c>
      <c r="P354">
        <f t="shared" si="42"/>
        <v>401.91564939999989</v>
      </c>
      <c r="Q354" t="str">
        <f t="shared" si="43"/>
        <v/>
      </c>
      <c r="R354">
        <f t="shared" si="44"/>
        <v>1</v>
      </c>
      <c r="S354">
        <f t="shared" si="47"/>
        <v>33.361072645026027</v>
      </c>
    </row>
    <row r="355" spans="1:19" x14ac:dyDescent="0.3">
      <c r="A355" t="s">
        <v>379</v>
      </c>
      <c r="B355">
        <v>1282.3581543</v>
      </c>
      <c r="C355">
        <v>1617.0999756000001</v>
      </c>
      <c r="D355">
        <v>1365.505249</v>
      </c>
      <c r="E355">
        <v>1345.8565673999999</v>
      </c>
      <c r="F355">
        <v>1484.9000243999999</v>
      </c>
      <c r="G355">
        <v>1548.1099853999999</v>
      </c>
      <c r="H355">
        <v>1548.1099853999999</v>
      </c>
      <c r="I355">
        <v>1617.0999756000001</v>
      </c>
      <c r="J355">
        <v>1525.9650879000001</v>
      </c>
      <c r="L355" t="str">
        <f t="shared" si="45"/>
        <v>15NOV2023:17:00:00</v>
      </c>
      <c r="M355">
        <v>19</v>
      </c>
      <c r="N355">
        <f t="shared" si="46"/>
        <v>334.74182130000008</v>
      </c>
      <c r="O355" t="str">
        <f t="shared" si="41"/>
        <v/>
      </c>
      <c r="P355">
        <f t="shared" si="42"/>
        <v>334.74182130000008</v>
      </c>
      <c r="Q355" t="str">
        <f t="shared" si="43"/>
        <v/>
      </c>
      <c r="R355">
        <f t="shared" si="44"/>
        <v>1</v>
      </c>
      <c r="S355">
        <f t="shared" si="47"/>
        <v>26.103613891138345</v>
      </c>
    </row>
    <row r="356" spans="1:19" x14ac:dyDescent="0.3">
      <c r="A356" t="s">
        <v>380</v>
      </c>
      <c r="B356">
        <v>1341.5310059000001</v>
      </c>
      <c r="C356">
        <v>1619.6400146000001</v>
      </c>
      <c r="D356">
        <v>1350.5523682</v>
      </c>
      <c r="E356">
        <v>1352.1193848</v>
      </c>
      <c r="F356">
        <v>1487.9200439000001</v>
      </c>
      <c r="G356">
        <v>1544.2600098</v>
      </c>
      <c r="H356">
        <v>1544.2600098</v>
      </c>
      <c r="I356">
        <v>1619.6400146000001</v>
      </c>
      <c r="J356">
        <v>1522.4985352000001</v>
      </c>
      <c r="L356" t="str">
        <f t="shared" si="45"/>
        <v>15NOV2023:18:00:00</v>
      </c>
      <c r="M356">
        <v>20</v>
      </c>
      <c r="N356">
        <f t="shared" si="46"/>
        <v>278.1090087</v>
      </c>
      <c r="O356" t="str">
        <f t="shared" si="41"/>
        <v/>
      </c>
      <c r="P356">
        <f t="shared" si="42"/>
        <v>278.1090087</v>
      </c>
      <c r="Q356" t="str">
        <f t="shared" si="43"/>
        <v/>
      </c>
      <c r="R356">
        <f t="shared" si="44"/>
        <v>1</v>
      </c>
      <c r="S356">
        <f t="shared" si="47"/>
        <v>20.730717924288566</v>
      </c>
    </row>
    <row r="357" spans="1:19" x14ac:dyDescent="0.3">
      <c r="A357" t="s">
        <v>381</v>
      </c>
      <c r="B357">
        <v>1400.2188721</v>
      </c>
      <c r="C357">
        <v>1646.9200439000001</v>
      </c>
      <c r="D357">
        <v>1376.0145264</v>
      </c>
      <c r="E357">
        <v>1425.4665527</v>
      </c>
      <c r="F357">
        <v>1517.8100586</v>
      </c>
      <c r="G357">
        <v>1567.1199951000001</v>
      </c>
      <c r="H357">
        <v>1567.1199951000001</v>
      </c>
      <c r="I357">
        <v>1646.9200439000001</v>
      </c>
      <c r="J357">
        <v>1547.9079589999999</v>
      </c>
      <c r="L357" t="str">
        <f t="shared" si="45"/>
        <v>15NOV2023:19:00:00</v>
      </c>
      <c r="M357">
        <v>21</v>
      </c>
      <c r="N357">
        <f t="shared" si="46"/>
        <v>246.70117180000011</v>
      </c>
      <c r="O357" t="str">
        <f t="shared" si="41"/>
        <v/>
      </c>
      <c r="P357">
        <f t="shared" si="42"/>
        <v>246.70117180000011</v>
      </c>
      <c r="Q357" t="str">
        <f t="shared" si="43"/>
        <v/>
      </c>
      <c r="R357">
        <f t="shared" si="44"/>
        <v>1</v>
      </c>
      <c r="S357">
        <f t="shared" si="47"/>
        <v>17.618757803914338</v>
      </c>
    </row>
    <row r="358" spans="1:19" x14ac:dyDescent="0.3">
      <c r="A358" t="s">
        <v>382</v>
      </c>
      <c r="B358">
        <v>1351.8493652</v>
      </c>
      <c r="C358">
        <v>1601.6500243999999</v>
      </c>
      <c r="D358">
        <v>1408.5332031</v>
      </c>
      <c r="E358">
        <v>1480.9150391000001</v>
      </c>
      <c r="F358">
        <v>1492.0999756000001</v>
      </c>
      <c r="G358">
        <v>1523.6500243999999</v>
      </c>
      <c r="H358">
        <v>1523.6500243999999</v>
      </c>
      <c r="I358">
        <v>1601.6500243999999</v>
      </c>
      <c r="J358">
        <v>1520.8717041</v>
      </c>
      <c r="L358" t="str">
        <f t="shared" si="45"/>
        <v>15NOV2023:20:00:00</v>
      </c>
      <c r="M358">
        <v>22</v>
      </c>
      <c r="N358">
        <f t="shared" si="46"/>
        <v>249.80065919999993</v>
      </c>
      <c r="O358" t="str">
        <f t="shared" si="41"/>
        <v/>
      </c>
      <c r="P358">
        <f t="shared" si="42"/>
        <v>249.80065919999993</v>
      </c>
      <c r="Q358" t="str">
        <f t="shared" si="43"/>
        <v/>
      </c>
      <c r="R358">
        <f t="shared" si="44"/>
        <v>1</v>
      </c>
      <c r="S358">
        <f t="shared" si="47"/>
        <v>18.478438917123217</v>
      </c>
    </row>
    <row r="359" spans="1:19" x14ac:dyDescent="0.3">
      <c r="A359" t="s">
        <v>383</v>
      </c>
      <c r="B359">
        <v>1320.7857666</v>
      </c>
      <c r="C359">
        <v>1516.7700195</v>
      </c>
      <c r="D359">
        <v>1414.3433838000001</v>
      </c>
      <c r="E359">
        <v>1480.9310303</v>
      </c>
      <c r="F359">
        <v>1428.1600341999999</v>
      </c>
      <c r="G359">
        <v>1447.6199951000001</v>
      </c>
      <c r="H359">
        <v>1447.6199951000001</v>
      </c>
      <c r="I359">
        <v>1516.7700195</v>
      </c>
      <c r="J359">
        <v>1459.7637939000001</v>
      </c>
      <c r="L359" t="str">
        <f t="shared" si="45"/>
        <v>15NOV2023:21:00:00</v>
      </c>
      <c r="M359">
        <v>23</v>
      </c>
      <c r="N359">
        <f t="shared" si="46"/>
        <v>195.9842529</v>
      </c>
      <c r="O359" t="str">
        <f t="shared" si="41"/>
        <v/>
      </c>
      <c r="P359">
        <f t="shared" si="42"/>
        <v>195.9842529</v>
      </c>
      <c r="Q359" t="str">
        <f t="shared" si="43"/>
        <v/>
      </c>
      <c r="R359">
        <f t="shared" si="44"/>
        <v>1</v>
      </c>
      <c r="S359">
        <f t="shared" si="47"/>
        <v>14.838458882283961</v>
      </c>
    </row>
    <row r="360" spans="1:19" x14ac:dyDescent="0.3">
      <c r="A360" t="s">
        <v>384</v>
      </c>
      <c r="B360">
        <v>1270.6650391000001</v>
      </c>
      <c r="C360">
        <v>1454.1899414</v>
      </c>
      <c r="D360">
        <v>1396.8631591999999</v>
      </c>
      <c r="E360">
        <v>1442.4495850000001</v>
      </c>
      <c r="F360">
        <v>1362.1099853999999</v>
      </c>
      <c r="G360">
        <v>1375.3800048999999</v>
      </c>
      <c r="H360">
        <v>1375.3800048999999</v>
      </c>
      <c r="I360">
        <v>1454.1899414</v>
      </c>
      <c r="J360">
        <v>1401.9926757999999</v>
      </c>
      <c r="L360" t="str">
        <f t="shared" si="45"/>
        <v>15NOV2023:22:00:00</v>
      </c>
      <c r="M360">
        <v>24</v>
      </c>
      <c r="N360">
        <f t="shared" si="46"/>
        <v>183.52490229999989</v>
      </c>
      <c r="O360" t="str">
        <f t="shared" si="41"/>
        <v/>
      </c>
      <c r="P360">
        <f t="shared" si="42"/>
        <v>183.52490229999989</v>
      </c>
      <c r="Q360" t="str">
        <f t="shared" si="43"/>
        <v/>
      </c>
      <c r="R360">
        <f t="shared" si="44"/>
        <v>1</v>
      </c>
      <c r="S360">
        <f t="shared" si="47"/>
        <v>14.44321647741161</v>
      </c>
    </row>
    <row r="361" spans="1:19" x14ac:dyDescent="0.3">
      <c r="A361" t="s">
        <v>385</v>
      </c>
      <c r="B361">
        <v>1231.7016602000001</v>
      </c>
      <c r="C361">
        <v>1352.9300536999999</v>
      </c>
      <c r="D361">
        <v>1347.4871826000001</v>
      </c>
      <c r="E361">
        <v>1397.4121094</v>
      </c>
      <c r="F361">
        <v>1261.1800536999999</v>
      </c>
      <c r="G361">
        <v>1277.2800293</v>
      </c>
      <c r="H361">
        <v>1277.2800293</v>
      </c>
      <c r="I361">
        <v>1352.9300536999999</v>
      </c>
      <c r="J361">
        <v>1312.4064940999999</v>
      </c>
      <c r="L361" t="str">
        <f t="shared" si="45"/>
        <v>15NOV2023:23:00:00</v>
      </c>
      <c r="M361">
        <v>1</v>
      </c>
      <c r="N361">
        <f t="shared" si="46"/>
        <v>121.22839349999981</v>
      </c>
      <c r="O361" t="str">
        <f t="shared" si="41"/>
        <v/>
      </c>
      <c r="P361">
        <f t="shared" si="42"/>
        <v>121.22839349999981</v>
      </c>
      <c r="Q361" t="str">
        <f t="shared" si="43"/>
        <v/>
      </c>
      <c r="R361">
        <f t="shared" si="44"/>
        <v>1</v>
      </c>
      <c r="S361">
        <f t="shared" si="47"/>
        <v>9.8423504179019385</v>
      </c>
    </row>
    <row r="362" spans="1:19" x14ac:dyDescent="0.3">
      <c r="A362" t="s">
        <v>386</v>
      </c>
      <c r="B362">
        <v>1203.7155762</v>
      </c>
      <c r="C362">
        <v>1261.5400391000001</v>
      </c>
      <c r="D362">
        <v>1305.4060059000001</v>
      </c>
      <c r="E362">
        <v>1348.6378173999999</v>
      </c>
      <c r="F362">
        <v>1161.5</v>
      </c>
      <c r="G362">
        <v>1183.3199463000001</v>
      </c>
      <c r="H362">
        <v>1183.3199463000001</v>
      </c>
      <c r="I362">
        <v>1261.5400391000001</v>
      </c>
      <c r="J362">
        <v>1229.0212402</v>
      </c>
      <c r="L362" t="str">
        <f t="shared" si="45"/>
        <v>16NOV2023:00:00:00</v>
      </c>
      <c r="M362">
        <v>2</v>
      </c>
      <c r="N362">
        <f t="shared" si="46"/>
        <v>57.824462900000071</v>
      </c>
      <c r="O362" t="str">
        <f t="shared" si="41"/>
        <v/>
      </c>
      <c r="P362">
        <f t="shared" si="42"/>
        <v>57.824462900000071</v>
      </c>
      <c r="Q362" t="str">
        <f t="shared" si="43"/>
        <v/>
      </c>
      <c r="R362">
        <f t="shared" si="44"/>
        <v>1</v>
      </c>
      <c r="S362">
        <f t="shared" si="47"/>
        <v>4.803831074658488</v>
      </c>
    </row>
    <row r="363" spans="1:19" x14ac:dyDescent="0.3">
      <c r="A363" t="s">
        <v>387</v>
      </c>
      <c r="B363">
        <v>1204.7276611</v>
      </c>
      <c r="C363">
        <v>1146.7700195</v>
      </c>
      <c r="D363">
        <v>1284.1622314000001</v>
      </c>
      <c r="E363">
        <v>1313.9704589999999</v>
      </c>
      <c r="F363">
        <v>1104.0400391000001</v>
      </c>
      <c r="G363">
        <v>1146.7700195</v>
      </c>
      <c r="H363">
        <v>1146.7700195</v>
      </c>
      <c r="I363">
        <v>1184.7099608999999</v>
      </c>
      <c r="J363">
        <v>1181.3574219</v>
      </c>
      <c r="L363" t="str">
        <f t="shared" si="45"/>
        <v>16NOV2023:01:00:00</v>
      </c>
      <c r="M363">
        <v>3</v>
      </c>
      <c r="N363">
        <f t="shared" si="46"/>
        <v>-57.957641599999988</v>
      </c>
      <c r="O363">
        <f t="shared" si="41"/>
        <v>-57.957641599999988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4.8108500760313442</v>
      </c>
    </row>
    <row r="364" spans="1:19" x14ac:dyDescent="0.3">
      <c r="A364" t="s">
        <v>388</v>
      </c>
      <c r="B364">
        <v>1173.479126</v>
      </c>
      <c r="C364">
        <v>1153.1800536999999</v>
      </c>
      <c r="D364">
        <v>1248.7524414</v>
      </c>
      <c r="E364">
        <v>1286.0777588000001</v>
      </c>
      <c r="F364">
        <v>1095.2700195</v>
      </c>
      <c r="G364">
        <v>1153.1800536999999</v>
      </c>
      <c r="H364">
        <v>1153.1800536999999</v>
      </c>
      <c r="I364">
        <v>1187.3199463000001</v>
      </c>
      <c r="J364">
        <v>1176.7456055</v>
      </c>
      <c r="L364" t="str">
        <f t="shared" si="45"/>
        <v>16NOV2023:02:00:00</v>
      </c>
      <c r="M364">
        <v>4</v>
      </c>
      <c r="N364">
        <f t="shared" si="46"/>
        <v>-20.299072300000034</v>
      </c>
      <c r="O364">
        <f t="shared" si="41"/>
        <v>-20.299072300000034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1.7298196320877746</v>
      </c>
    </row>
    <row r="365" spans="1:19" x14ac:dyDescent="0.3">
      <c r="A365" t="s">
        <v>389</v>
      </c>
      <c r="B365">
        <v>1210.2351074000001</v>
      </c>
      <c r="C365">
        <v>1160.9300536999999</v>
      </c>
      <c r="D365">
        <v>1239.4558105000001</v>
      </c>
      <c r="E365">
        <v>1284.5828856999999</v>
      </c>
      <c r="F365">
        <v>1090.8800048999999</v>
      </c>
      <c r="G365">
        <v>1160.9300536999999</v>
      </c>
      <c r="H365">
        <v>1160.9300536999999</v>
      </c>
      <c r="I365">
        <v>1194.3000488</v>
      </c>
      <c r="J365">
        <v>1179.6412353999999</v>
      </c>
      <c r="L365" t="str">
        <f t="shared" si="45"/>
        <v>16NOV2023:03:00:00</v>
      </c>
      <c r="M365">
        <v>5</v>
      </c>
      <c r="N365">
        <f t="shared" si="46"/>
        <v>-49.305053700000144</v>
      </c>
      <c r="O365">
        <f t="shared" si="41"/>
        <v>-49.305053700000144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4.0740062322208042</v>
      </c>
    </row>
    <row r="366" spans="1:19" x14ac:dyDescent="0.3">
      <c r="A366" t="s">
        <v>390</v>
      </c>
      <c r="B366">
        <v>1228.8635254000001</v>
      </c>
      <c r="C366">
        <v>1131.5100098</v>
      </c>
      <c r="D366">
        <v>1236.6444091999999</v>
      </c>
      <c r="E366">
        <v>1289.8714600000001</v>
      </c>
      <c r="F366">
        <v>1065.5500488</v>
      </c>
      <c r="G366">
        <v>1131.5100098</v>
      </c>
      <c r="H366">
        <v>1131.5100098</v>
      </c>
      <c r="I366">
        <v>1156.1600341999999</v>
      </c>
      <c r="J366">
        <v>1153.3359375</v>
      </c>
      <c r="L366" t="str">
        <f t="shared" si="45"/>
        <v>16NOV2023:04:00:00</v>
      </c>
      <c r="M366">
        <v>6</v>
      </c>
      <c r="N366">
        <f t="shared" si="46"/>
        <v>-97.353515600000037</v>
      </c>
      <c r="O366">
        <f t="shared" si="41"/>
        <v>-97.353515600000037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7.9222398246632855</v>
      </c>
    </row>
    <row r="367" spans="1:19" x14ac:dyDescent="0.3">
      <c r="A367" t="s">
        <v>391</v>
      </c>
      <c r="B367">
        <v>1255.9989014</v>
      </c>
      <c r="C367">
        <v>1123.5799560999999</v>
      </c>
      <c r="D367">
        <v>1250.3488769999999</v>
      </c>
      <c r="E367">
        <v>1298.1103516000001</v>
      </c>
      <c r="F367">
        <v>1055.6099853999999</v>
      </c>
      <c r="G367">
        <v>1123.5799560999999</v>
      </c>
      <c r="H367">
        <v>1123.5799560999999</v>
      </c>
      <c r="I367">
        <v>1142.7299805</v>
      </c>
      <c r="J367">
        <v>1147.8817139</v>
      </c>
      <c r="L367" t="str">
        <f t="shared" si="45"/>
        <v>16NOV2023:05:00:00</v>
      </c>
      <c r="M367">
        <v>7</v>
      </c>
      <c r="N367">
        <f t="shared" si="46"/>
        <v>-132.41894530000013</v>
      </c>
      <c r="O367">
        <f t="shared" si="41"/>
        <v>-132.41894530000013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10.542918879339725</v>
      </c>
    </row>
    <row r="368" spans="1:19" x14ac:dyDescent="0.3">
      <c r="A368" t="s">
        <v>392</v>
      </c>
      <c r="B368">
        <v>1327.9752197</v>
      </c>
      <c r="C368">
        <v>1156.0100098</v>
      </c>
      <c r="D368">
        <v>1299.6811522999999</v>
      </c>
      <c r="E368">
        <v>1354.1282959</v>
      </c>
      <c r="F368">
        <v>1087.6300048999999</v>
      </c>
      <c r="G368">
        <v>1156.0100098</v>
      </c>
      <c r="H368">
        <v>1156.0100098</v>
      </c>
      <c r="I368">
        <v>1163.7299805</v>
      </c>
      <c r="J368">
        <v>1180.2222899999999</v>
      </c>
      <c r="L368" t="str">
        <f t="shared" si="45"/>
        <v>16NOV2023:06:00:00</v>
      </c>
      <c r="M368">
        <v>8</v>
      </c>
      <c r="N368">
        <f t="shared" si="46"/>
        <v>-171.96520989999999</v>
      </c>
      <c r="O368">
        <f t="shared" si="41"/>
        <v>-171.96520989999999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12.949429127062196</v>
      </c>
    </row>
    <row r="369" spans="1:19" x14ac:dyDescent="0.3">
      <c r="A369" t="s">
        <v>393</v>
      </c>
      <c r="B369">
        <v>1371.9324951000001</v>
      </c>
      <c r="C369">
        <v>1300.4899902</v>
      </c>
      <c r="D369">
        <v>1380.5676269999999</v>
      </c>
      <c r="E369">
        <v>1444.4575195</v>
      </c>
      <c r="F369">
        <v>1231.7700195</v>
      </c>
      <c r="G369">
        <v>1300.4899902</v>
      </c>
      <c r="H369">
        <v>1300.4899902</v>
      </c>
      <c r="I369">
        <v>1296.0500488</v>
      </c>
      <c r="J369">
        <v>1308.3016356999999</v>
      </c>
      <c r="L369" t="str">
        <f t="shared" si="45"/>
        <v>16NOV2023:07:00:00</v>
      </c>
      <c r="M369">
        <v>9</v>
      </c>
      <c r="N369">
        <f t="shared" si="46"/>
        <v>-71.442504900000131</v>
      </c>
      <c r="O369">
        <f t="shared" si="41"/>
        <v>-71.442504900000131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5.2074358727681194</v>
      </c>
    </row>
    <row r="370" spans="1:19" x14ac:dyDescent="0.3">
      <c r="A370" t="s">
        <v>394</v>
      </c>
      <c r="B370">
        <v>1371.1701660000001</v>
      </c>
      <c r="C370">
        <v>1367.8199463000001</v>
      </c>
      <c r="D370">
        <v>1415.2261963000001</v>
      </c>
      <c r="E370">
        <v>1476.2282714999999</v>
      </c>
      <c r="F370">
        <v>1300.4699707</v>
      </c>
      <c r="G370">
        <v>1367.8199463000001</v>
      </c>
      <c r="H370">
        <v>1367.8199463000001</v>
      </c>
      <c r="I370">
        <v>1362.9499512</v>
      </c>
      <c r="J370">
        <v>1369.1052245999999</v>
      </c>
      <c r="L370" t="str">
        <f t="shared" si="45"/>
        <v>16NOV2023:08:00:00</v>
      </c>
      <c r="M370">
        <v>10</v>
      </c>
      <c r="N370">
        <f t="shared" si="46"/>
        <v>-3.3502197000000251</v>
      </c>
      <c r="O370">
        <f t="shared" si="41"/>
        <v>-3.3502197000000251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0.24433289048093426</v>
      </c>
    </row>
    <row r="371" spans="1:19" x14ac:dyDescent="0.3">
      <c r="A371" t="s">
        <v>395</v>
      </c>
      <c r="B371">
        <v>1356.2456055</v>
      </c>
      <c r="C371">
        <v>1432.9899902</v>
      </c>
      <c r="D371">
        <v>1404.7226562999999</v>
      </c>
      <c r="E371">
        <v>1427.9920654</v>
      </c>
      <c r="F371">
        <v>1360.6500243999999</v>
      </c>
      <c r="G371">
        <v>1432.9899902</v>
      </c>
      <c r="H371">
        <v>1432.9899902</v>
      </c>
      <c r="I371">
        <v>1434.3499756000001</v>
      </c>
      <c r="J371">
        <v>1420.5106201000001</v>
      </c>
      <c r="L371" t="str">
        <f t="shared" si="45"/>
        <v>16NOV2023:09:00:00</v>
      </c>
      <c r="M371">
        <v>11</v>
      </c>
      <c r="N371">
        <f t="shared" si="46"/>
        <v>76.744384699999955</v>
      </c>
      <c r="O371" t="str">
        <f t="shared" si="41"/>
        <v/>
      </c>
      <c r="P371">
        <f t="shared" si="42"/>
        <v>76.744384699999955</v>
      </c>
      <c r="Q371" t="str">
        <f t="shared" si="43"/>
        <v/>
      </c>
      <c r="R371">
        <f t="shared" si="44"/>
        <v>1</v>
      </c>
      <c r="S371">
        <f t="shared" si="47"/>
        <v>5.6585904786550074</v>
      </c>
    </row>
    <row r="372" spans="1:19" x14ac:dyDescent="0.3">
      <c r="A372" t="s">
        <v>396</v>
      </c>
      <c r="B372">
        <v>1350.7521973</v>
      </c>
      <c r="C372">
        <v>1460.2600098</v>
      </c>
      <c r="D372">
        <v>1375.1705322</v>
      </c>
      <c r="E372">
        <v>1378.152832</v>
      </c>
      <c r="F372">
        <v>1386.9200439000001</v>
      </c>
      <c r="G372">
        <v>1460.2600098</v>
      </c>
      <c r="H372">
        <v>1460.2600098</v>
      </c>
      <c r="I372">
        <v>1479.2700195</v>
      </c>
      <c r="J372">
        <v>1441.6112060999999</v>
      </c>
      <c r="L372" t="str">
        <f t="shared" si="45"/>
        <v>16NOV2023:10:00:00</v>
      </c>
      <c r="M372">
        <v>12</v>
      </c>
      <c r="N372">
        <f t="shared" si="46"/>
        <v>109.5078125</v>
      </c>
      <c r="O372" t="str">
        <f t="shared" si="41"/>
        <v/>
      </c>
      <c r="P372">
        <f t="shared" si="42"/>
        <v>109.5078125</v>
      </c>
      <c r="Q372" t="str">
        <f t="shared" si="43"/>
        <v/>
      </c>
      <c r="R372">
        <f t="shared" si="44"/>
        <v>1</v>
      </c>
      <c r="S372">
        <f t="shared" si="47"/>
        <v>8.1071726345434545</v>
      </c>
    </row>
    <row r="373" spans="1:19" x14ac:dyDescent="0.3">
      <c r="A373" t="s">
        <v>397</v>
      </c>
      <c r="B373">
        <v>1324.0159911999999</v>
      </c>
      <c r="C373">
        <v>1449.1999512</v>
      </c>
      <c r="D373">
        <v>1347.6975098</v>
      </c>
      <c r="E373">
        <v>1356.6778564000001</v>
      </c>
      <c r="F373">
        <v>1377.6199951000001</v>
      </c>
      <c r="G373">
        <v>1449.1999512</v>
      </c>
      <c r="H373">
        <v>1449.1999512</v>
      </c>
      <c r="I373">
        <v>1491.3800048999999</v>
      </c>
      <c r="J373">
        <v>1434.3955077999999</v>
      </c>
      <c r="L373" t="str">
        <f t="shared" si="45"/>
        <v>16NOV2023:11:00:00</v>
      </c>
      <c r="M373">
        <v>13</v>
      </c>
      <c r="N373">
        <f t="shared" si="46"/>
        <v>125.18396000000007</v>
      </c>
      <c r="O373" t="str">
        <f t="shared" si="41"/>
        <v/>
      </c>
      <c r="P373">
        <f t="shared" si="42"/>
        <v>125.18396000000007</v>
      </c>
      <c r="Q373" t="str">
        <f t="shared" si="43"/>
        <v/>
      </c>
      <c r="R373">
        <f t="shared" si="44"/>
        <v>1</v>
      </c>
      <c r="S373">
        <f t="shared" si="47"/>
        <v>9.4548676777341392</v>
      </c>
    </row>
    <row r="374" spans="1:19" x14ac:dyDescent="0.3">
      <c r="A374" t="s">
        <v>398</v>
      </c>
      <c r="B374">
        <v>1295.4243164</v>
      </c>
      <c r="C374">
        <v>1450.0300293</v>
      </c>
      <c r="D374">
        <v>1343.1787108999999</v>
      </c>
      <c r="E374">
        <v>1313.2271728999999</v>
      </c>
      <c r="F374">
        <v>1372.8199463000001</v>
      </c>
      <c r="G374">
        <v>1450.0300293</v>
      </c>
      <c r="H374">
        <v>1450.0300293</v>
      </c>
      <c r="I374">
        <v>1489.9799805</v>
      </c>
      <c r="J374">
        <v>1432.9238281</v>
      </c>
      <c r="L374" t="str">
        <f t="shared" si="45"/>
        <v>16NOV2023:12:00:00</v>
      </c>
      <c r="M374">
        <v>14</v>
      </c>
      <c r="N374">
        <f t="shared" si="46"/>
        <v>154.60571290000007</v>
      </c>
      <c r="O374" t="str">
        <f t="shared" si="41"/>
        <v/>
      </c>
      <c r="P374">
        <f t="shared" si="42"/>
        <v>154.60571290000007</v>
      </c>
      <c r="Q374" t="str">
        <f t="shared" si="43"/>
        <v/>
      </c>
      <c r="R374">
        <f t="shared" si="44"/>
        <v>1</v>
      </c>
      <c r="S374">
        <f t="shared" si="47"/>
        <v>11.934754577531109</v>
      </c>
    </row>
    <row r="375" spans="1:19" x14ac:dyDescent="0.3">
      <c r="A375" t="s">
        <v>399</v>
      </c>
      <c r="B375">
        <v>1324.0974120999999</v>
      </c>
      <c r="C375">
        <v>1468.4799805</v>
      </c>
      <c r="D375">
        <v>1349.4122314000001</v>
      </c>
      <c r="E375">
        <v>1316.9951172000001</v>
      </c>
      <c r="F375">
        <v>1385.1899414</v>
      </c>
      <c r="G375">
        <v>1468.4799805</v>
      </c>
      <c r="H375">
        <v>1468.4799805</v>
      </c>
      <c r="I375">
        <v>1514.1700439000001</v>
      </c>
      <c r="J375">
        <v>1450.0444336</v>
      </c>
      <c r="L375" t="str">
        <f t="shared" si="45"/>
        <v>16NOV2023:13:00:00</v>
      </c>
      <c r="M375">
        <v>15</v>
      </c>
      <c r="N375">
        <f t="shared" si="46"/>
        <v>144.38256840000008</v>
      </c>
      <c r="O375" t="str">
        <f t="shared" si="41"/>
        <v/>
      </c>
      <c r="P375">
        <f t="shared" si="42"/>
        <v>144.38256840000008</v>
      </c>
      <c r="Q375" t="str">
        <f t="shared" si="43"/>
        <v/>
      </c>
      <c r="R375">
        <f t="shared" si="44"/>
        <v>1</v>
      </c>
      <c r="S375">
        <f t="shared" si="47"/>
        <v>10.904225556261103</v>
      </c>
    </row>
    <row r="376" spans="1:19" x14ac:dyDescent="0.3">
      <c r="A376" t="s">
        <v>400</v>
      </c>
      <c r="B376">
        <v>1367.1855469</v>
      </c>
      <c r="C376">
        <v>1511.6999512</v>
      </c>
      <c r="D376">
        <v>1357.7794189000001</v>
      </c>
      <c r="E376">
        <v>1320.9956055</v>
      </c>
      <c r="F376">
        <v>1418.3199463000001</v>
      </c>
      <c r="G376">
        <v>1511.6999512</v>
      </c>
      <c r="H376">
        <v>1511.6999512</v>
      </c>
      <c r="I376">
        <v>1561.2800293</v>
      </c>
      <c r="J376">
        <v>1486.4519043</v>
      </c>
      <c r="L376" t="str">
        <f t="shared" si="45"/>
        <v>16NOV2023:14:00:00</v>
      </c>
      <c r="M376">
        <v>16</v>
      </c>
      <c r="N376">
        <f t="shared" si="46"/>
        <v>144.51440430000002</v>
      </c>
      <c r="O376" t="str">
        <f t="shared" si="41"/>
        <v/>
      </c>
      <c r="P376">
        <f t="shared" si="42"/>
        <v>144.51440430000002</v>
      </c>
      <c r="Q376" t="str">
        <f t="shared" si="43"/>
        <v/>
      </c>
      <c r="R376">
        <f t="shared" si="44"/>
        <v>1</v>
      </c>
      <c r="S376">
        <f t="shared" si="47"/>
        <v>10.570211528908903</v>
      </c>
    </row>
    <row r="377" spans="1:19" x14ac:dyDescent="0.3">
      <c r="A377" t="s">
        <v>401</v>
      </c>
      <c r="B377">
        <v>1296.4396973</v>
      </c>
      <c r="C377">
        <v>1567.0699463000001</v>
      </c>
      <c r="D377">
        <v>1363.9711914</v>
      </c>
      <c r="E377">
        <v>1332.7567139</v>
      </c>
      <c r="F377">
        <v>1458.2700195</v>
      </c>
      <c r="G377">
        <v>1567.0699463000001</v>
      </c>
      <c r="H377">
        <v>1567.0699463000001</v>
      </c>
      <c r="I377">
        <v>1608.2099608999999</v>
      </c>
      <c r="J377">
        <v>1527.9122314000001</v>
      </c>
      <c r="L377" t="str">
        <f t="shared" si="45"/>
        <v>16NOV2023:15:00:00</v>
      </c>
      <c r="M377">
        <v>17</v>
      </c>
      <c r="N377">
        <f t="shared" si="46"/>
        <v>270.63024900000005</v>
      </c>
      <c r="O377" t="str">
        <f t="shared" si="41"/>
        <v/>
      </c>
      <c r="P377">
        <f t="shared" si="42"/>
        <v>270.63024900000005</v>
      </c>
      <c r="Q377" t="str">
        <f t="shared" si="43"/>
        <v/>
      </c>
      <c r="R377">
        <f t="shared" si="44"/>
        <v>1</v>
      </c>
      <c r="S377">
        <f t="shared" si="47"/>
        <v>20.874881381958748</v>
      </c>
    </row>
    <row r="378" spans="1:19" x14ac:dyDescent="0.3">
      <c r="A378" t="s">
        <v>402</v>
      </c>
      <c r="B378">
        <v>1269.3927002</v>
      </c>
      <c r="C378">
        <v>1620.1099853999999</v>
      </c>
      <c r="D378">
        <v>1376.2833252</v>
      </c>
      <c r="E378">
        <v>1350.2359618999999</v>
      </c>
      <c r="F378">
        <v>1509.4699707</v>
      </c>
      <c r="G378">
        <v>1620.1099853999999</v>
      </c>
      <c r="H378">
        <v>1620.1099853999999</v>
      </c>
      <c r="I378">
        <v>1628.1600341999999</v>
      </c>
      <c r="J378">
        <v>1562.6956786999999</v>
      </c>
      <c r="L378" t="str">
        <f t="shared" si="45"/>
        <v>16NOV2023:16:00:00</v>
      </c>
      <c r="M378">
        <v>18</v>
      </c>
      <c r="N378">
        <f t="shared" si="46"/>
        <v>350.71728519999988</v>
      </c>
      <c r="O378" t="str">
        <f t="shared" si="41"/>
        <v/>
      </c>
      <c r="P378">
        <f t="shared" si="42"/>
        <v>350.71728519999988</v>
      </c>
      <c r="Q378" t="str">
        <f t="shared" si="43"/>
        <v/>
      </c>
      <c r="R378">
        <f t="shared" si="44"/>
        <v>1</v>
      </c>
      <c r="S378">
        <f t="shared" si="47"/>
        <v>27.628746025145912</v>
      </c>
    </row>
    <row r="379" spans="1:19" x14ac:dyDescent="0.3">
      <c r="A379" t="s">
        <v>403</v>
      </c>
      <c r="B379">
        <v>1275.6795654</v>
      </c>
      <c r="C379">
        <v>1635.7600098</v>
      </c>
      <c r="D379">
        <v>1387.9746094</v>
      </c>
      <c r="E379">
        <v>1370.3115233999999</v>
      </c>
      <c r="F379">
        <v>1526.1899414</v>
      </c>
      <c r="G379">
        <v>1635.7600098</v>
      </c>
      <c r="H379">
        <v>1635.7600098</v>
      </c>
      <c r="I379">
        <v>1624.8399658000001</v>
      </c>
      <c r="J379">
        <v>1571.9699707</v>
      </c>
      <c r="L379" t="str">
        <f t="shared" si="45"/>
        <v>16NOV2023:17:00:00</v>
      </c>
      <c r="M379">
        <v>19</v>
      </c>
      <c r="N379">
        <f t="shared" si="46"/>
        <v>360.08044440000003</v>
      </c>
      <c r="O379" t="str">
        <f t="shared" si="41"/>
        <v/>
      </c>
      <c r="P379">
        <f t="shared" si="42"/>
        <v>360.08044440000003</v>
      </c>
      <c r="Q379" t="str">
        <f t="shared" si="43"/>
        <v/>
      </c>
      <c r="R379">
        <f t="shared" si="44"/>
        <v>1</v>
      </c>
      <c r="S379">
        <f t="shared" si="47"/>
        <v>28.226558938967862</v>
      </c>
    </row>
    <row r="380" spans="1:19" x14ac:dyDescent="0.3">
      <c r="A380" t="s">
        <v>404</v>
      </c>
      <c r="B380">
        <v>1361.0850829999999</v>
      </c>
      <c r="C380">
        <v>1617.8100586</v>
      </c>
      <c r="D380">
        <v>1380.9173584</v>
      </c>
      <c r="E380">
        <v>1394.7375488</v>
      </c>
      <c r="F380">
        <v>1528.4399414</v>
      </c>
      <c r="G380">
        <v>1617.8100586</v>
      </c>
      <c r="H380">
        <v>1617.8100586</v>
      </c>
      <c r="I380">
        <v>1569.7099608999999</v>
      </c>
      <c r="J380">
        <v>1547.0644531</v>
      </c>
      <c r="L380" t="str">
        <f t="shared" si="45"/>
        <v>16NOV2023:18:00:00</v>
      </c>
      <c r="M380">
        <v>20</v>
      </c>
      <c r="N380">
        <f t="shared" si="46"/>
        <v>256.72497560000011</v>
      </c>
      <c r="O380" t="str">
        <f t="shared" si="41"/>
        <v/>
      </c>
      <c r="P380">
        <f t="shared" si="42"/>
        <v>256.72497560000011</v>
      </c>
      <c r="Q380" t="str">
        <f t="shared" si="43"/>
        <v/>
      </c>
      <c r="R380">
        <f t="shared" si="44"/>
        <v>1</v>
      </c>
      <c r="S380">
        <f t="shared" si="47"/>
        <v>18.861787466963236</v>
      </c>
    </row>
    <row r="381" spans="1:19" x14ac:dyDescent="0.3">
      <c r="A381" t="s">
        <v>405</v>
      </c>
      <c r="B381">
        <v>1516.4053954999999</v>
      </c>
      <c r="C381">
        <v>1633.0899658000001</v>
      </c>
      <c r="D381">
        <v>1412.3814697</v>
      </c>
      <c r="E381">
        <v>1461.1987305</v>
      </c>
      <c r="F381">
        <v>1547.3800048999999</v>
      </c>
      <c r="G381">
        <v>1633.0899658000001</v>
      </c>
      <c r="H381">
        <v>1633.0899658000001</v>
      </c>
      <c r="I381">
        <v>1573.25</v>
      </c>
      <c r="J381">
        <v>1562.425293</v>
      </c>
      <c r="L381" t="str">
        <f t="shared" si="45"/>
        <v>16NOV2023:19:00:00</v>
      </c>
      <c r="M381">
        <v>21</v>
      </c>
      <c r="N381">
        <f t="shared" si="46"/>
        <v>116.68457030000013</v>
      </c>
      <c r="O381" t="str">
        <f t="shared" si="41"/>
        <v/>
      </c>
      <c r="P381">
        <f t="shared" si="42"/>
        <v>116.68457030000013</v>
      </c>
      <c r="Q381" t="str">
        <f t="shared" si="43"/>
        <v/>
      </c>
      <c r="R381">
        <f t="shared" si="44"/>
        <v>1</v>
      </c>
      <c r="S381">
        <f t="shared" si="47"/>
        <v>7.6948137118389814</v>
      </c>
    </row>
    <row r="382" spans="1:19" x14ac:dyDescent="0.3">
      <c r="A382" t="s">
        <v>406</v>
      </c>
      <c r="B382">
        <v>1514.2327881000001</v>
      </c>
      <c r="C382">
        <v>1585.6800536999999</v>
      </c>
      <c r="D382">
        <v>1438.1586914</v>
      </c>
      <c r="E382">
        <v>1488.7087402</v>
      </c>
      <c r="F382">
        <v>1515.4899902</v>
      </c>
      <c r="G382">
        <v>1585.6800536999999</v>
      </c>
      <c r="H382">
        <v>1585.6800536999999</v>
      </c>
      <c r="I382">
        <v>1532.5200195</v>
      </c>
      <c r="J382">
        <v>1533.2087402</v>
      </c>
      <c r="L382" t="str">
        <f t="shared" si="45"/>
        <v>16NOV2023:20:00:00</v>
      </c>
      <c r="M382">
        <v>22</v>
      </c>
      <c r="N382">
        <f t="shared" si="46"/>
        <v>71.44726559999981</v>
      </c>
      <c r="O382" t="str">
        <f t="shared" si="41"/>
        <v/>
      </c>
      <c r="P382">
        <f t="shared" si="42"/>
        <v>71.44726559999981</v>
      </c>
      <c r="Q382" t="str">
        <f t="shared" si="43"/>
        <v/>
      </c>
      <c r="R382">
        <f t="shared" si="44"/>
        <v>1</v>
      </c>
      <c r="S382">
        <f t="shared" si="47"/>
        <v>4.7183805661511951</v>
      </c>
    </row>
    <row r="383" spans="1:19" x14ac:dyDescent="0.3">
      <c r="A383" t="s">
        <v>407</v>
      </c>
      <c r="B383">
        <v>1486.0550536999999</v>
      </c>
      <c r="C383">
        <v>1499.0799560999999</v>
      </c>
      <c r="D383">
        <v>1430.9703368999999</v>
      </c>
      <c r="E383">
        <v>1459.7651367000001</v>
      </c>
      <c r="F383">
        <v>1452.5600586</v>
      </c>
      <c r="G383">
        <v>1499.0799560999999</v>
      </c>
      <c r="H383">
        <v>1499.0799560999999</v>
      </c>
      <c r="I383">
        <v>1445.3199463000001</v>
      </c>
      <c r="J383">
        <v>1464.6779785000001</v>
      </c>
      <c r="L383" t="str">
        <f t="shared" si="45"/>
        <v>16NOV2023:21:00:00</v>
      </c>
      <c r="M383">
        <v>23</v>
      </c>
      <c r="N383">
        <f t="shared" si="46"/>
        <v>13.024902399999974</v>
      </c>
      <c r="O383" t="str">
        <f t="shared" si="41"/>
        <v/>
      </c>
      <c r="P383">
        <f t="shared" si="42"/>
        <v>13.024902399999974</v>
      </c>
      <c r="Q383" t="str">
        <f t="shared" si="43"/>
        <v/>
      </c>
      <c r="R383">
        <f t="shared" si="44"/>
        <v>1</v>
      </c>
      <c r="S383">
        <f t="shared" si="47"/>
        <v>0.8764750920613873</v>
      </c>
    </row>
    <row r="384" spans="1:19" x14ac:dyDescent="0.3">
      <c r="A384" t="s">
        <v>408</v>
      </c>
      <c r="B384">
        <v>1416.7972411999999</v>
      </c>
      <c r="C384">
        <v>1436.4100341999999</v>
      </c>
      <c r="D384">
        <v>1405.5111084</v>
      </c>
      <c r="E384">
        <v>1417.8000488</v>
      </c>
      <c r="F384">
        <v>1393.5200195</v>
      </c>
      <c r="G384">
        <v>1436.4100341999999</v>
      </c>
      <c r="H384">
        <v>1436.4100341999999</v>
      </c>
      <c r="I384">
        <v>1391.0600586</v>
      </c>
      <c r="J384">
        <v>1412.3363036999999</v>
      </c>
      <c r="L384" t="str">
        <f t="shared" si="45"/>
        <v>16NOV2023:22:00:00</v>
      </c>
      <c r="M384">
        <v>24</v>
      </c>
      <c r="N384">
        <f t="shared" si="46"/>
        <v>19.612793000000011</v>
      </c>
      <c r="O384" t="str">
        <f t="shared" si="41"/>
        <v/>
      </c>
      <c r="P384">
        <f t="shared" si="42"/>
        <v>19.612793000000011</v>
      </c>
      <c r="Q384" t="str">
        <f t="shared" si="43"/>
        <v/>
      </c>
      <c r="R384">
        <f t="shared" si="44"/>
        <v>1</v>
      </c>
      <c r="S384">
        <f t="shared" si="47"/>
        <v>1.3843048553220187</v>
      </c>
    </row>
    <row r="385" spans="1:19" x14ac:dyDescent="0.3">
      <c r="A385" t="s">
        <v>409</v>
      </c>
      <c r="B385">
        <v>1328.0864257999999</v>
      </c>
      <c r="C385">
        <v>1316.3000488</v>
      </c>
      <c r="D385">
        <v>1345.1021728999999</v>
      </c>
      <c r="E385">
        <v>1345.6953125</v>
      </c>
      <c r="F385">
        <v>1283.8199463000001</v>
      </c>
      <c r="G385">
        <v>1316.3000488</v>
      </c>
      <c r="H385">
        <v>1316.3000488</v>
      </c>
      <c r="I385">
        <v>1262.4499512</v>
      </c>
      <c r="J385">
        <v>1302.6574707</v>
      </c>
      <c r="L385" t="str">
        <f t="shared" si="45"/>
        <v>16NOV2023:23:00:00</v>
      </c>
      <c r="M385">
        <v>1</v>
      </c>
      <c r="N385">
        <f t="shared" si="46"/>
        <v>-11.786376999999902</v>
      </c>
      <c r="O385">
        <f t="shared" si="41"/>
        <v>-11.786376999999902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0.88747063225950351</v>
      </c>
    </row>
    <row r="386" spans="1:19" x14ac:dyDescent="0.3">
      <c r="A386" t="s">
        <v>410</v>
      </c>
      <c r="B386">
        <v>1280.0618896000001</v>
      </c>
      <c r="C386">
        <v>1210.1899414</v>
      </c>
      <c r="D386">
        <v>1291.8151855000001</v>
      </c>
      <c r="E386">
        <v>1277.5048827999999</v>
      </c>
      <c r="F386">
        <v>1176.2900391000001</v>
      </c>
      <c r="G386">
        <v>1210.1899414</v>
      </c>
      <c r="H386">
        <v>1210.1899414</v>
      </c>
      <c r="I386">
        <v>1181.1800536999999</v>
      </c>
      <c r="J386">
        <v>1214.4221190999999</v>
      </c>
      <c r="L386" t="str">
        <f t="shared" si="45"/>
        <v>17NOV2023:00:00:00</v>
      </c>
      <c r="M386">
        <v>2</v>
      </c>
      <c r="N386">
        <f t="shared" si="46"/>
        <v>-69.871948200000134</v>
      </c>
      <c r="O386">
        <f t="shared" si="41"/>
        <v>-69.871948200000134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5.45848202869582</v>
      </c>
    </row>
    <row r="387" spans="1:19" x14ac:dyDescent="0.3">
      <c r="A387" t="s">
        <v>411</v>
      </c>
      <c r="B387">
        <v>1238.3374022999999</v>
      </c>
      <c r="C387">
        <v>1124.6199951000001</v>
      </c>
      <c r="D387">
        <v>1248.8509521000001</v>
      </c>
      <c r="E387">
        <v>1216.4250488</v>
      </c>
      <c r="F387">
        <v>1081.4399414</v>
      </c>
      <c r="G387">
        <v>1124.6199951000001</v>
      </c>
      <c r="H387">
        <v>1124.6199951000001</v>
      </c>
      <c r="I387">
        <v>1143.2099608999999</v>
      </c>
      <c r="J387">
        <v>1150.7252197</v>
      </c>
      <c r="L387" t="str">
        <f t="shared" si="45"/>
        <v>17NOV2023:01:00:00</v>
      </c>
      <c r="M387">
        <v>3</v>
      </c>
      <c r="N387">
        <f t="shared" si="46"/>
        <v>-113.7174071999998</v>
      </c>
      <c r="O387">
        <f t="shared" ref="O387:O450" si="48">IF(N387&lt;0,N387,"")</f>
        <v>-113.7174071999998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9.183071349439107</v>
      </c>
    </row>
    <row r="388" spans="1:19" x14ac:dyDescent="0.3">
      <c r="A388" t="s">
        <v>412</v>
      </c>
      <c r="B388">
        <v>1223.3964844</v>
      </c>
      <c r="C388">
        <v>1091.25</v>
      </c>
      <c r="D388">
        <v>1213.0672606999999</v>
      </c>
      <c r="E388">
        <v>1195.9089355000001</v>
      </c>
      <c r="F388">
        <v>1038.1700439000001</v>
      </c>
      <c r="G388">
        <v>1091.25</v>
      </c>
      <c r="H388">
        <v>1091.25</v>
      </c>
      <c r="I388">
        <v>1107.3599853999999</v>
      </c>
      <c r="J388">
        <v>1115.1384277</v>
      </c>
      <c r="L388" t="str">
        <f t="shared" ref="L388:L451" si="52">A388</f>
        <v>17NOV2023:02:00:00</v>
      </c>
      <c r="M388">
        <v>4</v>
      </c>
      <c r="N388">
        <f t="shared" ref="N388:N451" si="53">C388-B388</f>
        <v>-132.14648439999996</v>
      </c>
      <c r="O388">
        <f t="shared" si="48"/>
        <v>-132.14648439999996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10.80160733540195</v>
      </c>
    </row>
    <row r="389" spans="1:19" x14ac:dyDescent="0.3">
      <c r="A389" t="s">
        <v>413</v>
      </c>
      <c r="B389">
        <v>1184.6148682</v>
      </c>
      <c r="C389">
        <v>1058.1400146000001</v>
      </c>
      <c r="D389">
        <v>1204.5325928</v>
      </c>
      <c r="E389">
        <v>1203.1505127</v>
      </c>
      <c r="F389">
        <v>1000.2299805</v>
      </c>
      <c r="G389">
        <v>1058.1400146000001</v>
      </c>
      <c r="H389">
        <v>1058.1400146000001</v>
      </c>
      <c r="I389">
        <v>1082.0300293</v>
      </c>
      <c r="J389">
        <v>1088.7945557</v>
      </c>
      <c r="L389" t="str">
        <f t="shared" si="52"/>
        <v>17NOV2023:03:00:00</v>
      </c>
      <c r="M389">
        <v>5</v>
      </c>
      <c r="N389">
        <f t="shared" si="53"/>
        <v>-126.47485359999996</v>
      </c>
      <c r="O389">
        <f t="shared" si="48"/>
        <v>-126.47485359999996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10.676453334759854</v>
      </c>
    </row>
    <row r="390" spans="1:19" x14ac:dyDescent="0.3">
      <c r="A390" t="s">
        <v>414</v>
      </c>
      <c r="B390">
        <v>1195.5496826000001</v>
      </c>
      <c r="C390">
        <v>1052.6199951000001</v>
      </c>
      <c r="D390">
        <v>1197.3881836</v>
      </c>
      <c r="E390">
        <v>1204.8767089999999</v>
      </c>
      <c r="F390">
        <v>994.01599121000004</v>
      </c>
      <c r="G390">
        <v>1052.6199951000001</v>
      </c>
      <c r="H390">
        <v>1052.6199951000001</v>
      </c>
      <c r="I390">
        <v>1066.6400146000001</v>
      </c>
      <c r="J390">
        <v>1079.9191894999999</v>
      </c>
      <c r="L390" t="str">
        <f t="shared" si="52"/>
        <v>17NOV2023:04:00:00</v>
      </c>
      <c r="M390">
        <v>6</v>
      </c>
      <c r="N390">
        <f t="shared" si="53"/>
        <v>-142.9296875</v>
      </c>
      <c r="O390">
        <f t="shared" si="48"/>
        <v>-142.9296875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11.955144113222149</v>
      </c>
    </row>
    <row r="391" spans="1:19" x14ac:dyDescent="0.3">
      <c r="A391" t="s">
        <v>415</v>
      </c>
      <c r="B391">
        <v>1204.855957</v>
      </c>
      <c r="C391">
        <v>1045.25</v>
      </c>
      <c r="D391">
        <v>1210.2099608999999</v>
      </c>
      <c r="E391">
        <v>1227.7180175999999</v>
      </c>
      <c r="F391">
        <v>986.61999512</v>
      </c>
      <c r="G391">
        <v>1045.25</v>
      </c>
      <c r="H391">
        <v>1045.25</v>
      </c>
      <c r="I391">
        <v>1058.4599608999999</v>
      </c>
      <c r="J391">
        <v>1076.3419189000001</v>
      </c>
      <c r="L391" t="str">
        <f t="shared" si="52"/>
        <v>17NOV2023:05:00:00</v>
      </c>
      <c r="M391">
        <v>7</v>
      </c>
      <c r="N391">
        <f t="shared" si="53"/>
        <v>-159.60595699999999</v>
      </c>
      <c r="O391">
        <f t="shared" si="48"/>
        <v>-159.60595699999999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13.24689113853964</v>
      </c>
    </row>
    <row r="392" spans="1:19" x14ac:dyDescent="0.3">
      <c r="A392" t="s">
        <v>416</v>
      </c>
      <c r="B392">
        <v>1269.0924072</v>
      </c>
      <c r="C392">
        <v>1091.8000488</v>
      </c>
      <c r="D392">
        <v>1256.6386719</v>
      </c>
      <c r="E392">
        <v>1284.0046387</v>
      </c>
      <c r="F392">
        <v>1029.9599608999999</v>
      </c>
      <c r="G392">
        <v>1091.8000488</v>
      </c>
      <c r="H392">
        <v>1091.8000488</v>
      </c>
      <c r="I392">
        <v>1093.8499756000001</v>
      </c>
      <c r="J392">
        <v>1119.1987305</v>
      </c>
      <c r="L392" t="str">
        <f t="shared" si="52"/>
        <v>17NOV2023:06:00:00</v>
      </c>
      <c r="M392">
        <v>8</v>
      </c>
      <c r="N392">
        <f t="shared" si="53"/>
        <v>-177.29235840000001</v>
      </c>
      <c r="O392">
        <f t="shared" si="48"/>
        <v>-177.29235840000001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13.970011749669226</v>
      </c>
    </row>
    <row r="393" spans="1:19" x14ac:dyDescent="0.3">
      <c r="A393" t="s">
        <v>417</v>
      </c>
      <c r="B393">
        <v>1329.3842772999999</v>
      </c>
      <c r="C393">
        <v>1214.6999512</v>
      </c>
      <c r="D393">
        <v>1333.2069091999999</v>
      </c>
      <c r="E393">
        <v>1364.0872803</v>
      </c>
      <c r="F393">
        <v>1153.5500488</v>
      </c>
      <c r="G393">
        <v>1214.6999512</v>
      </c>
      <c r="H393">
        <v>1214.6999512</v>
      </c>
      <c r="I393">
        <v>1200.6999512</v>
      </c>
      <c r="J393">
        <v>1228.0864257999999</v>
      </c>
      <c r="L393" t="str">
        <f t="shared" si="52"/>
        <v>17NOV2023:07:00:00</v>
      </c>
      <c r="M393">
        <v>9</v>
      </c>
      <c r="N393">
        <f t="shared" si="53"/>
        <v>-114.68432609999991</v>
      </c>
      <c r="O393">
        <f t="shared" si="48"/>
        <v>-114.68432609999991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8.6268754684631563</v>
      </c>
    </row>
    <row r="394" spans="1:19" x14ac:dyDescent="0.3">
      <c r="A394" t="s">
        <v>418</v>
      </c>
      <c r="B394">
        <v>1345.46875</v>
      </c>
      <c r="C394">
        <v>1290.75</v>
      </c>
      <c r="D394">
        <v>1360.5124512</v>
      </c>
      <c r="E394">
        <v>1385.7564697</v>
      </c>
      <c r="F394">
        <v>1222.6999512</v>
      </c>
      <c r="G394">
        <v>1290.75</v>
      </c>
      <c r="H394">
        <v>1290.75</v>
      </c>
      <c r="I394">
        <v>1266.8499756000001</v>
      </c>
      <c r="J394">
        <v>1290.7275391000001</v>
      </c>
      <c r="L394" t="str">
        <f t="shared" si="52"/>
        <v>17NOV2023:08:00:00</v>
      </c>
      <c r="M394">
        <v>10</v>
      </c>
      <c r="N394">
        <f t="shared" si="53"/>
        <v>-54.71875</v>
      </c>
      <c r="O394">
        <f t="shared" si="48"/>
        <v>-54.71875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4.0668911856927181</v>
      </c>
    </row>
    <row r="395" spans="1:19" x14ac:dyDescent="0.3">
      <c r="A395" t="s">
        <v>419</v>
      </c>
      <c r="B395">
        <v>1336.4360352000001</v>
      </c>
      <c r="C395">
        <v>1350.3000488</v>
      </c>
      <c r="D395">
        <v>1336.6193848</v>
      </c>
      <c r="E395">
        <v>1309.6070557</v>
      </c>
      <c r="F395">
        <v>1276.1400146000001</v>
      </c>
      <c r="G395">
        <v>1350.3000488</v>
      </c>
      <c r="H395">
        <v>1350.3000488</v>
      </c>
      <c r="I395">
        <v>1325.7900391000001</v>
      </c>
      <c r="J395">
        <v>1332.7949219</v>
      </c>
      <c r="L395" t="str">
        <f t="shared" si="52"/>
        <v>17NOV2023:09:00:00</v>
      </c>
      <c r="M395">
        <v>11</v>
      </c>
      <c r="N395">
        <f t="shared" si="53"/>
        <v>13.864013599999907</v>
      </c>
      <c r="O395" t="str">
        <f t="shared" si="48"/>
        <v/>
      </c>
      <c r="P395">
        <f t="shared" si="49"/>
        <v>13.864013599999907</v>
      </c>
      <c r="Q395" t="str">
        <f t="shared" si="50"/>
        <v/>
      </c>
      <c r="R395">
        <f t="shared" si="51"/>
        <v>1</v>
      </c>
      <c r="S395">
        <f t="shared" si="54"/>
        <v>1.037386993080079</v>
      </c>
    </row>
    <row r="396" spans="1:19" x14ac:dyDescent="0.3">
      <c r="A396" t="s">
        <v>420</v>
      </c>
      <c r="B396">
        <v>1378.8934326000001</v>
      </c>
      <c r="C396">
        <v>1397.4599608999999</v>
      </c>
      <c r="D396">
        <v>1313.7421875</v>
      </c>
      <c r="E396">
        <v>1254.8565673999999</v>
      </c>
      <c r="F396">
        <v>1318.5500488</v>
      </c>
      <c r="G396">
        <v>1397.4599608999999</v>
      </c>
      <c r="H396">
        <v>1397.4599608999999</v>
      </c>
      <c r="I396">
        <v>1372.2299805</v>
      </c>
      <c r="J396">
        <v>1365.2565918</v>
      </c>
      <c r="L396" t="str">
        <f t="shared" si="52"/>
        <v>17NOV2023:10:00:00</v>
      </c>
      <c r="M396">
        <v>12</v>
      </c>
      <c r="N396">
        <f t="shared" si="53"/>
        <v>18.566528299999845</v>
      </c>
      <c r="O396" t="str">
        <f t="shared" si="48"/>
        <v/>
      </c>
      <c r="P396">
        <f t="shared" si="49"/>
        <v>18.566528299999845</v>
      </c>
      <c r="Q396" t="str">
        <f t="shared" si="50"/>
        <v/>
      </c>
      <c r="R396">
        <f t="shared" si="51"/>
        <v>1</v>
      </c>
      <c r="S396">
        <f t="shared" si="54"/>
        <v>1.3464802907206075</v>
      </c>
    </row>
    <row r="397" spans="1:19" x14ac:dyDescent="0.3">
      <c r="A397" t="s">
        <v>421</v>
      </c>
      <c r="B397">
        <v>1395.8454589999999</v>
      </c>
      <c r="C397">
        <v>1398.2700195</v>
      </c>
      <c r="D397">
        <v>1296.0798339999999</v>
      </c>
      <c r="E397">
        <v>1216.8364257999999</v>
      </c>
      <c r="F397">
        <v>1321.4200439000001</v>
      </c>
      <c r="G397">
        <v>1398.2700195</v>
      </c>
      <c r="H397">
        <v>1398.2700195</v>
      </c>
      <c r="I397">
        <v>1387.5200195</v>
      </c>
      <c r="J397">
        <v>1366.9219971</v>
      </c>
      <c r="L397" t="str">
        <f t="shared" si="52"/>
        <v>17NOV2023:11:00:00</v>
      </c>
      <c r="M397">
        <v>13</v>
      </c>
      <c r="N397">
        <f t="shared" si="53"/>
        <v>2.4245605000000978</v>
      </c>
      <c r="O397" t="str">
        <f t="shared" si="48"/>
        <v/>
      </c>
      <c r="P397">
        <f t="shared" si="49"/>
        <v>2.4245605000000978</v>
      </c>
      <c r="Q397" t="str">
        <f t="shared" si="50"/>
        <v/>
      </c>
      <c r="R397">
        <f t="shared" si="51"/>
        <v>1</v>
      </c>
      <c r="S397">
        <f t="shared" si="54"/>
        <v>0.17369834779110013</v>
      </c>
    </row>
    <row r="398" spans="1:19" x14ac:dyDescent="0.3">
      <c r="A398" t="s">
        <v>422</v>
      </c>
      <c r="B398">
        <v>1348.8465576000001</v>
      </c>
      <c r="C398">
        <v>1396.3100586</v>
      </c>
      <c r="D398">
        <v>1298.6081543</v>
      </c>
      <c r="E398">
        <v>1183.4216309000001</v>
      </c>
      <c r="F398">
        <v>1326.2099608999999</v>
      </c>
      <c r="G398">
        <v>1396.3100586</v>
      </c>
      <c r="H398">
        <v>1396.3100586</v>
      </c>
      <c r="I398">
        <v>1392.5400391000001</v>
      </c>
      <c r="J398">
        <v>1368.6286620999999</v>
      </c>
      <c r="L398" t="str">
        <f t="shared" si="52"/>
        <v>17NOV2023:12:00:00</v>
      </c>
      <c r="M398">
        <v>14</v>
      </c>
      <c r="N398">
        <f t="shared" si="53"/>
        <v>47.463500999999951</v>
      </c>
      <c r="O398" t="str">
        <f t="shared" si="48"/>
        <v/>
      </c>
      <c r="P398">
        <f t="shared" si="49"/>
        <v>47.463500999999951</v>
      </c>
      <c r="Q398" t="str">
        <f t="shared" si="50"/>
        <v/>
      </c>
      <c r="R398">
        <f t="shared" si="51"/>
        <v>1</v>
      </c>
      <c r="S398">
        <f t="shared" si="54"/>
        <v>3.5188213761283316</v>
      </c>
    </row>
    <row r="399" spans="1:19" x14ac:dyDescent="0.3">
      <c r="A399" t="s">
        <v>423</v>
      </c>
      <c r="B399">
        <v>1316.7935791</v>
      </c>
      <c r="C399">
        <v>1398.9799805</v>
      </c>
      <c r="D399">
        <v>1305.9610596</v>
      </c>
      <c r="E399">
        <v>1240.3767089999999</v>
      </c>
      <c r="F399">
        <v>1333.8800048999999</v>
      </c>
      <c r="G399">
        <v>1398.9799805</v>
      </c>
      <c r="H399">
        <v>1398.9799805</v>
      </c>
      <c r="I399">
        <v>1413.0799560999999</v>
      </c>
      <c r="J399">
        <v>1378.0961914</v>
      </c>
      <c r="L399" t="str">
        <f t="shared" si="52"/>
        <v>17NOV2023:13:00:00</v>
      </c>
      <c r="M399">
        <v>15</v>
      </c>
      <c r="N399">
        <f t="shared" si="53"/>
        <v>82.186401400000022</v>
      </c>
      <c r="O399" t="str">
        <f t="shared" si="48"/>
        <v/>
      </c>
      <c r="P399">
        <f t="shared" si="49"/>
        <v>82.186401400000022</v>
      </c>
      <c r="Q399" t="str">
        <f t="shared" si="50"/>
        <v/>
      </c>
      <c r="R399">
        <f t="shared" si="51"/>
        <v>1</v>
      </c>
      <c r="S399">
        <f t="shared" si="54"/>
        <v>6.2414035657868761</v>
      </c>
    </row>
    <row r="400" spans="1:19" x14ac:dyDescent="0.3">
      <c r="A400" t="s">
        <v>424</v>
      </c>
      <c r="B400">
        <v>1299.6851807</v>
      </c>
      <c r="C400">
        <v>1396.2600098</v>
      </c>
      <c r="D400">
        <v>1313.1313477000001</v>
      </c>
      <c r="E400">
        <v>1250.5869141000001</v>
      </c>
      <c r="F400">
        <v>1332.9200439000001</v>
      </c>
      <c r="G400">
        <v>1396.2600098</v>
      </c>
      <c r="H400">
        <v>1396.2600098</v>
      </c>
      <c r="I400">
        <v>1425.6199951000001</v>
      </c>
      <c r="J400">
        <v>1382.1083983999999</v>
      </c>
      <c r="L400" t="str">
        <f t="shared" si="52"/>
        <v>17NOV2023:14:00:00</v>
      </c>
      <c r="M400">
        <v>16</v>
      </c>
      <c r="N400">
        <f t="shared" si="53"/>
        <v>96.574829099999988</v>
      </c>
      <c r="O400" t="str">
        <f t="shared" si="48"/>
        <v/>
      </c>
      <c r="P400">
        <f t="shared" si="49"/>
        <v>96.574829099999988</v>
      </c>
      <c r="Q400" t="str">
        <f t="shared" si="50"/>
        <v/>
      </c>
      <c r="R400">
        <f t="shared" si="51"/>
        <v>1</v>
      </c>
      <c r="S400">
        <f t="shared" si="54"/>
        <v>7.4306324742416123</v>
      </c>
    </row>
    <row r="401" spans="1:19" x14ac:dyDescent="0.3">
      <c r="A401" t="s">
        <v>425</v>
      </c>
      <c r="B401">
        <v>1316.6870117000001</v>
      </c>
      <c r="C401">
        <v>1421.0899658000001</v>
      </c>
      <c r="D401">
        <v>1317.3200684000001</v>
      </c>
      <c r="E401">
        <v>1276.6030272999999</v>
      </c>
      <c r="F401">
        <v>1353.5600586</v>
      </c>
      <c r="G401">
        <v>1421.0899658000001</v>
      </c>
      <c r="H401">
        <v>1421.0899658000001</v>
      </c>
      <c r="I401">
        <v>1453.3499756000001</v>
      </c>
      <c r="J401">
        <v>1403.2609863</v>
      </c>
      <c r="L401" t="str">
        <f t="shared" si="52"/>
        <v>17NOV2023:15:00:00</v>
      </c>
      <c r="M401">
        <v>17</v>
      </c>
      <c r="N401">
        <f t="shared" si="53"/>
        <v>104.40295409999999</v>
      </c>
      <c r="O401" t="str">
        <f t="shared" si="48"/>
        <v/>
      </c>
      <c r="P401">
        <f t="shared" si="49"/>
        <v>104.40295409999999</v>
      </c>
      <c r="Q401" t="str">
        <f t="shared" si="50"/>
        <v/>
      </c>
      <c r="R401">
        <f t="shared" si="51"/>
        <v>1</v>
      </c>
      <c r="S401">
        <f t="shared" si="54"/>
        <v>7.9292157644361749</v>
      </c>
    </row>
    <row r="402" spans="1:19" x14ac:dyDescent="0.3">
      <c r="A402" t="s">
        <v>426</v>
      </c>
      <c r="B402">
        <v>1346.3824463000001</v>
      </c>
      <c r="C402">
        <v>1441.7099608999999</v>
      </c>
      <c r="D402">
        <v>1327.5834961</v>
      </c>
      <c r="E402">
        <v>1302.0546875</v>
      </c>
      <c r="F402">
        <v>1381.7900391000001</v>
      </c>
      <c r="G402">
        <v>1441.7099608999999</v>
      </c>
      <c r="H402">
        <v>1441.7099608999999</v>
      </c>
      <c r="I402">
        <v>1462.2199707</v>
      </c>
      <c r="J402">
        <v>1419.0456543</v>
      </c>
      <c r="L402" t="str">
        <f t="shared" si="52"/>
        <v>17NOV2023:16:00:00</v>
      </c>
      <c r="M402">
        <v>18</v>
      </c>
      <c r="N402">
        <f t="shared" si="53"/>
        <v>95.327514599999859</v>
      </c>
      <c r="O402" t="str">
        <f t="shared" si="48"/>
        <v/>
      </c>
      <c r="P402">
        <f t="shared" si="49"/>
        <v>95.327514599999859</v>
      </c>
      <c r="Q402" t="str">
        <f t="shared" si="50"/>
        <v/>
      </c>
      <c r="R402">
        <f t="shared" si="51"/>
        <v>1</v>
      </c>
      <c r="S402">
        <f t="shared" si="54"/>
        <v>7.0802701611247114</v>
      </c>
    </row>
    <row r="403" spans="1:19" x14ac:dyDescent="0.3">
      <c r="A403" t="s">
        <v>427</v>
      </c>
      <c r="B403">
        <v>1290.9237060999999</v>
      </c>
      <c r="C403">
        <v>1431.2700195</v>
      </c>
      <c r="D403">
        <v>1345.3204346</v>
      </c>
      <c r="E403">
        <v>1350.2952881000001</v>
      </c>
      <c r="F403">
        <v>1377.5899658000001</v>
      </c>
      <c r="G403">
        <v>1431.2700195</v>
      </c>
      <c r="H403">
        <v>1431.2700195</v>
      </c>
      <c r="I403">
        <v>1444.7099608999999</v>
      </c>
      <c r="J403">
        <v>1412.7440185999999</v>
      </c>
      <c r="L403" t="str">
        <f t="shared" si="52"/>
        <v>17NOV2023:17:00:00</v>
      </c>
      <c r="M403">
        <v>19</v>
      </c>
      <c r="N403">
        <f t="shared" si="53"/>
        <v>140.3463134000001</v>
      </c>
      <c r="O403" t="str">
        <f t="shared" si="48"/>
        <v/>
      </c>
      <c r="P403">
        <f t="shared" si="49"/>
        <v>140.3463134000001</v>
      </c>
      <c r="Q403" t="str">
        <f t="shared" si="50"/>
        <v/>
      </c>
      <c r="R403">
        <f t="shared" si="51"/>
        <v>1</v>
      </c>
      <c r="S403">
        <f t="shared" si="54"/>
        <v>10.871774430729088</v>
      </c>
    </row>
    <row r="404" spans="1:19" x14ac:dyDescent="0.3">
      <c r="A404" t="s">
        <v>428</v>
      </c>
      <c r="B404">
        <v>1269.8967285000001</v>
      </c>
      <c r="C404">
        <v>1384.25</v>
      </c>
      <c r="D404">
        <v>1350.5128173999999</v>
      </c>
      <c r="E404">
        <v>1382.6064452999999</v>
      </c>
      <c r="F404">
        <v>1340.7800293</v>
      </c>
      <c r="G404">
        <v>1384.25</v>
      </c>
      <c r="H404">
        <v>1384.25</v>
      </c>
      <c r="I404">
        <v>1388.9899902</v>
      </c>
      <c r="J404">
        <v>1374.5776367000001</v>
      </c>
      <c r="L404" t="str">
        <f t="shared" si="52"/>
        <v>17NOV2023:18:00:00</v>
      </c>
      <c r="M404">
        <v>20</v>
      </c>
      <c r="N404">
        <f t="shared" si="53"/>
        <v>114.35327149999989</v>
      </c>
      <c r="O404" t="str">
        <f t="shared" si="48"/>
        <v/>
      </c>
      <c r="P404">
        <f t="shared" si="49"/>
        <v>114.35327149999989</v>
      </c>
      <c r="Q404" t="str">
        <f t="shared" si="50"/>
        <v/>
      </c>
      <c r="R404">
        <f t="shared" si="51"/>
        <v>1</v>
      </c>
      <c r="S404">
        <f t="shared" si="54"/>
        <v>9.0049268522074062</v>
      </c>
    </row>
    <row r="405" spans="1:19" x14ac:dyDescent="0.3">
      <c r="A405" t="s">
        <v>429</v>
      </c>
      <c r="B405">
        <v>1327.0093993999999</v>
      </c>
      <c r="C405">
        <v>1378.4300536999999</v>
      </c>
      <c r="D405">
        <v>1392.0078125</v>
      </c>
      <c r="E405">
        <v>1427.4560547000001</v>
      </c>
      <c r="F405">
        <v>1334.8199463000001</v>
      </c>
      <c r="G405">
        <v>1378.4300536999999</v>
      </c>
      <c r="H405">
        <v>1378.4300536999999</v>
      </c>
      <c r="I405">
        <v>1380.0600586</v>
      </c>
      <c r="J405">
        <v>1377.2736815999999</v>
      </c>
      <c r="L405" t="str">
        <f t="shared" si="52"/>
        <v>17NOV2023:19:00:00</v>
      </c>
      <c r="M405">
        <v>21</v>
      </c>
      <c r="N405">
        <f t="shared" si="53"/>
        <v>51.420654300000024</v>
      </c>
      <c r="O405" t="str">
        <f t="shared" si="48"/>
        <v/>
      </c>
      <c r="P405">
        <f t="shared" si="49"/>
        <v>51.420654300000024</v>
      </c>
      <c r="Q405" t="str">
        <f t="shared" si="50"/>
        <v/>
      </c>
      <c r="R405">
        <f t="shared" si="51"/>
        <v>1</v>
      </c>
      <c r="S405">
        <f t="shared" si="54"/>
        <v>3.8749276624001001</v>
      </c>
    </row>
    <row r="406" spans="1:19" x14ac:dyDescent="0.3">
      <c r="A406" t="s">
        <v>430</v>
      </c>
      <c r="B406">
        <v>1348.5574951000001</v>
      </c>
      <c r="C406">
        <v>1344.4200439000001</v>
      </c>
      <c r="D406">
        <v>1411.0587158000001</v>
      </c>
      <c r="E406">
        <v>1381.6053466999999</v>
      </c>
      <c r="F406">
        <v>1303.8299560999999</v>
      </c>
      <c r="G406">
        <v>1344.4200439000001</v>
      </c>
      <c r="H406">
        <v>1344.4200439000001</v>
      </c>
      <c r="I406">
        <v>1335.6700439000001</v>
      </c>
      <c r="J406">
        <v>1351.0638428</v>
      </c>
      <c r="L406" t="str">
        <f t="shared" si="52"/>
        <v>17NOV2023:20:00:00</v>
      </c>
      <c r="M406">
        <v>22</v>
      </c>
      <c r="N406">
        <f t="shared" si="53"/>
        <v>-4.1374511999999868</v>
      </c>
      <c r="O406">
        <f t="shared" si="48"/>
        <v>-4.1374511999999868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0.30680569534732227</v>
      </c>
    </row>
    <row r="407" spans="1:19" x14ac:dyDescent="0.3">
      <c r="A407" t="s">
        <v>431</v>
      </c>
      <c r="B407">
        <v>1274.8358154</v>
      </c>
      <c r="C407">
        <v>1287.5</v>
      </c>
      <c r="D407">
        <v>1405.6201172000001</v>
      </c>
      <c r="E407">
        <v>1330.3493652</v>
      </c>
      <c r="F407">
        <v>1256.5600586</v>
      </c>
      <c r="G407">
        <v>1287.5</v>
      </c>
      <c r="H407">
        <v>1287.5</v>
      </c>
      <c r="I407">
        <v>1275.9499512</v>
      </c>
      <c r="J407">
        <v>1304.5650635</v>
      </c>
      <c r="L407" t="str">
        <f t="shared" si="52"/>
        <v>17NOV2023:21:00:00</v>
      </c>
      <c r="M407">
        <v>23</v>
      </c>
      <c r="N407">
        <f t="shared" si="53"/>
        <v>12.664184599999999</v>
      </c>
      <c r="O407" t="str">
        <f t="shared" si="48"/>
        <v/>
      </c>
      <c r="P407">
        <f t="shared" si="49"/>
        <v>12.664184599999999</v>
      </c>
      <c r="Q407" t="str">
        <f t="shared" si="50"/>
        <v/>
      </c>
      <c r="R407">
        <f t="shared" si="51"/>
        <v>1</v>
      </c>
      <c r="S407">
        <f t="shared" si="54"/>
        <v>0.9933973023833198</v>
      </c>
    </row>
    <row r="408" spans="1:19" x14ac:dyDescent="0.3">
      <c r="A408" t="s">
        <v>432</v>
      </c>
      <c r="B408">
        <v>1256.4412841999999</v>
      </c>
      <c r="C408">
        <v>1256.0899658000001</v>
      </c>
      <c r="D408">
        <v>1381.3149414</v>
      </c>
      <c r="E408">
        <v>1299.8148193</v>
      </c>
      <c r="F408">
        <v>1222.6099853999999</v>
      </c>
      <c r="G408">
        <v>1256.0899658000001</v>
      </c>
      <c r="H408">
        <v>1256.0899658000001</v>
      </c>
      <c r="I408">
        <v>1238.3399658000001</v>
      </c>
      <c r="J408">
        <v>1272.4619141000001</v>
      </c>
      <c r="L408" t="str">
        <f t="shared" si="52"/>
        <v>17NOV2023:22:00:00</v>
      </c>
      <c r="M408">
        <v>24</v>
      </c>
      <c r="N408">
        <f t="shared" si="53"/>
        <v>-0.35131839999985459</v>
      </c>
      <c r="O408">
        <f t="shared" si="48"/>
        <v>-0.35131839999985459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2.7961386211815358E-2</v>
      </c>
    </row>
    <row r="409" spans="1:19" x14ac:dyDescent="0.3">
      <c r="A409" t="s">
        <v>433</v>
      </c>
      <c r="B409">
        <v>1218.2844238</v>
      </c>
      <c r="C409">
        <v>1217.9599608999999</v>
      </c>
      <c r="D409">
        <v>1329.6281738</v>
      </c>
      <c r="E409">
        <v>1278.8516846</v>
      </c>
      <c r="F409">
        <v>1187.7600098</v>
      </c>
      <c r="G409">
        <v>1217.9599608999999</v>
      </c>
      <c r="H409">
        <v>1217.9599608999999</v>
      </c>
      <c r="I409">
        <v>1221.75</v>
      </c>
      <c r="J409">
        <v>1238.4106445</v>
      </c>
      <c r="L409" t="str">
        <f t="shared" si="52"/>
        <v>17NOV2023:23:00:00</v>
      </c>
      <c r="M409">
        <v>1</v>
      </c>
      <c r="N409">
        <f t="shared" si="53"/>
        <v>-0.32446290000007139</v>
      </c>
      <c r="O409">
        <f t="shared" si="48"/>
        <v>-0.32446290000007139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2.6632770940961888E-2</v>
      </c>
    </row>
    <row r="410" spans="1:19" x14ac:dyDescent="0.3">
      <c r="A410" t="s">
        <v>434</v>
      </c>
      <c r="B410">
        <v>1139.6970214999999</v>
      </c>
      <c r="C410">
        <v>1167.0600586</v>
      </c>
      <c r="D410">
        <v>1283.6340332</v>
      </c>
      <c r="E410">
        <v>1246.2885742000001</v>
      </c>
      <c r="F410">
        <v>1139.4100341999999</v>
      </c>
      <c r="G410">
        <v>1167.0600586</v>
      </c>
      <c r="H410">
        <v>1167.0600586</v>
      </c>
      <c r="I410">
        <v>1197.6400146000001</v>
      </c>
      <c r="J410">
        <v>1196.7839355000001</v>
      </c>
      <c r="L410" t="str">
        <f t="shared" si="52"/>
        <v>18NOV2023:00:00:00</v>
      </c>
      <c r="M410">
        <v>2</v>
      </c>
      <c r="N410">
        <f t="shared" si="53"/>
        <v>27.363037100000156</v>
      </c>
      <c r="O410" t="str">
        <f t="shared" si="48"/>
        <v/>
      </c>
      <c r="P410">
        <f t="shared" si="49"/>
        <v>27.363037100000156</v>
      </c>
      <c r="Q410" t="str">
        <f t="shared" si="50"/>
        <v/>
      </c>
      <c r="R410">
        <f t="shared" si="51"/>
        <v>1</v>
      </c>
      <c r="S410">
        <f t="shared" si="54"/>
        <v>2.4009045021444901</v>
      </c>
    </row>
    <row r="411" spans="1:19" x14ac:dyDescent="0.3">
      <c r="A411" t="s">
        <v>435</v>
      </c>
      <c r="B411">
        <v>1129.9691161999999</v>
      </c>
      <c r="C411">
        <v>1234.1800536999999</v>
      </c>
      <c r="D411">
        <v>1264.2579346</v>
      </c>
      <c r="E411">
        <v>1211.0753173999999</v>
      </c>
      <c r="F411">
        <v>1125.8900146000001</v>
      </c>
      <c r="G411">
        <v>1190.5899658000001</v>
      </c>
      <c r="H411">
        <v>1190.5899658000001</v>
      </c>
      <c r="I411">
        <v>1234.1800536999999</v>
      </c>
      <c r="J411">
        <v>1211.9306641000001</v>
      </c>
      <c r="L411" t="str">
        <f t="shared" si="52"/>
        <v>18NOV2023:01:00:00</v>
      </c>
      <c r="M411">
        <v>3</v>
      </c>
      <c r="N411">
        <f t="shared" si="53"/>
        <v>104.2109375</v>
      </c>
      <c r="O411" t="str">
        <f t="shared" si="48"/>
        <v/>
      </c>
      <c r="P411">
        <f t="shared" si="49"/>
        <v>104.2109375</v>
      </c>
      <c r="Q411" t="str">
        <f t="shared" si="50"/>
        <v/>
      </c>
      <c r="R411">
        <f t="shared" si="51"/>
        <v>1</v>
      </c>
      <c r="S411">
        <f t="shared" si="54"/>
        <v>9.2224589155545633</v>
      </c>
    </row>
    <row r="412" spans="1:19" x14ac:dyDescent="0.3">
      <c r="A412" t="s">
        <v>436</v>
      </c>
      <c r="B412">
        <v>1148.2149658000001</v>
      </c>
      <c r="C412">
        <v>1240.6899414</v>
      </c>
      <c r="D412">
        <v>1226.8968506000001</v>
      </c>
      <c r="E412">
        <v>1179.1555175999999</v>
      </c>
      <c r="F412">
        <v>1091.7099608999999</v>
      </c>
      <c r="G412">
        <v>1185.2800293</v>
      </c>
      <c r="H412">
        <v>1185.2800293</v>
      </c>
      <c r="I412">
        <v>1240.6899414</v>
      </c>
      <c r="J412">
        <v>1200.8693848</v>
      </c>
      <c r="L412" t="str">
        <f t="shared" si="52"/>
        <v>18NOV2023:02:00:00</v>
      </c>
      <c r="M412">
        <v>4</v>
      </c>
      <c r="N412">
        <f t="shared" si="53"/>
        <v>92.47497559999988</v>
      </c>
      <c r="O412" t="str">
        <f t="shared" si="48"/>
        <v/>
      </c>
      <c r="P412">
        <f t="shared" si="49"/>
        <v>92.47497559999988</v>
      </c>
      <c r="Q412" t="str">
        <f t="shared" si="50"/>
        <v/>
      </c>
      <c r="R412">
        <f t="shared" si="51"/>
        <v>1</v>
      </c>
      <c r="S412">
        <f t="shared" si="54"/>
        <v>8.053803369090339</v>
      </c>
    </row>
    <row r="413" spans="1:19" x14ac:dyDescent="0.3">
      <c r="A413" t="s">
        <v>437</v>
      </c>
      <c r="B413">
        <v>1157.1274414</v>
      </c>
      <c r="C413">
        <v>1258.0899658000001</v>
      </c>
      <c r="D413">
        <v>1224.2032471</v>
      </c>
      <c r="E413">
        <v>1198.9875488</v>
      </c>
      <c r="F413">
        <v>1085.4799805</v>
      </c>
      <c r="G413">
        <v>1197.9399414</v>
      </c>
      <c r="H413">
        <v>1197.9399414</v>
      </c>
      <c r="I413">
        <v>1258.0899658000001</v>
      </c>
      <c r="J413">
        <v>1209.9916992000001</v>
      </c>
      <c r="L413" t="str">
        <f t="shared" si="52"/>
        <v>18NOV2023:03:00:00</v>
      </c>
      <c r="M413">
        <v>5</v>
      </c>
      <c r="N413">
        <f t="shared" si="53"/>
        <v>100.96252440000012</v>
      </c>
      <c r="O413" t="str">
        <f t="shared" si="48"/>
        <v/>
      </c>
      <c r="P413">
        <f t="shared" si="49"/>
        <v>100.96252440000012</v>
      </c>
      <c r="Q413" t="str">
        <f t="shared" si="50"/>
        <v/>
      </c>
      <c r="R413">
        <f t="shared" si="51"/>
        <v>1</v>
      </c>
      <c r="S413">
        <f t="shared" si="54"/>
        <v>8.7252726698665359</v>
      </c>
    </row>
    <row r="414" spans="1:19" x14ac:dyDescent="0.3">
      <c r="A414" t="s">
        <v>438</v>
      </c>
      <c r="B414">
        <v>1162.5401611</v>
      </c>
      <c r="C414">
        <v>1212.4599608999999</v>
      </c>
      <c r="D414">
        <v>1216.4077147999999</v>
      </c>
      <c r="E414">
        <v>1205.5319824000001</v>
      </c>
      <c r="F414">
        <v>1027.75</v>
      </c>
      <c r="G414">
        <v>1145.3299560999999</v>
      </c>
      <c r="H414">
        <v>1145.3299560999999</v>
      </c>
      <c r="I414">
        <v>1212.4599608999999</v>
      </c>
      <c r="J414">
        <v>1167.9265137</v>
      </c>
      <c r="L414" t="str">
        <f t="shared" si="52"/>
        <v>18NOV2023:04:00:00</v>
      </c>
      <c r="M414">
        <v>6</v>
      </c>
      <c r="N414">
        <f t="shared" si="53"/>
        <v>49.919799799999964</v>
      </c>
      <c r="O414" t="str">
        <f t="shared" si="48"/>
        <v/>
      </c>
      <c r="P414">
        <f t="shared" si="49"/>
        <v>49.919799799999964</v>
      </c>
      <c r="Q414" t="str">
        <f t="shared" si="50"/>
        <v/>
      </c>
      <c r="R414">
        <f t="shared" si="51"/>
        <v>1</v>
      </c>
      <c r="S414">
        <f t="shared" si="54"/>
        <v>4.2940279803121522</v>
      </c>
    </row>
    <row r="415" spans="1:19" x14ac:dyDescent="0.3">
      <c r="A415" t="s">
        <v>439</v>
      </c>
      <c r="B415">
        <v>1161.4139404</v>
      </c>
      <c r="C415">
        <v>1194.1999512</v>
      </c>
      <c r="D415">
        <v>1233.9312743999999</v>
      </c>
      <c r="E415">
        <v>1230.8594971</v>
      </c>
      <c r="F415">
        <v>1013.5</v>
      </c>
      <c r="G415">
        <v>1131</v>
      </c>
      <c r="H415">
        <v>1131</v>
      </c>
      <c r="I415">
        <v>1194.1999512</v>
      </c>
      <c r="J415">
        <v>1158.7962646000001</v>
      </c>
      <c r="L415" t="str">
        <f t="shared" si="52"/>
        <v>18NOV2023:05:00:00</v>
      </c>
      <c r="M415">
        <v>7</v>
      </c>
      <c r="N415">
        <f t="shared" si="53"/>
        <v>32.786010799999985</v>
      </c>
      <c r="O415" t="str">
        <f t="shared" si="48"/>
        <v/>
      </c>
      <c r="P415">
        <f t="shared" si="49"/>
        <v>32.786010799999985</v>
      </c>
      <c r="Q415" t="str">
        <f t="shared" si="50"/>
        <v/>
      </c>
      <c r="R415">
        <f t="shared" si="51"/>
        <v>1</v>
      </c>
      <c r="S415">
        <f t="shared" si="54"/>
        <v>2.8229393207307489</v>
      </c>
    </row>
    <row r="416" spans="1:19" x14ac:dyDescent="0.3">
      <c r="A416" t="s">
        <v>440</v>
      </c>
      <c r="B416">
        <v>1189.3411865</v>
      </c>
      <c r="C416">
        <v>1191.0899658000001</v>
      </c>
      <c r="D416">
        <v>1241.894043</v>
      </c>
      <c r="E416">
        <v>1245.4835204999999</v>
      </c>
      <c r="F416">
        <v>1012.5900269</v>
      </c>
      <c r="G416">
        <v>1128.3499756000001</v>
      </c>
      <c r="H416">
        <v>1128.3499756000001</v>
      </c>
      <c r="I416">
        <v>1191.0899658000001</v>
      </c>
      <c r="J416">
        <v>1158.3048096</v>
      </c>
      <c r="L416" t="str">
        <f t="shared" si="52"/>
        <v>18NOV2023:06:00:00</v>
      </c>
      <c r="M416">
        <v>8</v>
      </c>
      <c r="N416">
        <f t="shared" si="53"/>
        <v>1.7487793000000238</v>
      </c>
      <c r="O416" t="str">
        <f t="shared" si="48"/>
        <v/>
      </c>
      <c r="P416">
        <f t="shared" si="49"/>
        <v>1.7487793000000238</v>
      </c>
      <c r="Q416" t="str">
        <f t="shared" si="50"/>
        <v/>
      </c>
      <c r="R416">
        <f t="shared" si="51"/>
        <v>1</v>
      </c>
      <c r="S416">
        <f t="shared" si="54"/>
        <v>0.14703764738412375</v>
      </c>
    </row>
    <row r="417" spans="1:19" x14ac:dyDescent="0.3">
      <c r="A417" t="s">
        <v>441</v>
      </c>
      <c r="B417">
        <v>1233.8327637</v>
      </c>
      <c r="C417">
        <v>1230.25</v>
      </c>
      <c r="D417">
        <v>1246.2871094</v>
      </c>
      <c r="E417">
        <v>1232.4670410000001</v>
      </c>
      <c r="F417">
        <v>1084.1700439000001</v>
      </c>
      <c r="G417">
        <v>1180.3100586</v>
      </c>
      <c r="H417">
        <v>1180.3100586</v>
      </c>
      <c r="I417">
        <v>1230.25</v>
      </c>
      <c r="J417">
        <v>1198.8735352000001</v>
      </c>
      <c r="L417" t="str">
        <f t="shared" si="52"/>
        <v>18NOV2023:07:00:00</v>
      </c>
      <c r="M417">
        <v>9</v>
      </c>
      <c r="N417">
        <f t="shared" si="53"/>
        <v>-3.5827636999999868</v>
      </c>
      <c r="O417">
        <f t="shared" si="48"/>
        <v>-3.5827636999999868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0.29037676785758604</v>
      </c>
    </row>
    <row r="418" spans="1:19" x14ac:dyDescent="0.3">
      <c r="A418" t="s">
        <v>442</v>
      </c>
      <c r="B418">
        <v>1258.7497559000001</v>
      </c>
      <c r="C418">
        <v>1284.3800048999999</v>
      </c>
      <c r="D418">
        <v>1262.2211914</v>
      </c>
      <c r="E418">
        <v>1223.9855957</v>
      </c>
      <c r="F418">
        <v>1165.0799560999999</v>
      </c>
      <c r="G418">
        <v>1253.7700195</v>
      </c>
      <c r="H418">
        <v>1253.7700195</v>
      </c>
      <c r="I418">
        <v>1284.3800048999999</v>
      </c>
      <c r="J418">
        <v>1255.7742920000001</v>
      </c>
      <c r="L418" t="str">
        <f t="shared" si="52"/>
        <v>18NOV2023:08:00:00</v>
      </c>
      <c r="M418">
        <v>10</v>
      </c>
      <c r="N418">
        <f t="shared" si="53"/>
        <v>25.630248999999822</v>
      </c>
      <c r="O418" t="str">
        <f t="shared" si="48"/>
        <v/>
      </c>
      <c r="P418">
        <f t="shared" si="49"/>
        <v>25.630248999999822</v>
      </c>
      <c r="Q418" t="str">
        <f t="shared" si="50"/>
        <v/>
      </c>
      <c r="R418">
        <f t="shared" si="51"/>
        <v>1</v>
      </c>
      <c r="S418">
        <f t="shared" si="54"/>
        <v>2.0361671475895795</v>
      </c>
    </row>
    <row r="419" spans="1:19" x14ac:dyDescent="0.3">
      <c r="A419" t="s">
        <v>443</v>
      </c>
      <c r="B419">
        <v>1236.5290527</v>
      </c>
      <c r="C419">
        <v>1364.6400146000001</v>
      </c>
      <c r="D419">
        <v>1280.2225341999999</v>
      </c>
      <c r="E419">
        <v>1242.2365723</v>
      </c>
      <c r="F419">
        <v>1261.3900146000001</v>
      </c>
      <c r="G419">
        <v>1351.2900391000001</v>
      </c>
      <c r="H419">
        <v>1351.2900391000001</v>
      </c>
      <c r="I419">
        <v>1364.6400146000001</v>
      </c>
      <c r="J419">
        <v>1332.0915527</v>
      </c>
      <c r="L419" t="str">
        <f t="shared" si="52"/>
        <v>18NOV2023:09:00:00</v>
      </c>
      <c r="M419">
        <v>11</v>
      </c>
      <c r="N419">
        <f t="shared" si="53"/>
        <v>128.11096190000012</v>
      </c>
      <c r="O419" t="str">
        <f t="shared" si="48"/>
        <v/>
      </c>
      <c r="P419">
        <f t="shared" si="49"/>
        <v>128.11096190000012</v>
      </c>
      <c r="Q419" t="str">
        <f t="shared" si="50"/>
        <v/>
      </c>
      <c r="R419">
        <f t="shared" si="51"/>
        <v>1</v>
      </c>
      <c r="S419">
        <f t="shared" si="54"/>
        <v>10.36052987354125</v>
      </c>
    </row>
    <row r="420" spans="1:19" x14ac:dyDescent="0.3">
      <c r="A420" t="s">
        <v>444</v>
      </c>
      <c r="B420">
        <v>1289.6495361</v>
      </c>
      <c r="C420">
        <v>1426.3000488</v>
      </c>
      <c r="D420">
        <v>1292.7452393000001</v>
      </c>
      <c r="E420">
        <v>1255.5291748</v>
      </c>
      <c r="F420">
        <v>1348.5</v>
      </c>
      <c r="G420">
        <v>1433.6899414</v>
      </c>
      <c r="H420">
        <v>1433.6899414</v>
      </c>
      <c r="I420">
        <v>1426.3000488</v>
      </c>
      <c r="J420">
        <v>1394.7651367000001</v>
      </c>
      <c r="L420" t="str">
        <f t="shared" si="52"/>
        <v>18NOV2023:10:00:00</v>
      </c>
      <c r="M420">
        <v>12</v>
      </c>
      <c r="N420">
        <f t="shared" si="53"/>
        <v>136.65051270000004</v>
      </c>
      <c r="O420" t="str">
        <f t="shared" si="48"/>
        <v/>
      </c>
      <c r="P420">
        <f t="shared" si="49"/>
        <v>136.65051270000004</v>
      </c>
      <c r="Q420" t="str">
        <f t="shared" si="50"/>
        <v/>
      </c>
      <c r="R420">
        <f t="shared" si="51"/>
        <v>1</v>
      </c>
      <c r="S420">
        <f t="shared" si="54"/>
        <v>10.595941678329273</v>
      </c>
    </row>
    <row r="421" spans="1:19" x14ac:dyDescent="0.3">
      <c r="A421" t="s">
        <v>445</v>
      </c>
      <c r="B421">
        <v>1312.6132812999999</v>
      </c>
      <c r="C421">
        <v>1453.9799805</v>
      </c>
      <c r="D421">
        <v>1298.0579834</v>
      </c>
      <c r="E421">
        <v>1262.6533202999999</v>
      </c>
      <c r="F421">
        <v>1389.9699707</v>
      </c>
      <c r="G421">
        <v>1471.2399902</v>
      </c>
      <c r="H421">
        <v>1471.2399902</v>
      </c>
      <c r="I421">
        <v>1453.9799805</v>
      </c>
      <c r="J421">
        <v>1423.2985839999999</v>
      </c>
      <c r="L421" t="str">
        <f t="shared" si="52"/>
        <v>18NOV2023:11:00:00</v>
      </c>
      <c r="M421">
        <v>13</v>
      </c>
      <c r="N421">
        <f t="shared" si="53"/>
        <v>141.36669920000008</v>
      </c>
      <c r="O421" t="str">
        <f t="shared" si="48"/>
        <v/>
      </c>
      <c r="P421">
        <f t="shared" si="49"/>
        <v>141.36669920000008</v>
      </c>
      <c r="Q421" t="str">
        <f t="shared" si="50"/>
        <v/>
      </c>
      <c r="R421">
        <f t="shared" si="51"/>
        <v>1</v>
      </c>
      <c r="S421">
        <f t="shared" si="54"/>
        <v>10.769866587056914</v>
      </c>
    </row>
    <row r="422" spans="1:19" x14ac:dyDescent="0.3">
      <c r="A422" t="s">
        <v>446</v>
      </c>
      <c r="B422">
        <v>1277.8535156</v>
      </c>
      <c r="C422">
        <v>1476.5300293</v>
      </c>
      <c r="D422">
        <v>1293.7275391000001</v>
      </c>
      <c r="E422">
        <v>1250.2590332</v>
      </c>
      <c r="F422">
        <v>1416.9399414</v>
      </c>
      <c r="G422">
        <v>1496.4000243999999</v>
      </c>
      <c r="H422">
        <v>1496.4000243999999</v>
      </c>
      <c r="I422">
        <v>1476.5300293</v>
      </c>
      <c r="J422">
        <v>1441.9584961</v>
      </c>
      <c r="L422" t="str">
        <f t="shared" si="52"/>
        <v>18NOV2023:12:00:00</v>
      </c>
      <c r="M422">
        <v>14</v>
      </c>
      <c r="N422">
        <f t="shared" si="53"/>
        <v>198.67651369999999</v>
      </c>
      <c r="O422" t="str">
        <f t="shared" si="48"/>
        <v/>
      </c>
      <c r="P422">
        <f t="shared" si="49"/>
        <v>198.67651369999999</v>
      </c>
      <c r="Q422" t="str">
        <f t="shared" si="50"/>
        <v/>
      </c>
      <c r="R422">
        <f t="shared" si="51"/>
        <v>1</v>
      </c>
      <c r="S422">
        <f t="shared" si="54"/>
        <v>15.54767516578095</v>
      </c>
    </row>
    <row r="423" spans="1:19" x14ac:dyDescent="0.3">
      <c r="A423" t="s">
        <v>447</v>
      </c>
      <c r="B423">
        <v>1260.2204589999999</v>
      </c>
      <c r="C423">
        <v>1480.6800536999999</v>
      </c>
      <c r="D423">
        <v>1298.4360352000001</v>
      </c>
      <c r="E423">
        <v>1285.206543</v>
      </c>
      <c r="F423">
        <v>1419.0799560999999</v>
      </c>
      <c r="G423">
        <v>1487.6999512</v>
      </c>
      <c r="H423">
        <v>1487.6999512</v>
      </c>
      <c r="I423">
        <v>1480.6800536999999</v>
      </c>
      <c r="J423">
        <v>1440.8792725000001</v>
      </c>
      <c r="L423" t="str">
        <f t="shared" si="52"/>
        <v>18NOV2023:13:00:00</v>
      </c>
      <c r="M423">
        <v>15</v>
      </c>
      <c r="N423">
        <f t="shared" si="53"/>
        <v>220.45959470000003</v>
      </c>
      <c r="O423" t="str">
        <f t="shared" si="48"/>
        <v/>
      </c>
      <c r="P423">
        <f t="shared" si="49"/>
        <v>220.45959470000003</v>
      </c>
      <c r="Q423" t="str">
        <f t="shared" si="50"/>
        <v/>
      </c>
      <c r="R423">
        <f t="shared" si="51"/>
        <v>1</v>
      </c>
      <c r="S423">
        <f t="shared" si="54"/>
        <v>17.493732396229891</v>
      </c>
    </row>
    <row r="424" spans="1:19" x14ac:dyDescent="0.3">
      <c r="A424" t="s">
        <v>448</v>
      </c>
      <c r="B424">
        <v>1263.9975586</v>
      </c>
      <c r="C424">
        <v>1471.4300536999999</v>
      </c>
      <c r="D424">
        <v>1290.6303711</v>
      </c>
      <c r="E424">
        <v>1300.2678223</v>
      </c>
      <c r="F424">
        <v>1418.5500488</v>
      </c>
      <c r="G424">
        <v>1484.9799805</v>
      </c>
      <c r="H424">
        <v>1484.9799805</v>
      </c>
      <c r="I424">
        <v>1471.4300536999999</v>
      </c>
      <c r="J424">
        <v>1435.4020995999999</v>
      </c>
      <c r="L424" t="str">
        <f t="shared" si="52"/>
        <v>18NOV2023:14:00:00</v>
      </c>
      <c r="M424">
        <v>16</v>
      </c>
      <c r="N424">
        <f t="shared" si="53"/>
        <v>207.43249509999987</v>
      </c>
      <c r="O424" t="str">
        <f t="shared" si="48"/>
        <v/>
      </c>
      <c r="P424">
        <f t="shared" si="49"/>
        <v>207.43249509999987</v>
      </c>
      <c r="Q424" t="str">
        <f t="shared" si="50"/>
        <v/>
      </c>
      <c r="R424">
        <f t="shared" si="51"/>
        <v>1</v>
      </c>
      <c r="S424">
        <f t="shared" si="54"/>
        <v>16.410830360285779</v>
      </c>
    </row>
    <row r="425" spans="1:19" x14ac:dyDescent="0.3">
      <c r="A425" t="s">
        <v>449</v>
      </c>
      <c r="B425">
        <v>1272.682251</v>
      </c>
      <c r="C425">
        <v>1474.6199951000001</v>
      </c>
      <c r="D425">
        <v>1266.496582</v>
      </c>
      <c r="E425">
        <v>1255.4514160000001</v>
      </c>
      <c r="F425">
        <v>1450.4499512</v>
      </c>
      <c r="G425">
        <v>1495.7600098</v>
      </c>
      <c r="H425">
        <v>1495.7600098</v>
      </c>
      <c r="I425">
        <v>1474.6199951000001</v>
      </c>
      <c r="J425">
        <v>1439.0343018000001</v>
      </c>
      <c r="L425" t="str">
        <f t="shared" si="52"/>
        <v>18NOV2023:15:00:00</v>
      </c>
      <c r="M425">
        <v>17</v>
      </c>
      <c r="N425">
        <f t="shared" si="53"/>
        <v>201.93774410000015</v>
      </c>
      <c r="O425" t="str">
        <f t="shared" si="48"/>
        <v/>
      </c>
      <c r="P425">
        <f t="shared" si="49"/>
        <v>201.93774410000015</v>
      </c>
      <c r="Q425" t="str">
        <f t="shared" si="50"/>
        <v/>
      </c>
      <c r="R425">
        <f t="shared" si="51"/>
        <v>1</v>
      </c>
      <c r="S425">
        <f t="shared" si="54"/>
        <v>15.867098322564738</v>
      </c>
    </row>
    <row r="426" spans="1:19" x14ac:dyDescent="0.3">
      <c r="A426" t="s">
        <v>450</v>
      </c>
      <c r="B426">
        <v>1310.2773437999999</v>
      </c>
      <c r="C426">
        <v>1468.7099608999999</v>
      </c>
      <c r="D426">
        <v>1260.5854492000001</v>
      </c>
      <c r="E426">
        <v>1237.0633545000001</v>
      </c>
      <c r="F426">
        <v>1464.0999756000001</v>
      </c>
      <c r="G426">
        <v>1494.8000488</v>
      </c>
      <c r="H426">
        <v>1494.8000488</v>
      </c>
      <c r="I426">
        <v>1468.7099608999999</v>
      </c>
      <c r="J426">
        <v>1437.0601807</v>
      </c>
      <c r="L426" t="str">
        <f t="shared" si="52"/>
        <v>18NOV2023:16:00:00</v>
      </c>
      <c r="M426">
        <v>18</v>
      </c>
      <c r="N426">
        <f t="shared" si="53"/>
        <v>158.43261710000002</v>
      </c>
      <c r="O426" t="str">
        <f t="shared" si="48"/>
        <v/>
      </c>
      <c r="P426">
        <f t="shared" si="49"/>
        <v>158.43261710000002</v>
      </c>
      <c r="Q426" t="str">
        <f t="shared" si="50"/>
        <v/>
      </c>
      <c r="R426">
        <f t="shared" si="51"/>
        <v>1</v>
      </c>
      <c r="S426">
        <f t="shared" si="54"/>
        <v>12.091532975798984</v>
      </c>
    </row>
    <row r="427" spans="1:19" x14ac:dyDescent="0.3">
      <c r="A427" t="s">
        <v>451</v>
      </c>
      <c r="B427">
        <v>1301.3365478999999</v>
      </c>
      <c r="C427">
        <v>1437.2399902</v>
      </c>
      <c r="D427">
        <v>1287.2285156</v>
      </c>
      <c r="E427">
        <v>1267.0709228999999</v>
      </c>
      <c r="F427">
        <v>1448.2399902</v>
      </c>
      <c r="G427">
        <v>1469.6800536999999</v>
      </c>
      <c r="H427">
        <v>1469.6800536999999</v>
      </c>
      <c r="I427">
        <v>1437.2399902</v>
      </c>
      <c r="J427">
        <v>1421.3137207</v>
      </c>
      <c r="L427" t="str">
        <f t="shared" si="52"/>
        <v>18NOV2023:17:00:00</v>
      </c>
      <c r="M427">
        <v>19</v>
      </c>
      <c r="N427">
        <f t="shared" si="53"/>
        <v>135.90344230000005</v>
      </c>
      <c r="O427" t="str">
        <f t="shared" si="48"/>
        <v/>
      </c>
      <c r="P427">
        <f t="shared" si="49"/>
        <v>135.90344230000005</v>
      </c>
      <c r="Q427" t="str">
        <f t="shared" si="50"/>
        <v/>
      </c>
      <c r="R427">
        <f t="shared" si="51"/>
        <v>1</v>
      </c>
      <c r="S427">
        <f t="shared" si="54"/>
        <v>10.4433739695785</v>
      </c>
    </row>
    <row r="428" spans="1:19" x14ac:dyDescent="0.3">
      <c r="A428" t="s">
        <v>452</v>
      </c>
      <c r="B428">
        <v>1299.8776855000001</v>
      </c>
      <c r="C428">
        <v>1370.0100098</v>
      </c>
      <c r="D428">
        <v>1321.7429199000001</v>
      </c>
      <c r="E428">
        <v>1344.4381103999999</v>
      </c>
      <c r="F428">
        <v>1406.9200439000001</v>
      </c>
      <c r="G428">
        <v>1410.1199951000001</v>
      </c>
      <c r="H428">
        <v>1410.1199951000001</v>
      </c>
      <c r="I428">
        <v>1370.0100098</v>
      </c>
      <c r="J428">
        <v>1380.0916748</v>
      </c>
      <c r="L428" t="str">
        <f t="shared" si="52"/>
        <v>18NOV2023:18:00:00</v>
      </c>
      <c r="M428">
        <v>20</v>
      </c>
      <c r="N428">
        <f t="shared" si="53"/>
        <v>70.132324299999937</v>
      </c>
      <c r="O428" t="str">
        <f t="shared" si="48"/>
        <v/>
      </c>
      <c r="P428">
        <f t="shared" si="49"/>
        <v>70.132324299999937</v>
      </c>
      <c r="Q428" t="str">
        <f t="shared" si="50"/>
        <v/>
      </c>
      <c r="R428">
        <f t="shared" si="51"/>
        <v>1</v>
      </c>
      <c r="S428">
        <f t="shared" si="54"/>
        <v>5.3953018104948409</v>
      </c>
    </row>
    <row r="429" spans="1:19" x14ac:dyDescent="0.3">
      <c r="A429" t="s">
        <v>453</v>
      </c>
      <c r="B429">
        <v>1338.3664550999999</v>
      </c>
      <c r="C429">
        <v>1362.5300293</v>
      </c>
      <c r="D429">
        <v>1402.2556152</v>
      </c>
      <c r="E429">
        <v>1474.0955810999999</v>
      </c>
      <c r="F429">
        <v>1425.1700439000001</v>
      </c>
      <c r="G429">
        <v>1414.8199463000001</v>
      </c>
      <c r="H429">
        <v>1414.8199463000001</v>
      </c>
      <c r="I429">
        <v>1362.5300293</v>
      </c>
      <c r="J429">
        <v>1397.6551514</v>
      </c>
      <c r="L429" t="str">
        <f t="shared" si="52"/>
        <v>18NOV2023:19:00:00</v>
      </c>
      <c r="M429">
        <v>21</v>
      </c>
      <c r="N429">
        <f t="shared" si="53"/>
        <v>24.163574200000085</v>
      </c>
      <c r="O429" t="str">
        <f t="shared" si="48"/>
        <v/>
      </c>
      <c r="P429">
        <f t="shared" si="49"/>
        <v>24.163574200000085</v>
      </c>
      <c r="Q429" t="str">
        <f t="shared" si="50"/>
        <v/>
      </c>
      <c r="R429">
        <f t="shared" si="51"/>
        <v>1</v>
      </c>
      <c r="S429">
        <f t="shared" si="54"/>
        <v>1.8054527672837284</v>
      </c>
    </row>
    <row r="430" spans="1:19" x14ac:dyDescent="0.3">
      <c r="A430" t="s">
        <v>454</v>
      </c>
      <c r="B430">
        <v>1311.1575928</v>
      </c>
      <c r="C430">
        <v>1350.2800293</v>
      </c>
      <c r="D430">
        <v>1428.9464111</v>
      </c>
      <c r="E430">
        <v>1468.5811768000001</v>
      </c>
      <c r="F430">
        <v>1424.9499512</v>
      </c>
      <c r="G430">
        <v>1412.9300536999999</v>
      </c>
      <c r="H430">
        <v>1412.9300536999999</v>
      </c>
      <c r="I430">
        <v>1350.2800293</v>
      </c>
      <c r="J430">
        <v>1398.5402832</v>
      </c>
      <c r="L430" t="str">
        <f t="shared" si="52"/>
        <v>18NOV2023:20:00:00</v>
      </c>
      <c r="M430">
        <v>22</v>
      </c>
      <c r="N430">
        <f t="shared" si="53"/>
        <v>39.122436500000049</v>
      </c>
      <c r="O430" t="str">
        <f t="shared" si="48"/>
        <v/>
      </c>
      <c r="P430">
        <f t="shared" si="49"/>
        <v>39.122436500000049</v>
      </c>
      <c r="Q430" t="str">
        <f t="shared" si="50"/>
        <v/>
      </c>
      <c r="R430">
        <f t="shared" si="51"/>
        <v>1</v>
      </c>
      <c r="S430">
        <f t="shared" si="54"/>
        <v>2.98380886590859</v>
      </c>
    </row>
    <row r="431" spans="1:19" x14ac:dyDescent="0.3">
      <c r="A431" t="s">
        <v>455</v>
      </c>
      <c r="B431">
        <v>1306.3259277</v>
      </c>
      <c r="C431">
        <v>1331.4300536999999</v>
      </c>
      <c r="D431">
        <v>1417.1973877</v>
      </c>
      <c r="E431">
        <v>1430.6435547000001</v>
      </c>
      <c r="F431">
        <v>1387.1300048999999</v>
      </c>
      <c r="G431">
        <v>1384.0600586</v>
      </c>
      <c r="H431">
        <v>1384.0600586</v>
      </c>
      <c r="I431">
        <v>1331.4300536999999</v>
      </c>
      <c r="J431">
        <v>1375.2055664</v>
      </c>
      <c r="L431" t="str">
        <f t="shared" si="52"/>
        <v>18NOV2023:21:00:00</v>
      </c>
      <c r="M431">
        <v>23</v>
      </c>
      <c r="N431">
        <f t="shared" si="53"/>
        <v>25.104125999999951</v>
      </c>
      <c r="O431" t="str">
        <f t="shared" si="48"/>
        <v/>
      </c>
      <c r="P431">
        <f t="shared" si="49"/>
        <v>25.104125999999951</v>
      </c>
      <c r="Q431" t="str">
        <f t="shared" si="50"/>
        <v/>
      </c>
      <c r="R431">
        <f t="shared" si="51"/>
        <v>1</v>
      </c>
      <c r="S431">
        <f t="shared" si="54"/>
        <v>1.9217352628221858</v>
      </c>
    </row>
    <row r="432" spans="1:19" x14ac:dyDescent="0.3">
      <c r="A432" t="s">
        <v>456</v>
      </c>
      <c r="B432">
        <v>1314.534668</v>
      </c>
      <c r="C432">
        <v>1283.5600586</v>
      </c>
      <c r="D432">
        <v>1379.8083495999999</v>
      </c>
      <c r="E432">
        <v>1366.7194824000001</v>
      </c>
      <c r="F432">
        <v>1307.2700195</v>
      </c>
      <c r="G432">
        <v>1315.4300536999999</v>
      </c>
      <c r="H432">
        <v>1315.4300536999999</v>
      </c>
      <c r="I432">
        <v>1283.5600586</v>
      </c>
      <c r="J432">
        <v>1317.9287108999999</v>
      </c>
      <c r="L432" t="str">
        <f t="shared" si="52"/>
        <v>18NOV2023:22:00:00</v>
      </c>
      <c r="M432">
        <v>24</v>
      </c>
      <c r="N432">
        <f t="shared" si="53"/>
        <v>-30.974609399999963</v>
      </c>
      <c r="O432">
        <f t="shared" si="48"/>
        <v>-30.974609399999963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2.3563174219761214</v>
      </c>
    </row>
    <row r="433" spans="1:19" x14ac:dyDescent="0.3">
      <c r="A433" t="s">
        <v>457</v>
      </c>
      <c r="B433">
        <v>1252.8739014</v>
      </c>
      <c r="C433">
        <v>1229.5899658000001</v>
      </c>
      <c r="D433">
        <v>1325.5020752</v>
      </c>
      <c r="E433">
        <v>1301.7506103999999</v>
      </c>
      <c r="F433">
        <v>1232.5899658000001</v>
      </c>
      <c r="G433">
        <v>1245.1999512</v>
      </c>
      <c r="H433">
        <v>1245.1999512</v>
      </c>
      <c r="I433">
        <v>1229.5899658000001</v>
      </c>
      <c r="J433">
        <v>1255.3164062999999</v>
      </c>
      <c r="L433" t="str">
        <f t="shared" si="52"/>
        <v>18NOV2023:23:00:00</v>
      </c>
      <c r="M433">
        <v>1</v>
      </c>
      <c r="N433">
        <f t="shared" si="53"/>
        <v>-23.28393559999995</v>
      </c>
      <c r="O433">
        <f t="shared" si="48"/>
        <v>-23.28393559999995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1.8584420645989801</v>
      </c>
    </row>
    <row r="434" spans="1:19" x14ac:dyDescent="0.3">
      <c r="A434" t="s">
        <v>458</v>
      </c>
      <c r="B434">
        <v>1173.1285399999999</v>
      </c>
      <c r="C434">
        <v>1166.7600098</v>
      </c>
      <c r="D434">
        <v>1275.9892577999999</v>
      </c>
      <c r="E434">
        <v>1257.6999512</v>
      </c>
      <c r="F434">
        <v>1152.0100098</v>
      </c>
      <c r="G434">
        <v>1166.2199707</v>
      </c>
      <c r="H434">
        <v>1166.2199707</v>
      </c>
      <c r="I434">
        <v>1166.7600098</v>
      </c>
      <c r="J434">
        <v>1186.9147949000001</v>
      </c>
      <c r="L434" t="str">
        <f t="shared" si="52"/>
        <v>19NOV2023:00:00:00</v>
      </c>
      <c r="M434">
        <v>2</v>
      </c>
      <c r="N434">
        <f t="shared" si="53"/>
        <v>-6.3685301999998956</v>
      </c>
      <c r="O434">
        <f t="shared" si="48"/>
        <v>-6.3685301999998956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0.5428672121470931</v>
      </c>
    </row>
    <row r="435" spans="1:19" x14ac:dyDescent="0.3">
      <c r="A435" t="s">
        <v>459</v>
      </c>
      <c r="B435">
        <v>1122.9971923999999</v>
      </c>
      <c r="C435">
        <v>1117.5100098</v>
      </c>
      <c r="D435">
        <v>1280.6147461</v>
      </c>
      <c r="E435">
        <v>1256.2515868999999</v>
      </c>
      <c r="F435">
        <v>1078.6400146000001</v>
      </c>
      <c r="G435">
        <v>1136.4000243999999</v>
      </c>
      <c r="H435">
        <v>1136.4000243999999</v>
      </c>
      <c r="I435">
        <v>1117.5100098</v>
      </c>
      <c r="J435">
        <v>1153.8000488</v>
      </c>
      <c r="L435" t="str">
        <f t="shared" si="52"/>
        <v>19NOV2023:01:00:00</v>
      </c>
      <c r="M435">
        <v>3</v>
      </c>
      <c r="N435">
        <f t="shared" si="53"/>
        <v>-5.4871825999998691</v>
      </c>
      <c r="O435">
        <f t="shared" si="48"/>
        <v>-5.4871825999998691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0.4886194406481999</v>
      </c>
    </row>
    <row r="436" spans="1:19" x14ac:dyDescent="0.3">
      <c r="A436" t="s">
        <v>460</v>
      </c>
      <c r="B436">
        <v>1060.0019531</v>
      </c>
      <c r="C436">
        <v>1070.7099608999999</v>
      </c>
      <c r="D436">
        <v>1251.9440918</v>
      </c>
      <c r="E436">
        <v>1238.5776367000001</v>
      </c>
      <c r="F436">
        <v>1025.3800048999999</v>
      </c>
      <c r="G436">
        <v>1092.3299560999999</v>
      </c>
      <c r="H436">
        <v>1092.3299560999999</v>
      </c>
      <c r="I436">
        <v>1070.7099608999999</v>
      </c>
      <c r="J436">
        <v>1111.0717772999999</v>
      </c>
      <c r="L436" t="str">
        <f t="shared" si="52"/>
        <v>19NOV2023:02:00:00</v>
      </c>
      <c r="M436">
        <v>4</v>
      </c>
      <c r="N436">
        <f t="shared" si="53"/>
        <v>10.708007799999905</v>
      </c>
      <c r="O436" t="str">
        <f t="shared" si="48"/>
        <v/>
      </c>
      <c r="P436">
        <f t="shared" si="49"/>
        <v>10.708007799999905</v>
      </c>
      <c r="Q436" t="str">
        <f t="shared" si="50"/>
        <v/>
      </c>
      <c r="R436">
        <f t="shared" si="51"/>
        <v>1</v>
      </c>
      <c r="S436">
        <f t="shared" si="54"/>
        <v>1.0101875537761122</v>
      </c>
    </row>
    <row r="437" spans="1:19" x14ac:dyDescent="0.3">
      <c r="A437" t="s">
        <v>461</v>
      </c>
      <c r="B437">
        <v>920.13562012</v>
      </c>
      <c r="C437">
        <v>1043.9300536999999</v>
      </c>
      <c r="D437">
        <v>1246.902832</v>
      </c>
      <c r="E437">
        <v>1225.8118896000001</v>
      </c>
      <c r="F437">
        <v>992.41198729999996</v>
      </c>
      <c r="G437">
        <v>1065.3900146000001</v>
      </c>
      <c r="H437">
        <v>1065.3900146000001</v>
      </c>
      <c r="I437">
        <v>1043.9300536999999</v>
      </c>
      <c r="J437">
        <v>1087.9567870999999</v>
      </c>
      <c r="L437" t="str">
        <f t="shared" si="52"/>
        <v>19NOV2023:03:00:00</v>
      </c>
      <c r="M437">
        <v>5</v>
      </c>
      <c r="N437">
        <f t="shared" si="53"/>
        <v>123.79443357999992</v>
      </c>
      <c r="O437" t="str">
        <f t="shared" si="48"/>
        <v/>
      </c>
      <c r="P437">
        <f t="shared" si="49"/>
        <v>123.79443357999992</v>
      </c>
      <c r="Q437" t="str">
        <f t="shared" si="50"/>
        <v/>
      </c>
      <c r="R437">
        <f t="shared" si="51"/>
        <v>1</v>
      </c>
      <c r="S437">
        <f t="shared" si="54"/>
        <v>13.453933406453192</v>
      </c>
    </row>
    <row r="438" spans="1:19" x14ac:dyDescent="0.3">
      <c r="A438" t="s">
        <v>462</v>
      </c>
      <c r="B438">
        <v>761.58099364999998</v>
      </c>
      <c r="C438">
        <v>1002.7199707</v>
      </c>
      <c r="D438">
        <v>1224.7537841999999</v>
      </c>
      <c r="E438">
        <v>1216.3675536999999</v>
      </c>
      <c r="F438">
        <v>957.25897216999999</v>
      </c>
      <c r="G438">
        <v>1026.6300048999999</v>
      </c>
      <c r="H438">
        <v>1026.6300048999999</v>
      </c>
      <c r="I438">
        <v>1002.7199707</v>
      </c>
      <c r="J438">
        <v>1052.1446533000001</v>
      </c>
      <c r="L438" t="str">
        <f t="shared" si="52"/>
        <v>19NOV2023:04:00:00</v>
      </c>
      <c r="M438">
        <v>6</v>
      </c>
      <c r="N438">
        <f t="shared" si="53"/>
        <v>241.13897704999999</v>
      </c>
      <c r="O438" t="str">
        <f t="shared" si="48"/>
        <v/>
      </c>
      <c r="P438">
        <f t="shared" si="49"/>
        <v>241.13897704999999</v>
      </c>
      <c r="Q438" t="str">
        <f t="shared" si="50"/>
        <v/>
      </c>
      <c r="R438">
        <f t="shared" si="51"/>
        <v>1</v>
      </c>
      <c r="S438">
        <f t="shared" si="54"/>
        <v>31.662945774723511</v>
      </c>
    </row>
    <row r="439" spans="1:19" x14ac:dyDescent="0.3">
      <c r="A439" t="s">
        <v>463</v>
      </c>
      <c r="B439">
        <v>813.71032715000001</v>
      </c>
      <c r="C439">
        <v>986.47998046999999</v>
      </c>
      <c r="D439">
        <v>1215.1389160000001</v>
      </c>
      <c r="E439">
        <v>1206.7438964999999</v>
      </c>
      <c r="F439">
        <v>941.97100829999999</v>
      </c>
      <c r="G439">
        <v>1010.7700195</v>
      </c>
      <c r="H439">
        <v>1010.7700195</v>
      </c>
      <c r="I439">
        <v>986.47998046999999</v>
      </c>
      <c r="J439">
        <v>1037.4769286999999</v>
      </c>
      <c r="L439" t="str">
        <f t="shared" si="52"/>
        <v>19NOV2023:05:00:00</v>
      </c>
      <c r="M439">
        <v>7</v>
      </c>
      <c r="N439">
        <f t="shared" si="53"/>
        <v>172.76965331999997</v>
      </c>
      <c r="O439" t="str">
        <f t="shared" si="48"/>
        <v/>
      </c>
      <c r="P439">
        <f t="shared" si="49"/>
        <v>172.76965331999997</v>
      </c>
      <c r="Q439" t="str">
        <f t="shared" si="50"/>
        <v/>
      </c>
      <c r="R439">
        <f t="shared" si="51"/>
        <v>1</v>
      </c>
      <c r="S439">
        <f t="shared" si="54"/>
        <v>21.232328945009378</v>
      </c>
    </row>
    <row r="440" spans="1:19" x14ac:dyDescent="0.3">
      <c r="A440" t="s">
        <v>464</v>
      </c>
      <c r="B440">
        <v>945.75384521000001</v>
      </c>
      <c r="C440">
        <v>985.22900390999996</v>
      </c>
      <c r="D440">
        <v>1224.6419678</v>
      </c>
      <c r="E440">
        <v>1223.9813231999999</v>
      </c>
      <c r="F440">
        <v>960.30297852000001</v>
      </c>
      <c r="G440">
        <v>1022.9899902</v>
      </c>
      <c r="H440">
        <v>1022.9899902</v>
      </c>
      <c r="I440">
        <v>985.22900390999996</v>
      </c>
      <c r="J440">
        <v>1045.7233887</v>
      </c>
      <c r="L440" t="str">
        <f t="shared" si="52"/>
        <v>19NOV2023:06:00:00</v>
      </c>
      <c r="M440">
        <v>8</v>
      </c>
      <c r="N440">
        <f t="shared" si="53"/>
        <v>39.475158699999952</v>
      </c>
      <c r="O440" t="str">
        <f t="shared" si="48"/>
        <v/>
      </c>
      <c r="P440">
        <f t="shared" si="49"/>
        <v>39.475158699999952</v>
      </c>
      <c r="Q440" t="str">
        <f t="shared" si="50"/>
        <v/>
      </c>
      <c r="R440">
        <f t="shared" si="51"/>
        <v>1</v>
      </c>
      <c r="S440">
        <f t="shared" si="54"/>
        <v>4.1739358396406718</v>
      </c>
    </row>
    <row r="441" spans="1:19" x14ac:dyDescent="0.3">
      <c r="A441" t="s">
        <v>465</v>
      </c>
      <c r="B441">
        <v>1152.0334473</v>
      </c>
      <c r="C441">
        <v>1038.0699463000001</v>
      </c>
      <c r="D441">
        <v>1231.6486815999999</v>
      </c>
      <c r="E441">
        <v>1218.0725098</v>
      </c>
      <c r="F441">
        <v>1023.2199707</v>
      </c>
      <c r="G441">
        <v>1078.7199707</v>
      </c>
      <c r="H441">
        <v>1078.7199707</v>
      </c>
      <c r="I441">
        <v>1038.0699463000001</v>
      </c>
      <c r="J441">
        <v>1091.5607910000001</v>
      </c>
      <c r="L441" t="str">
        <f t="shared" si="52"/>
        <v>19NOV2023:07:00:00</v>
      </c>
      <c r="M441">
        <v>9</v>
      </c>
      <c r="N441">
        <f t="shared" si="53"/>
        <v>-113.96350099999995</v>
      </c>
      <c r="O441">
        <f t="shared" si="48"/>
        <v>-113.96350099999995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9.8923778009305323</v>
      </c>
    </row>
    <row r="442" spans="1:19" x14ac:dyDescent="0.3">
      <c r="A442" t="s">
        <v>466</v>
      </c>
      <c r="B442">
        <v>1289.3670654</v>
      </c>
      <c r="C442">
        <v>1105.5100098</v>
      </c>
      <c r="D442">
        <v>1238.4920654</v>
      </c>
      <c r="E442">
        <v>1215.0549315999999</v>
      </c>
      <c r="F442">
        <v>1094.1899414</v>
      </c>
      <c r="G442">
        <v>1134.2299805</v>
      </c>
      <c r="H442">
        <v>1134.2299805</v>
      </c>
      <c r="I442">
        <v>1105.5100098</v>
      </c>
      <c r="J442">
        <v>1142.4624022999999</v>
      </c>
      <c r="L442" t="str">
        <f t="shared" si="52"/>
        <v>19NOV2023:08:00:00</v>
      </c>
      <c r="M442">
        <v>10</v>
      </c>
      <c r="N442">
        <f t="shared" si="53"/>
        <v>-183.85705559999997</v>
      </c>
      <c r="O442">
        <f t="shared" si="48"/>
        <v>-183.85705559999997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14.259481301623136</v>
      </c>
    </row>
    <row r="443" spans="1:19" x14ac:dyDescent="0.3">
      <c r="A443" t="s">
        <v>467</v>
      </c>
      <c r="B443">
        <v>1389.7515868999999</v>
      </c>
      <c r="C443">
        <v>1186.0100098</v>
      </c>
      <c r="D443">
        <v>1263.6621094</v>
      </c>
      <c r="E443">
        <v>1252.2673339999999</v>
      </c>
      <c r="F443">
        <v>1169.25</v>
      </c>
      <c r="G443">
        <v>1212.4000243999999</v>
      </c>
      <c r="H443">
        <v>1212.4000243999999</v>
      </c>
      <c r="I443">
        <v>1186.0100098</v>
      </c>
      <c r="J443">
        <v>1210.4204102000001</v>
      </c>
      <c r="L443" t="str">
        <f t="shared" si="52"/>
        <v>19NOV2023:09:00:00</v>
      </c>
      <c r="M443">
        <v>11</v>
      </c>
      <c r="N443">
        <f t="shared" si="53"/>
        <v>-203.74157709999986</v>
      </c>
      <c r="O443">
        <f t="shared" si="48"/>
        <v>-203.74157709999986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14.660287422622684</v>
      </c>
    </row>
    <row r="444" spans="1:19" x14ac:dyDescent="0.3">
      <c r="A444" t="s">
        <v>468</v>
      </c>
      <c r="B444">
        <v>1325.8576660000001</v>
      </c>
      <c r="C444">
        <v>1260.4599608999999</v>
      </c>
      <c r="D444">
        <v>1285.0927733999999</v>
      </c>
      <c r="E444">
        <v>1302.1048584</v>
      </c>
      <c r="F444">
        <v>1226.3800048999999</v>
      </c>
      <c r="G444">
        <v>1269.75</v>
      </c>
      <c r="H444">
        <v>1269.75</v>
      </c>
      <c r="I444">
        <v>1260.4599608999999</v>
      </c>
      <c r="J444">
        <v>1265.6945800999999</v>
      </c>
      <c r="L444" t="str">
        <f t="shared" si="52"/>
        <v>19NOV2023:10:00:00</v>
      </c>
      <c r="M444">
        <v>12</v>
      </c>
      <c r="N444">
        <f t="shared" si="53"/>
        <v>-65.397705100000167</v>
      </c>
      <c r="O444">
        <f t="shared" si="48"/>
        <v>-65.397705100000167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4.9324830845002756</v>
      </c>
    </row>
    <row r="445" spans="1:19" x14ac:dyDescent="0.3">
      <c r="A445" t="s">
        <v>469</v>
      </c>
      <c r="B445">
        <v>1323.7988281</v>
      </c>
      <c r="C445">
        <v>1286.5200195</v>
      </c>
      <c r="D445">
        <v>1284.7076416</v>
      </c>
      <c r="E445">
        <v>1319.2087402</v>
      </c>
      <c r="F445">
        <v>1246.5300293</v>
      </c>
      <c r="G445">
        <v>1291.9799805</v>
      </c>
      <c r="H445">
        <v>1291.9799805</v>
      </c>
      <c r="I445">
        <v>1286.5200195</v>
      </c>
      <c r="J445">
        <v>1284.3426514</v>
      </c>
      <c r="L445" t="str">
        <f t="shared" si="52"/>
        <v>19NOV2023:11:00:00</v>
      </c>
      <c r="M445">
        <v>13</v>
      </c>
      <c r="N445">
        <f t="shared" si="53"/>
        <v>-37.278808600000048</v>
      </c>
      <c r="O445">
        <f t="shared" si="48"/>
        <v>-37.278808600000048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2.8160478623103899</v>
      </c>
    </row>
    <row r="446" spans="1:19" x14ac:dyDescent="0.3">
      <c r="A446" t="s">
        <v>470</v>
      </c>
      <c r="B446">
        <v>1319.1188964999999</v>
      </c>
      <c r="C446">
        <v>1316.6800536999999</v>
      </c>
      <c r="D446">
        <v>1276.4217529</v>
      </c>
      <c r="E446">
        <v>1291.5152588000001</v>
      </c>
      <c r="F446">
        <v>1274.1800536999999</v>
      </c>
      <c r="G446">
        <v>1318.4399414</v>
      </c>
      <c r="H446">
        <v>1318.4399414</v>
      </c>
      <c r="I446">
        <v>1316.6800536999999</v>
      </c>
      <c r="J446">
        <v>1305.0823975000001</v>
      </c>
      <c r="L446" t="str">
        <f t="shared" si="52"/>
        <v>19NOV2023:12:00:00</v>
      </c>
      <c r="M446">
        <v>14</v>
      </c>
      <c r="N446">
        <f t="shared" si="53"/>
        <v>-2.4388427999999749</v>
      </c>
      <c r="O446">
        <f t="shared" si="48"/>
        <v>-2.4388427999999749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0.18488422889482692</v>
      </c>
    </row>
    <row r="447" spans="1:19" x14ac:dyDescent="0.3">
      <c r="A447" t="s">
        <v>471</v>
      </c>
      <c r="B447">
        <v>1322.9598389</v>
      </c>
      <c r="C447">
        <v>1358.3399658000001</v>
      </c>
      <c r="D447">
        <v>1274.8457031</v>
      </c>
      <c r="E447">
        <v>1257.8835449000001</v>
      </c>
      <c r="F447">
        <v>1315.1400146000001</v>
      </c>
      <c r="G447">
        <v>1351.5500488</v>
      </c>
      <c r="H447">
        <v>1351.5500488</v>
      </c>
      <c r="I447">
        <v>1358.3399658000001</v>
      </c>
      <c r="J447">
        <v>1334.6052245999999</v>
      </c>
      <c r="L447" t="str">
        <f t="shared" si="52"/>
        <v>19NOV2023:13:00:00</v>
      </c>
      <c r="M447">
        <v>15</v>
      </c>
      <c r="N447">
        <f t="shared" si="53"/>
        <v>35.38012690000005</v>
      </c>
      <c r="O447" t="str">
        <f t="shared" si="48"/>
        <v/>
      </c>
      <c r="P447">
        <f t="shared" si="49"/>
        <v>35.38012690000005</v>
      </c>
      <c r="Q447" t="str">
        <f t="shared" si="50"/>
        <v/>
      </c>
      <c r="R447">
        <f t="shared" si="51"/>
        <v>1</v>
      </c>
      <c r="S447">
        <f t="shared" si="54"/>
        <v>2.6743160192540332</v>
      </c>
    </row>
    <row r="448" spans="1:19" x14ac:dyDescent="0.3">
      <c r="A448" t="s">
        <v>472</v>
      </c>
      <c r="B448">
        <v>1325.1273193</v>
      </c>
      <c r="C448">
        <v>1384.5799560999999</v>
      </c>
      <c r="D448">
        <v>1282.3862305</v>
      </c>
      <c r="E448">
        <v>1261.5097656</v>
      </c>
      <c r="F448">
        <v>1335</v>
      </c>
      <c r="G448">
        <v>1380.5</v>
      </c>
      <c r="H448">
        <v>1380.5</v>
      </c>
      <c r="I448">
        <v>1384.5799560999999</v>
      </c>
      <c r="J448">
        <v>1357.5512695</v>
      </c>
      <c r="L448" t="str">
        <f t="shared" si="52"/>
        <v>19NOV2023:14:00:00</v>
      </c>
      <c r="M448">
        <v>16</v>
      </c>
      <c r="N448">
        <f t="shared" si="53"/>
        <v>59.452636799999937</v>
      </c>
      <c r="O448" t="str">
        <f t="shared" si="48"/>
        <v/>
      </c>
      <c r="P448">
        <f t="shared" si="49"/>
        <v>59.452636799999937</v>
      </c>
      <c r="Q448" t="str">
        <f t="shared" si="50"/>
        <v/>
      </c>
      <c r="R448">
        <f t="shared" si="51"/>
        <v>1</v>
      </c>
      <c r="S448">
        <f t="shared" si="54"/>
        <v>4.4865603428511207</v>
      </c>
    </row>
    <row r="449" spans="1:19" x14ac:dyDescent="0.3">
      <c r="A449" t="s">
        <v>473</v>
      </c>
      <c r="B449">
        <v>1303.5606689000001</v>
      </c>
      <c r="C449">
        <v>1422.2099608999999</v>
      </c>
      <c r="D449">
        <v>1301.8640137</v>
      </c>
      <c r="E449">
        <v>1275.309082</v>
      </c>
      <c r="F449">
        <v>1374.1500243999999</v>
      </c>
      <c r="G449">
        <v>1409.3000488</v>
      </c>
      <c r="H449">
        <v>1409.3000488</v>
      </c>
      <c r="I449">
        <v>1422.2099608999999</v>
      </c>
      <c r="J449">
        <v>1388.1708983999999</v>
      </c>
      <c r="L449" t="str">
        <f t="shared" si="52"/>
        <v>19NOV2023:15:00:00</v>
      </c>
      <c r="M449">
        <v>17</v>
      </c>
      <c r="N449">
        <f t="shared" si="53"/>
        <v>118.64929199999983</v>
      </c>
      <c r="O449" t="str">
        <f t="shared" si="48"/>
        <v/>
      </c>
      <c r="P449">
        <f t="shared" si="49"/>
        <v>118.64929199999983</v>
      </c>
      <c r="Q449" t="str">
        <f t="shared" si="50"/>
        <v/>
      </c>
      <c r="R449">
        <f t="shared" si="51"/>
        <v>1</v>
      </c>
      <c r="S449">
        <f t="shared" si="54"/>
        <v>9.1019386232419208</v>
      </c>
    </row>
    <row r="450" spans="1:19" x14ac:dyDescent="0.3">
      <c r="A450" t="s">
        <v>474</v>
      </c>
      <c r="B450">
        <v>1324.1094971</v>
      </c>
      <c r="C450">
        <v>1446.4000243999999</v>
      </c>
      <c r="D450">
        <v>1328.9558105000001</v>
      </c>
      <c r="E450">
        <v>1307.3117675999999</v>
      </c>
      <c r="F450">
        <v>1406.1199951000001</v>
      </c>
      <c r="G450">
        <v>1433.2099608999999</v>
      </c>
      <c r="H450">
        <v>1433.2099608999999</v>
      </c>
      <c r="I450">
        <v>1446.4000243999999</v>
      </c>
      <c r="J450">
        <v>1413.6071777</v>
      </c>
      <c r="L450" t="str">
        <f t="shared" si="52"/>
        <v>19NOV2023:16:00:00</v>
      </c>
      <c r="M450">
        <v>18</v>
      </c>
      <c r="N450">
        <f t="shared" si="53"/>
        <v>122.29052729999989</v>
      </c>
      <c r="O450" t="str">
        <f t="shared" si="48"/>
        <v/>
      </c>
      <c r="P450">
        <f t="shared" si="49"/>
        <v>122.29052729999989</v>
      </c>
      <c r="Q450" t="str">
        <f t="shared" si="50"/>
        <v/>
      </c>
      <c r="R450">
        <f t="shared" si="51"/>
        <v>1</v>
      </c>
      <c r="S450">
        <f t="shared" si="54"/>
        <v>9.2356808532704164</v>
      </c>
    </row>
    <row r="451" spans="1:19" x14ac:dyDescent="0.3">
      <c r="A451" t="s">
        <v>475</v>
      </c>
      <c r="B451">
        <v>1345.5898437999999</v>
      </c>
      <c r="C451">
        <v>1437.7199707</v>
      </c>
      <c r="D451">
        <v>1351.9311522999999</v>
      </c>
      <c r="E451">
        <v>1298.5026855000001</v>
      </c>
      <c r="F451">
        <v>1402.8800048999999</v>
      </c>
      <c r="G451">
        <v>1425.2199707</v>
      </c>
      <c r="H451">
        <v>1425.2199707</v>
      </c>
      <c r="I451">
        <v>1437.7199707</v>
      </c>
      <c r="J451">
        <v>1412.0783690999999</v>
      </c>
      <c r="L451" t="str">
        <f t="shared" si="52"/>
        <v>19NOV2023:17:00:00</v>
      </c>
      <c r="M451">
        <v>19</v>
      </c>
      <c r="N451">
        <f t="shared" si="53"/>
        <v>92.13012690000005</v>
      </c>
      <c r="O451" t="str">
        <f t="shared" ref="O451:O514" si="55">IF(N451&lt;0,N451,"")</f>
        <v/>
      </c>
      <c r="P451">
        <f t="shared" ref="P451:P514" si="56">IF(N451&gt;0,N451,"")</f>
        <v>92.13012690000005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6.8468209183134787</v>
      </c>
    </row>
    <row r="452" spans="1:19" x14ac:dyDescent="0.3">
      <c r="A452" t="s">
        <v>476</v>
      </c>
      <c r="B452">
        <v>1308.3730469</v>
      </c>
      <c r="C452">
        <v>1424.5100098</v>
      </c>
      <c r="D452">
        <v>1374.3264160000001</v>
      </c>
      <c r="E452">
        <v>1327.5979004000001</v>
      </c>
      <c r="F452">
        <v>1383.7199707</v>
      </c>
      <c r="G452">
        <v>1407.0799560999999</v>
      </c>
      <c r="H452">
        <v>1407.0799560999999</v>
      </c>
      <c r="I452">
        <v>1424.5100098</v>
      </c>
      <c r="J452">
        <v>1403.4223632999999</v>
      </c>
      <c r="L452" t="str">
        <f t="shared" ref="L452:L515" si="59">A452</f>
        <v>19NOV2023:18:00:00</v>
      </c>
      <c r="M452">
        <v>20</v>
      </c>
      <c r="N452">
        <f t="shared" ref="N452:N515" si="60">C452-B452</f>
        <v>116.13696290000007</v>
      </c>
      <c r="O452" t="str">
        <f t="shared" si="55"/>
        <v/>
      </c>
      <c r="P452">
        <f t="shared" si="56"/>
        <v>116.13696290000007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8.8764411018072984</v>
      </c>
    </row>
    <row r="453" spans="1:19" x14ac:dyDescent="0.3">
      <c r="A453" t="s">
        <v>477</v>
      </c>
      <c r="B453">
        <v>1226.4698486</v>
      </c>
      <c r="C453">
        <v>1455.8900146000001</v>
      </c>
      <c r="D453">
        <v>1439.635376</v>
      </c>
      <c r="E453">
        <v>1421.8223877</v>
      </c>
      <c r="F453">
        <v>1418.9699707</v>
      </c>
      <c r="G453">
        <v>1435.1800536999999</v>
      </c>
      <c r="H453">
        <v>1435.1800536999999</v>
      </c>
      <c r="I453">
        <v>1455.8900146000001</v>
      </c>
      <c r="J453">
        <v>1440.6630858999999</v>
      </c>
      <c r="L453" t="str">
        <f t="shared" si="59"/>
        <v>19NOV2023:19:00:00</v>
      </c>
      <c r="M453">
        <v>21</v>
      </c>
      <c r="N453">
        <f t="shared" si="60"/>
        <v>229.42016600000011</v>
      </c>
      <c r="O453" t="str">
        <f t="shared" si="55"/>
        <v/>
      </c>
      <c r="P453">
        <f t="shared" si="56"/>
        <v>229.42016600000011</v>
      </c>
      <c r="Q453" t="str">
        <f t="shared" si="57"/>
        <v/>
      </c>
      <c r="R453">
        <f t="shared" si="58"/>
        <v>1</v>
      </c>
      <c r="S453">
        <f t="shared" si="61"/>
        <v>18.705732249502944</v>
      </c>
    </row>
    <row r="454" spans="1:19" x14ac:dyDescent="0.3">
      <c r="A454" t="s">
        <v>478</v>
      </c>
      <c r="B454">
        <v>1172.1862793</v>
      </c>
      <c r="C454">
        <v>1445.7099608999999</v>
      </c>
      <c r="D454">
        <v>1438.4290771000001</v>
      </c>
      <c r="E454">
        <v>1419.0339355000001</v>
      </c>
      <c r="F454">
        <v>1406.7900391000001</v>
      </c>
      <c r="G454">
        <v>1428.9799805</v>
      </c>
      <c r="H454">
        <v>1428.9799805</v>
      </c>
      <c r="I454">
        <v>1445.7099608999999</v>
      </c>
      <c r="J454">
        <v>1433.6697998</v>
      </c>
      <c r="L454" t="str">
        <f t="shared" si="59"/>
        <v>19NOV2023:20:00:00</v>
      </c>
      <c r="M454">
        <v>22</v>
      </c>
      <c r="N454">
        <f t="shared" si="60"/>
        <v>273.52368159999992</v>
      </c>
      <c r="O454" t="str">
        <f t="shared" si="55"/>
        <v/>
      </c>
      <c r="P454">
        <f t="shared" si="56"/>
        <v>273.52368159999992</v>
      </c>
      <c r="Q454" t="str">
        <f t="shared" si="57"/>
        <v/>
      </c>
      <c r="R454">
        <f t="shared" si="58"/>
        <v>1</v>
      </c>
      <c r="S454">
        <f t="shared" si="61"/>
        <v>23.334489272758024</v>
      </c>
    </row>
    <row r="455" spans="1:19" x14ac:dyDescent="0.3">
      <c r="A455" t="s">
        <v>479</v>
      </c>
      <c r="B455">
        <v>1180.4587402</v>
      </c>
      <c r="C455">
        <v>1410.3000488</v>
      </c>
      <c r="D455">
        <v>1393.1595459</v>
      </c>
      <c r="E455">
        <v>1347.8428954999999</v>
      </c>
      <c r="F455">
        <v>1378.5699463000001</v>
      </c>
      <c r="G455">
        <v>1405.0100098</v>
      </c>
      <c r="H455">
        <v>1405.0100098</v>
      </c>
      <c r="I455">
        <v>1410.3000488</v>
      </c>
      <c r="J455">
        <v>1401.5830077999999</v>
      </c>
      <c r="L455" t="str">
        <f t="shared" si="59"/>
        <v>19NOV2023:21:00:00</v>
      </c>
      <c r="M455">
        <v>23</v>
      </c>
      <c r="N455">
        <f t="shared" si="60"/>
        <v>229.84130860000005</v>
      </c>
      <c r="O455" t="str">
        <f t="shared" si="55"/>
        <v/>
      </c>
      <c r="P455">
        <f t="shared" si="56"/>
        <v>229.84130860000005</v>
      </c>
      <c r="Q455" t="str">
        <f t="shared" si="57"/>
        <v/>
      </c>
      <c r="R455">
        <f t="shared" si="58"/>
        <v>1</v>
      </c>
      <c r="S455">
        <f t="shared" si="61"/>
        <v>19.470507589368101</v>
      </c>
    </row>
    <row r="456" spans="1:19" x14ac:dyDescent="0.3">
      <c r="A456" t="s">
        <v>480</v>
      </c>
      <c r="B456">
        <v>1062.0021973</v>
      </c>
      <c r="C456">
        <v>1333.5999756000001</v>
      </c>
      <c r="D456">
        <v>1339.7131348</v>
      </c>
      <c r="E456">
        <v>1278.7854004000001</v>
      </c>
      <c r="F456">
        <v>1308.7399902</v>
      </c>
      <c r="G456">
        <v>1332.9100341999999</v>
      </c>
      <c r="H456">
        <v>1332.9100341999999</v>
      </c>
      <c r="I456">
        <v>1333.5999756000001</v>
      </c>
      <c r="J456">
        <v>1332.0607910000001</v>
      </c>
      <c r="L456" t="str">
        <f t="shared" si="59"/>
        <v>19NOV2023:22:00:00</v>
      </c>
      <c r="M456">
        <v>24</v>
      </c>
      <c r="N456">
        <f t="shared" si="60"/>
        <v>271.59777830000007</v>
      </c>
      <c r="O456" t="str">
        <f t="shared" si="55"/>
        <v/>
      </c>
      <c r="P456">
        <f t="shared" si="56"/>
        <v>271.59777830000007</v>
      </c>
      <c r="Q456" t="str">
        <f t="shared" si="57"/>
        <v/>
      </c>
      <c r="R456">
        <f t="shared" si="58"/>
        <v>1</v>
      </c>
      <c r="S456">
        <f t="shared" si="61"/>
        <v>25.574125834249823</v>
      </c>
    </row>
    <row r="457" spans="1:19" x14ac:dyDescent="0.3">
      <c r="A457" t="s">
        <v>481</v>
      </c>
      <c r="B457">
        <v>1001.7348022</v>
      </c>
      <c r="C457">
        <v>1250.9000243999999</v>
      </c>
      <c r="D457">
        <v>1289.9180908000001</v>
      </c>
      <c r="E457">
        <v>1218.9326172000001</v>
      </c>
      <c r="F457">
        <v>1223.0699463000001</v>
      </c>
      <c r="G457">
        <v>1255.3399658000001</v>
      </c>
      <c r="H457">
        <v>1255.3399658000001</v>
      </c>
      <c r="I457">
        <v>1250.9000243999999</v>
      </c>
      <c r="J457">
        <v>1257.6966553</v>
      </c>
      <c r="L457" t="str">
        <f t="shared" si="59"/>
        <v>19NOV2023:23:00:00</v>
      </c>
      <c r="M457">
        <v>1</v>
      </c>
      <c r="N457">
        <f t="shared" si="60"/>
        <v>249.1652221999999</v>
      </c>
      <c r="O457" t="str">
        <f t="shared" si="55"/>
        <v/>
      </c>
      <c r="P457">
        <f t="shared" si="56"/>
        <v>249.1652221999999</v>
      </c>
      <c r="Q457" t="str">
        <f t="shared" si="57"/>
        <v/>
      </c>
      <c r="R457">
        <f t="shared" si="58"/>
        <v>1</v>
      </c>
      <c r="S457">
        <f t="shared" si="61"/>
        <v>24.873371839810869</v>
      </c>
    </row>
    <row r="458" spans="1:19" x14ac:dyDescent="0.3">
      <c r="A458" t="s">
        <v>482</v>
      </c>
      <c r="B458">
        <v>1086.1914062999999</v>
      </c>
      <c r="C458">
        <v>1148.9200439000001</v>
      </c>
      <c r="D458">
        <v>1240.4445800999999</v>
      </c>
      <c r="E458">
        <v>1149.7219238</v>
      </c>
      <c r="F458">
        <v>1125</v>
      </c>
      <c r="G458">
        <v>1161.8199463000001</v>
      </c>
      <c r="H458">
        <v>1161.8199463000001</v>
      </c>
      <c r="I458">
        <v>1148.9200439000001</v>
      </c>
      <c r="J458">
        <v>1169.9929199000001</v>
      </c>
      <c r="L458" t="str">
        <f t="shared" si="59"/>
        <v>20NOV2023:00:00:00</v>
      </c>
      <c r="M458">
        <v>2</v>
      </c>
      <c r="N458">
        <f t="shared" si="60"/>
        <v>62.728637600000184</v>
      </c>
      <c r="O458" t="str">
        <f t="shared" si="55"/>
        <v/>
      </c>
      <c r="P458">
        <f t="shared" si="56"/>
        <v>62.728637600000184</v>
      </c>
      <c r="Q458" t="str">
        <f t="shared" si="57"/>
        <v/>
      </c>
      <c r="R458">
        <f t="shared" si="58"/>
        <v>1</v>
      </c>
      <c r="S458">
        <f t="shared" si="61"/>
        <v>5.7750997877693475</v>
      </c>
    </row>
    <row r="459" spans="1:19" x14ac:dyDescent="0.3">
      <c r="A459" t="s">
        <v>483</v>
      </c>
      <c r="B459">
        <v>1037.7952881000001</v>
      </c>
      <c r="C459">
        <v>1130.3199463000001</v>
      </c>
      <c r="D459">
        <v>1216.7382812999999</v>
      </c>
      <c r="E459">
        <v>1142.2673339999999</v>
      </c>
      <c r="F459">
        <v>1119.2700195</v>
      </c>
      <c r="G459">
        <v>1149.6300048999999</v>
      </c>
      <c r="H459">
        <v>1149.6300048999999</v>
      </c>
      <c r="I459">
        <v>1130.3199463000001</v>
      </c>
      <c r="J459">
        <v>1154.2226562999999</v>
      </c>
      <c r="L459" t="str">
        <f t="shared" si="59"/>
        <v>20NOV2023:01:00:00</v>
      </c>
      <c r="M459">
        <v>3</v>
      </c>
      <c r="N459">
        <f t="shared" si="60"/>
        <v>92.524658199999976</v>
      </c>
      <c r="O459" t="str">
        <f t="shared" si="55"/>
        <v/>
      </c>
      <c r="P459">
        <f t="shared" si="56"/>
        <v>92.524658199999976</v>
      </c>
      <c r="Q459" t="str">
        <f t="shared" si="57"/>
        <v/>
      </c>
      <c r="R459">
        <f t="shared" si="58"/>
        <v>1</v>
      </c>
      <c r="S459">
        <f t="shared" si="61"/>
        <v>8.9155018586945509</v>
      </c>
    </row>
    <row r="460" spans="1:19" x14ac:dyDescent="0.3">
      <c r="A460" t="s">
        <v>484</v>
      </c>
      <c r="B460">
        <v>1088.7321777</v>
      </c>
      <c r="C460">
        <v>1105.1899414</v>
      </c>
      <c r="D460">
        <v>1189.8264160000001</v>
      </c>
      <c r="E460">
        <v>1138.1921387</v>
      </c>
      <c r="F460">
        <v>1096.0400391000001</v>
      </c>
      <c r="G460">
        <v>1126.1400146000001</v>
      </c>
      <c r="H460">
        <v>1126.1400146000001</v>
      </c>
      <c r="I460">
        <v>1105.1899414</v>
      </c>
      <c r="J460">
        <v>1129.5822754000001</v>
      </c>
      <c r="L460" t="str">
        <f t="shared" si="59"/>
        <v>20NOV2023:02:00:00</v>
      </c>
      <c r="M460">
        <v>4</v>
      </c>
      <c r="N460">
        <f t="shared" si="60"/>
        <v>16.457763699999987</v>
      </c>
      <c r="O460" t="str">
        <f t="shared" si="55"/>
        <v/>
      </c>
      <c r="P460">
        <f t="shared" si="56"/>
        <v>16.457763699999987</v>
      </c>
      <c r="Q460" t="str">
        <f t="shared" si="57"/>
        <v/>
      </c>
      <c r="R460">
        <f t="shared" si="58"/>
        <v>1</v>
      </c>
      <c r="S460">
        <f t="shared" si="61"/>
        <v>1.5116448321356513</v>
      </c>
    </row>
    <row r="461" spans="1:19" x14ac:dyDescent="0.3">
      <c r="A461" t="s">
        <v>485</v>
      </c>
      <c r="B461">
        <v>1197.8151855000001</v>
      </c>
      <c r="C461">
        <v>1075.0699463000001</v>
      </c>
      <c r="D461">
        <v>1189.9744873</v>
      </c>
      <c r="E461">
        <v>1139.2915039</v>
      </c>
      <c r="F461">
        <v>1062.8699951000001</v>
      </c>
      <c r="G461">
        <v>1099.0200195</v>
      </c>
      <c r="H461">
        <v>1099.0200195</v>
      </c>
      <c r="I461">
        <v>1075.0699463000001</v>
      </c>
      <c r="J461">
        <v>1106.4108887</v>
      </c>
      <c r="L461" t="str">
        <f t="shared" si="59"/>
        <v>20NOV2023:03:00:00</v>
      </c>
      <c r="M461">
        <v>5</v>
      </c>
      <c r="N461">
        <f t="shared" si="60"/>
        <v>-122.74523920000001</v>
      </c>
      <c r="O461">
        <f t="shared" si="55"/>
        <v>-122.74523920000001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10.247427206289998</v>
      </c>
    </row>
    <row r="462" spans="1:19" x14ac:dyDescent="0.3">
      <c r="A462" t="s">
        <v>486</v>
      </c>
      <c r="B462">
        <v>1262.5581055</v>
      </c>
      <c r="C462">
        <v>1050.5500488</v>
      </c>
      <c r="D462">
        <v>1190.7911377</v>
      </c>
      <c r="E462">
        <v>1148.0401611</v>
      </c>
      <c r="F462">
        <v>1041.7600098</v>
      </c>
      <c r="G462">
        <v>1072.4599608999999</v>
      </c>
      <c r="H462">
        <v>1072.4599608999999</v>
      </c>
      <c r="I462">
        <v>1050.5500488</v>
      </c>
      <c r="J462">
        <v>1086.4832764</v>
      </c>
      <c r="L462" t="str">
        <f t="shared" si="59"/>
        <v>20NOV2023:04:00:00</v>
      </c>
      <c r="M462">
        <v>6</v>
      </c>
      <c r="N462">
        <f t="shared" si="60"/>
        <v>-212.0080567</v>
      </c>
      <c r="O462">
        <f t="shared" si="55"/>
        <v>-212.0080567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16.791944527261204</v>
      </c>
    </row>
    <row r="463" spans="1:19" x14ac:dyDescent="0.3">
      <c r="A463" t="s">
        <v>487</v>
      </c>
      <c r="B463">
        <v>1285.9489745999999</v>
      </c>
      <c r="C463">
        <v>1050.6999512</v>
      </c>
      <c r="D463">
        <v>1203.2470702999999</v>
      </c>
      <c r="E463">
        <v>1149.9708252</v>
      </c>
      <c r="F463">
        <v>1041.2399902</v>
      </c>
      <c r="G463">
        <v>1074.2299805</v>
      </c>
      <c r="H463">
        <v>1074.2299805</v>
      </c>
      <c r="I463">
        <v>1050.6999512</v>
      </c>
      <c r="J463">
        <v>1089.6754149999999</v>
      </c>
      <c r="L463" t="str">
        <f t="shared" si="59"/>
        <v>20NOV2023:05:00:00</v>
      </c>
      <c r="M463">
        <v>7</v>
      </c>
      <c r="N463">
        <f t="shared" si="60"/>
        <v>-235.24902339999994</v>
      </c>
      <c r="O463">
        <f t="shared" si="55"/>
        <v>-235.24902339999994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18.293806989750522</v>
      </c>
    </row>
    <row r="464" spans="1:19" x14ac:dyDescent="0.3">
      <c r="A464" t="s">
        <v>488</v>
      </c>
      <c r="B464">
        <v>1331.3006591999999</v>
      </c>
      <c r="C464">
        <v>1095.7800293</v>
      </c>
      <c r="D464">
        <v>1245.8824463000001</v>
      </c>
      <c r="E464">
        <v>1196.8648682</v>
      </c>
      <c r="F464">
        <v>1093.6400146000001</v>
      </c>
      <c r="G464">
        <v>1121.5</v>
      </c>
      <c r="H464">
        <v>1121.5</v>
      </c>
      <c r="I464">
        <v>1095.7800293</v>
      </c>
      <c r="J464">
        <v>1135.8745117000001</v>
      </c>
      <c r="L464" t="str">
        <f t="shared" si="59"/>
        <v>20NOV2023:06:00:00</v>
      </c>
      <c r="M464">
        <v>8</v>
      </c>
      <c r="N464">
        <f t="shared" si="60"/>
        <v>-235.5206298999999</v>
      </c>
      <c r="O464">
        <f t="shared" si="55"/>
        <v>-235.5206298999999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17.691017297439636</v>
      </c>
    </row>
    <row r="465" spans="1:19" x14ac:dyDescent="0.3">
      <c r="A465" t="s">
        <v>489</v>
      </c>
      <c r="B465">
        <v>1318.9587402</v>
      </c>
      <c r="C465">
        <v>1241.7900391000001</v>
      </c>
      <c r="D465">
        <v>1306.1412353999999</v>
      </c>
      <c r="E465">
        <v>1263.7197266000001</v>
      </c>
      <c r="F465">
        <v>1232.6500243999999</v>
      </c>
      <c r="G465">
        <v>1267.5100098</v>
      </c>
      <c r="H465">
        <v>1267.5100098</v>
      </c>
      <c r="I465">
        <v>1241.7900391000001</v>
      </c>
      <c r="J465">
        <v>1264.0343018000001</v>
      </c>
      <c r="L465" t="str">
        <f t="shared" si="59"/>
        <v>20NOV2023:07:00:00</v>
      </c>
      <c r="M465">
        <v>9</v>
      </c>
      <c r="N465">
        <f t="shared" si="60"/>
        <v>-77.168701099999907</v>
      </c>
      <c r="O465">
        <f t="shared" si="55"/>
        <v>-77.168701099999907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5.8507289688454129</v>
      </c>
    </row>
    <row r="466" spans="1:19" x14ac:dyDescent="0.3">
      <c r="A466" t="s">
        <v>490</v>
      </c>
      <c r="B466">
        <v>1337.8771973</v>
      </c>
      <c r="C466">
        <v>1310.9499512</v>
      </c>
      <c r="D466">
        <v>1332.7928466999999</v>
      </c>
      <c r="E466">
        <v>1286.2548827999999</v>
      </c>
      <c r="F466">
        <v>1305.7600098</v>
      </c>
      <c r="G466">
        <v>1339.9000243999999</v>
      </c>
      <c r="H466">
        <v>1339.9000243999999</v>
      </c>
      <c r="I466">
        <v>1310.9499512</v>
      </c>
      <c r="J466">
        <v>1326.3796387</v>
      </c>
      <c r="L466" t="str">
        <f t="shared" si="59"/>
        <v>20NOV2023:08:00:00</v>
      </c>
      <c r="M466">
        <v>10</v>
      </c>
      <c r="N466">
        <f t="shared" si="60"/>
        <v>-26.927246100000048</v>
      </c>
      <c r="O466">
        <f t="shared" si="55"/>
        <v>-26.927246100000048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2.0126844342920656</v>
      </c>
    </row>
    <row r="467" spans="1:19" x14ac:dyDescent="0.3">
      <c r="A467" t="s">
        <v>491</v>
      </c>
      <c r="B467">
        <v>1164.3723144999999</v>
      </c>
      <c r="C467">
        <v>1346.0300293</v>
      </c>
      <c r="D467">
        <v>1300.4155272999999</v>
      </c>
      <c r="E467">
        <v>1287.3614502</v>
      </c>
      <c r="F467">
        <v>1342.3100586</v>
      </c>
      <c r="G467">
        <v>1381.0899658000001</v>
      </c>
      <c r="H467">
        <v>1381.0899658000001</v>
      </c>
      <c r="I467">
        <v>1346.0300293</v>
      </c>
      <c r="J467">
        <v>1350.559082</v>
      </c>
      <c r="L467" t="str">
        <f t="shared" si="59"/>
        <v>20NOV2023:09:00:00</v>
      </c>
      <c r="M467">
        <v>11</v>
      </c>
      <c r="N467">
        <f t="shared" si="60"/>
        <v>181.65771480000012</v>
      </c>
      <c r="O467" t="str">
        <f t="shared" si="55"/>
        <v/>
      </c>
      <c r="P467">
        <f t="shared" si="56"/>
        <v>181.65771480000012</v>
      </c>
      <c r="Q467" t="str">
        <f t="shared" si="57"/>
        <v/>
      </c>
      <c r="R467">
        <f t="shared" si="58"/>
        <v>1</v>
      </c>
      <c r="S467">
        <f t="shared" si="61"/>
        <v>15.601342675174035</v>
      </c>
    </row>
    <row r="468" spans="1:19" x14ac:dyDescent="0.3">
      <c r="A468" t="s">
        <v>492</v>
      </c>
      <c r="B468">
        <v>1256.2155762</v>
      </c>
      <c r="C468">
        <v>1392.0899658000001</v>
      </c>
      <c r="D468">
        <v>1316.9414062999999</v>
      </c>
      <c r="E468">
        <v>1318.1911620999999</v>
      </c>
      <c r="F468">
        <v>1378.4899902</v>
      </c>
      <c r="G468">
        <v>1428.5300293</v>
      </c>
      <c r="H468">
        <v>1428.5300293</v>
      </c>
      <c r="I468">
        <v>1392.0899658000001</v>
      </c>
      <c r="J468">
        <v>1390.2763672000001</v>
      </c>
      <c r="L468" t="str">
        <f t="shared" si="59"/>
        <v>20NOV2023:10:00:00</v>
      </c>
      <c r="M468">
        <v>12</v>
      </c>
      <c r="N468">
        <f t="shared" si="60"/>
        <v>135.87438960000009</v>
      </c>
      <c r="O468" t="str">
        <f t="shared" si="55"/>
        <v/>
      </c>
      <c r="P468">
        <f t="shared" si="56"/>
        <v>135.87438960000009</v>
      </c>
      <c r="Q468" t="str">
        <f t="shared" si="57"/>
        <v/>
      </c>
      <c r="R468">
        <f t="shared" si="58"/>
        <v>1</v>
      </c>
      <c r="S468">
        <f t="shared" si="61"/>
        <v>10.816168193918951</v>
      </c>
    </row>
    <row r="469" spans="1:19" x14ac:dyDescent="0.3">
      <c r="A469" t="s">
        <v>493</v>
      </c>
      <c r="B469">
        <v>1389.5401611</v>
      </c>
      <c r="C469">
        <v>1398.8599853999999</v>
      </c>
      <c r="D469">
        <v>1329.2333983999999</v>
      </c>
      <c r="E469">
        <v>1325.9097899999999</v>
      </c>
      <c r="F469">
        <v>1377.6600341999999</v>
      </c>
      <c r="G469">
        <v>1429.8699951000001</v>
      </c>
      <c r="H469">
        <v>1429.8699951000001</v>
      </c>
      <c r="I469">
        <v>1398.8599853999999</v>
      </c>
      <c r="J469">
        <v>1395.21875</v>
      </c>
      <c r="L469" t="str">
        <f t="shared" si="59"/>
        <v>20NOV2023:11:00:00</v>
      </c>
      <c r="M469">
        <v>13</v>
      </c>
      <c r="N469">
        <f t="shared" si="60"/>
        <v>9.3198242999999366</v>
      </c>
      <c r="O469" t="str">
        <f t="shared" si="55"/>
        <v/>
      </c>
      <c r="P469">
        <f t="shared" si="56"/>
        <v>9.3198242999999366</v>
      </c>
      <c r="Q469" t="str">
        <f t="shared" si="57"/>
        <v/>
      </c>
      <c r="R469">
        <f t="shared" si="58"/>
        <v>1</v>
      </c>
      <c r="S469">
        <f t="shared" si="61"/>
        <v>0.67071284162251887</v>
      </c>
    </row>
    <row r="470" spans="1:19" x14ac:dyDescent="0.3">
      <c r="A470" t="s">
        <v>494</v>
      </c>
      <c r="B470">
        <v>1394.5382079999999</v>
      </c>
      <c r="C470">
        <v>1417.1600341999999</v>
      </c>
      <c r="D470">
        <v>1314.4246826000001</v>
      </c>
      <c r="E470">
        <v>1293.3868408000001</v>
      </c>
      <c r="F470">
        <v>1401.75</v>
      </c>
      <c r="G470">
        <v>1448.1999512</v>
      </c>
      <c r="H470">
        <v>1448.1999512</v>
      </c>
      <c r="I470">
        <v>1417.1600341999999</v>
      </c>
      <c r="J470">
        <v>1407.4880370999999</v>
      </c>
      <c r="L470" t="str">
        <f t="shared" si="59"/>
        <v>20NOV2023:12:00:00</v>
      </c>
      <c r="M470">
        <v>14</v>
      </c>
      <c r="N470">
        <f t="shared" si="60"/>
        <v>22.621826199999987</v>
      </c>
      <c r="O470" t="str">
        <f t="shared" si="55"/>
        <v/>
      </c>
      <c r="P470">
        <f t="shared" si="56"/>
        <v>22.621826199999987</v>
      </c>
      <c r="Q470" t="str">
        <f t="shared" si="57"/>
        <v/>
      </c>
      <c r="R470">
        <f t="shared" si="58"/>
        <v>1</v>
      </c>
      <c r="S470">
        <f t="shared" si="61"/>
        <v>1.6221732807481448</v>
      </c>
    </row>
    <row r="471" spans="1:19" x14ac:dyDescent="0.3">
      <c r="A471" t="s">
        <v>495</v>
      </c>
      <c r="B471">
        <v>1455.2171631000001</v>
      </c>
      <c r="C471">
        <v>1394.8599853999999</v>
      </c>
      <c r="D471">
        <v>1303.5682373</v>
      </c>
      <c r="E471">
        <v>1265.0720214999999</v>
      </c>
      <c r="F471">
        <v>1377.75</v>
      </c>
      <c r="G471">
        <v>1426.6600341999999</v>
      </c>
      <c r="H471">
        <v>1426.6600341999999</v>
      </c>
      <c r="I471">
        <v>1394.8599853999999</v>
      </c>
      <c r="J471">
        <v>1387.6107178</v>
      </c>
      <c r="L471" t="str">
        <f t="shared" si="59"/>
        <v>20NOV2023:13:00:00</v>
      </c>
      <c r="M471">
        <v>15</v>
      </c>
      <c r="N471">
        <f t="shared" si="60"/>
        <v>-60.357177700000193</v>
      </c>
      <c r="O471">
        <f t="shared" si="55"/>
        <v>-60.357177700000193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4.1476405879809262</v>
      </c>
    </row>
    <row r="472" spans="1:19" x14ac:dyDescent="0.3">
      <c r="A472" t="s">
        <v>496</v>
      </c>
      <c r="B472">
        <v>1420.1384277</v>
      </c>
      <c r="C472">
        <v>1401.0100098</v>
      </c>
      <c r="D472">
        <v>1312.2226562999999</v>
      </c>
      <c r="E472">
        <v>1286.6938477000001</v>
      </c>
      <c r="F472">
        <v>1381.4300536999999</v>
      </c>
      <c r="G472">
        <v>1430.6800536999999</v>
      </c>
      <c r="H472">
        <v>1430.6800536999999</v>
      </c>
      <c r="I472">
        <v>1401.0100098</v>
      </c>
      <c r="J472">
        <v>1393.1625977000001</v>
      </c>
      <c r="L472" t="str">
        <f t="shared" si="59"/>
        <v>20NOV2023:14:00:00</v>
      </c>
      <c r="M472">
        <v>16</v>
      </c>
      <c r="N472">
        <f t="shared" si="60"/>
        <v>-19.128417899999931</v>
      </c>
      <c r="O472">
        <f t="shared" si="55"/>
        <v>-19.128417899999931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1.3469403775644295</v>
      </c>
    </row>
    <row r="473" spans="1:19" x14ac:dyDescent="0.3">
      <c r="A473" t="s">
        <v>497</v>
      </c>
      <c r="B473">
        <v>1385.7009277</v>
      </c>
      <c r="C473">
        <v>1418.6500243999999</v>
      </c>
      <c r="D473">
        <v>1310.7629394999999</v>
      </c>
      <c r="E473">
        <v>1297.175293</v>
      </c>
      <c r="F473">
        <v>1397.5400391000001</v>
      </c>
      <c r="G473">
        <v>1449.2199707</v>
      </c>
      <c r="H473">
        <v>1449.2199707</v>
      </c>
      <c r="I473">
        <v>1418.6500243999999</v>
      </c>
      <c r="J473">
        <v>1407.1896973</v>
      </c>
      <c r="L473" t="str">
        <f t="shared" si="59"/>
        <v>20NOV2023:15:00:00</v>
      </c>
      <c r="M473">
        <v>17</v>
      </c>
      <c r="N473">
        <f t="shared" si="60"/>
        <v>32.949096699999927</v>
      </c>
      <c r="O473" t="str">
        <f t="shared" si="55"/>
        <v/>
      </c>
      <c r="P473">
        <f t="shared" si="56"/>
        <v>32.949096699999927</v>
      </c>
      <c r="Q473" t="str">
        <f t="shared" si="57"/>
        <v/>
      </c>
      <c r="R473">
        <f t="shared" si="58"/>
        <v>1</v>
      </c>
      <c r="S473">
        <f t="shared" si="61"/>
        <v>2.377792786405156</v>
      </c>
    </row>
    <row r="474" spans="1:19" x14ac:dyDescent="0.3">
      <c r="A474" t="s">
        <v>498</v>
      </c>
      <c r="B474">
        <v>1415.8865966999999</v>
      </c>
      <c r="C474">
        <v>1423.2099608999999</v>
      </c>
      <c r="D474">
        <v>1324.5883789</v>
      </c>
      <c r="E474">
        <v>1331.7205810999999</v>
      </c>
      <c r="F474">
        <v>1414.9200439000001</v>
      </c>
      <c r="G474">
        <v>1473</v>
      </c>
      <c r="H474">
        <v>1473</v>
      </c>
      <c r="I474">
        <v>1423.2099608999999</v>
      </c>
      <c r="J474">
        <v>1422.5727539</v>
      </c>
      <c r="L474" t="str">
        <f t="shared" si="59"/>
        <v>20NOV2023:16:00:00</v>
      </c>
      <c r="M474">
        <v>18</v>
      </c>
      <c r="N474">
        <f t="shared" si="60"/>
        <v>7.3233642000000145</v>
      </c>
      <c r="O474" t="str">
        <f t="shared" si="55"/>
        <v/>
      </c>
      <c r="P474">
        <f t="shared" si="56"/>
        <v>7.3233642000000145</v>
      </c>
      <c r="Q474" t="str">
        <f t="shared" si="57"/>
        <v/>
      </c>
      <c r="R474">
        <f t="shared" si="58"/>
        <v>1</v>
      </c>
      <c r="S474">
        <f t="shared" si="61"/>
        <v>0.51722816057928256</v>
      </c>
    </row>
    <row r="475" spans="1:19" x14ac:dyDescent="0.3">
      <c r="A475" t="s">
        <v>499</v>
      </c>
      <c r="B475">
        <v>1407.4185791</v>
      </c>
      <c r="C475">
        <v>1395.4699707</v>
      </c>
      <c r="D475">
        <v>1324.7947998</v>
      </c>
      <c r="E475">
        <v>1314.8415527</v>
      </c>
      <c r="F475">
        <v>1399.3599853999999</v>
      </c>
      <c r="G475">
        <v>1454.1999512</v>
      </c>
      <c r="H475">
        <v>1454.1999512</v>
      </c>
      <c r="I475">
        <v>1395.4699707</v>
      </c>
      <c r="J475">
        <v>1405.2159423999999</v>
      </c>
      <c r="L475" t="str">
        <f t="shared" si="59"/>
        <v>20NOV2023:17:00:00</v>
      </c>
      <c r="M475">
        <v>19</v>
      </c>
      <c r="N475">
        <f t="shared" si="60"/>
        <v>-11.948608400000012</v>
      </c>
      <c r="O475">
        <f t="shared" si="55"/>
        <v>-11.948608400000012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0.84897333156144439</v>
      </c>
    </row>
    <row r="476" spans="1:19" x14ac:dyDescent="0.3">
      <c r="A476" t="s">
        <v>500</v>
      </c>
      <c r="B476">
        <v>1352.265625</v>
      </c>
      <c r="C476">
        <v>1341.8699951000001</v>
      </c>
      <c r="D476">
        <v>1334.5286865</v>
      </c>
      <c r="E476">
        <v>1315.2596435999999</v>
      </c>
      <c r="F476">
        <v>1360.2600098</v>
      </c>
      <c r="G476">
        <v>1411.9300536999999</v>
      </c>
      <c r="H476">
        <v>1411.9300536999999</v>
      </c>
      <c r="I476">
        <v>1341.8699951000001</v>
      </c>
      <c r="J476">
        <v>1370.2647704999999</v>
      </c>
      <c r="L476" t="str">
        <f t="shared" si="59"/>
        <v>20NOV2023:18:00:00</v>
      </c>
      <c r="M476">
        <v>20</v>
      </c>
      <c r="N476">
        <f t="shared" si="60"/>
        <v>-10.395629899999904</v>
      </c>
      <c r="O476">
        <f t="shared" si="55"/>
        <v>-10.395629899999904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0.76875650077993396</v>
      </c>
    </row>
    <row r="477" spans="1:19" x14ac:dyDescent="0.3">
      <c r="A477" t="s">
        <v>501</v>
      </c>
      <c r="B477">
        <v>1443.7357178</v>
      </c>
      <c r="C477">
        <v>1381.0300293</v>
      </c>
      <c r="D477">
        <v>1393.8521728999999</v>
      </c>
      <c r="E477">
        <v>1362.4083252</v>
      </c>
      <c r="F477">
        <v>1402.7399902</v>
      </c>
      <c r="G477">
        <v>1444.3499756000001</v>
      </c>
      <c r="H477">
        <v>1444.3499756000001</v>
      </c>
      <c r="I477">
        <v>1381.0300293</v>
      </c>
      <c r="J477">
        <v>1411.0935059000001</v>
      </c>
      <c r="L477" t="str">
        <f t="shared" si="59"/>
        <v>20NOV2023:19:00:00</v>
      </c>
      <c r="M477">
        <v>21</v>
      </c>
      <c r="N477">
        <f t="shared" si="60"/>
        <v>-62.705688499999951</v>
      </c>
      <c r="O477">
        <f t="shared" si="55"/>
        <v>-62.705688499999951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4.3432941172607702</v>
      </c>
    </row>
    <row r="478" spans="1:19" x14ac:dyDescent="0.3">
      <c r="A478" t="s">
        <v>502</v>
      </c>
      <c r="B478">
        <v>1450.0794678</v>
      </c>
      <c r="C478">
        <v>1381.0799560999999</v>
      </c>
      <c r="D478">
        <v>1401.5761719</v>
      </c>
      <c r="E478">
        <v>1350.6143798999999</v>
      </c>
      <c r="F478">
        <v>1389.1600341999999</v>
      </c>
      <c r="G478">
        <v>1427.1500243999999</v>
      </c>
      <c r="H478">
        <v>1427.1500243999999</v>
      </c>
      <c r="I478">
        <v>1381.0799560999999</v>
      </c>
      <c r="J478">
        <v>1404.4152832</v>
      </c>
      <c r="L478" t="str">
        <f t="shared" si="59"/>
        <v>20NOV2023:20:00:00</v>
      </c>
      <c r="M478">
        <v>22</v>
      </c>
      <c r="N478">
        <f t="shared" si="60"/>
        <v>-68.999511700000085</v>
      </c>
      <c r="O478">
        <f t="shared" si="55"/>
        <v>-68.999511700000085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4.7583262319190869</v>
      </c>
    </row>
    <row r="479" spans="1:19" x14ac:dyDescent="0.3">
      <c r="A479" t="s">
        <v>503</v>
      </c>
      <c r="B479">
        <v>1426.9768065999999</v>
      </c>
      <c r="C479">
        <v>1354.4499512</v>
      </c>
      <c r="D479">
        <v>1381.8887939000001</v>
      </c>
      <c r="E479">
        <v>1335.8405762</v>
      </c>
      <c r="F479">
        <v>1350.1500243999999</v>
      </c>
      <c r="G479">
        <v>1383.9399414</v>
      </c>
      <c r="H479">
        <v>1383.9399414</v>
      </c>
      <c r="I479">
        <v>1354.4499512</v>
      </c>
      <c r="J479">
        <v>1371.3037108999999</v>
      </c>
      <c r="L479" t="str">
        <f t="shared" si="59"/>
        <v>20NOV2023:21:00:00</v>
      </c>
      <c r="M479">
        <v>23</v>
      </c>
      <c r="N479">
        <f t="shared" si="60"/>
        <v>-72.526855399999931</v>
      </c>
      <c r="O479">
        <f t="shared" si="55"/>
        <v>-72.526855399999931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5.0825532037067047</v>
      </c>
    </row>
    <row r="480" spans="1:19" x14ac:dyDescent="0.3">
      <c r="A480" t="s">
        <v>504</v>
      </c>
      <c r="B480">
        <v>1340.7772216999999</v>
      </c>
      <c r="C480">
        <v>1300.4000243999999</v>
      </c>
      <c r="D480">
        <v>1357.7792969</v>
      </c>
      <c r="E480">
        <v>1323.2281493999999</v>
      </c>
      <c r="F480">
        <v>1304.0100098</v>
      </c>
      <c r="G480">
        <v>1323.7800293</v>
      </c>
      <c r="H480">
        <v>1323.7800293</v>
      </c>
      <c r="I480">
        <v>1300.4000243999999</v>
      </c>
      <c r="J480">
        <v>1321.5889893000001</v>
      </c>
      <c r="L480" t="str">
        <f t="shared" si="59"/>
        <v>20NOV2023:22:00:00</v>
      </c>
      <c r="M480">
        <v>24</v>
      </c>
      <c r="N480">
        <f t="shared" si="60"/>
        <v>-40.377197300000034</v>
      </c>
      <c r="O480">
        <f t="shared" si="55"/>
        <v>-40.377197300000034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3.0114769736917912</v>
      </c>
    </row>
    <row r="481" spans="1:19" x14ac:dyDescent="0.3">
      <c r="A481" t="s">
        <v>505</v>
      </c>
      <c r="B481">
        <v>1319.1160889</v>
      </c>
      <c r="C481">
        <v>1226.3100586</v>
      </c>
      <c r="D481">
        <v>1300.1571045000001</v>
      </c>
      <c r="E481">
        <v>1253.6232910000001</v>
      </c>
      <c r="F481">
        <v>1227.9100341999999</v>
      </c>
      <c r="G481">
        <v>1237.9899902</v>
      </c>
      <c r="H481">
        <v>1237.9899902</v>
      </c>
      <c r="I481">
        <v>1226.3100586</v>
      </c>
      <c r="J481">
        <v>1245.911499</v>
      </c>
      <c r="L481" t="str">
        <f t="shared" si="59"/>
        <v>20NOV2023:23:00:00</v>
      </c>
      <c r="M481">
        <v>1</v>
      </c>
      <c r="N481">
        <f t="shared" si="60"/>
        <v>-92.806030299999975</v>
      </c>
      <c r="O481">
        <f t="shared" si="55"/>
        <v>-92.806030299999975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7.0354710310136657</v>
      </c>
    </row>
    <row r="482" spans="1:19" x14ac:dyDescent="0.3">
      <c r="A482" t="s">
        <v>506</v>
      </c>
      <c r="B482">
        <v>1245.2561035000001</v>
      </c>
      <c r="C482">
        <v>1139.9799805</v>
      </c>
      <c r="D482">
        <v>1245.2108154</v>
      </c>
      <c r="E482">
        <v>1179.4569091999999</v>
      </c>
      <c r="F482">
        <v>1145.8699951000001</v>
      </c>
      <c r="G482">
        <v>1156.3599853999999</v>
      </c>
      <c r="H482">
        <v>1156.3599853999999</v>
      </c>
      <c r="I482">
        <v>1139.9799805</v>
      </c>
      <c r="J482">
        <v>1168.1672363</v>
      </c>
      <c r="L482" t="str">
        <f t="shared" si="59"/>
        <v>21NOV2023:00:00:00</v>
      </c>
      <c r="M482">
        <v>2</v>
      </c>
      <c r="N482">
        <f t="shared" si="60"/>
        <v>-105.2761230000001</v>
      </c>
      <c r="O482">
        <f t="shared" si="55"/>
        <v>-105.2761230000001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8.4541744227636375</v>
      </c>
    </row>
    <row r="483" spans="1:19" x14ac:dyDescent="0.3">
      <c r="A483" t="s">
        <v>507</v>
      </c>
      <c r="B483">
        <v>1242.6486815999999</v>
      </c>
      <c r="C483">
        <v>1110.1700439000001</v>
      </c>
      <c r="D483">
        <v>1206.2669678</v>
      </c>
      <c r="E483">
        <v>1127.2281493999999</v>
      </c>
      <c r="F483">
        <v>1091.6099853999999</v>
      </c>
      <c r="G483">
        <v>1107.7900391000001</v>
      </c>
      <c r="H483">
        <v>1107.7900391000001</v>
      </c>
      <c r="I483">
        <v>1110.1700439000001</v>
      </c>
      <c r="J483">
        <v>1126.581543</v>
      </c>
      <c r="L483" t="str">
        <f t="shared" si="59"/>
        <v>21NOV2023:01:00:00</v>
      </c>
      <c r="M483">
        <v>3</v>
      </c>
      <c r="N483">
        <f t="shared" si="60"/>
        <v>-132.47863769999981</v>
      </c>
      <c r="O483">
        <f t="shared" si="55"/>
        <v>-132.47863769999981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10.660988874942836</v>
      </c>
    </row>
    <row r="484" spans="1:19" x14ac:dyDescent="0.3">
      <c r="A484" t="s">
        <v>508</v>
      </c>
      <c r="B484">
        <v>1209.0861815999999</v>
      </c>
      <c r="C484">
        <v>1117.1999512</v>
      </c>
      <c r="D484">
        <v>1179.3972168</v>
      </c>
      <c r="E484">
        <v>1091.2674560999999</v>
      </c>
      <c r="F484">
        <v>1100.6099853999999</v>
      </c>
      <c r="G484">
        <v>1121.1999512</v>
      </c>
      <c r="H484">
        <v>1121.1999512</v>
      </c>
      <c r="I484">
        <v>1117.1999512</v>
      </c>
      <c r="J484">
        <v>1129.5804443</v>
      </c>
      <c r="L484" t="str">
        <f t="shared" si="59"/>
        <v>21NOV2023:02:00:00</v>
      </c>
      <c r="M484">
        <v>4</v>
      </c>
      <c r="N484">
        <f t="shared" si="60"/>
        <v>-91.886230399999931</v>
      </c>
      <c r="O484">
        <f t="shared" si="55"/>
        <v>-91.886230399999931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7.5996427548618293</v>
      </c>
    </row>
    <row r="485" spans="1:19" x14ac:dyDescent="0.3">
      <c r="A485" t="s">
        <v>509</v>
      </c>
      <c r="B485">
        <v>1182.2282714999999</v>
      </c>
      <c r="C485">
        <v>1107.4699707</v>
      </c>
      <c r="D485">
        <v>1158.5595702999999</v>
      </c>
      <c r="E485">
        <v>1017.1140746999999</v>
      </c>
      <c r="F485">
        <v>1090.6099853999999</v>
      </c>
      <c r="G485">
        <v>1115.1999512</v>
      </c>
      <c r="H485">
        <v>1115.1999512</v>
      </c>
      <c r="I485">
        <v>1107.4699707</v>
      </c>
      <c r="J485">
        <v>1119.0938721</v>
      </c>
      <c r="L485" t="str">
        <f t="shared" si="59"/>
        <v>21NOV2023:03:00:00</v>
      </c>
      <c r="M485">
        <v>5</v>
      </c>
      <c r="N485">
        <f t="shared" si="60"/>
        <v>-74.758300799999915</v>
      </c>
      <c r="O485">
        <f t="shared" si="55"/>
        <v>-74.758300799999915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6.323508124632081</v>
      </c>
    </row>
    <row r="486" spans="1:19" x14ac:dyDescent="0.3">
      <c r="A486" t="s">
        <v>510</v>
      </c>
      <c r="B486">
        <v>1166.3962402</v>
      </c>
      <c r="C486">
        <v>1096.8399658000001</v>
      </c>
      <c r="D486">
        <v>1142.4262695</v>
      </c>
      <c r="E486">
        <v>953.05541991999996</v>
      </c>
      <c r="F486">
        <v>1084.4499512</v>
      </c>
      <c r="G486">
        <v>1106.8000488</v>
      </c>
      <c r="H486">
        <v>1106.8000488</v>
      </c>
      <c r="I486">
        <v>1096.8399658000001</v>
      </c>
      <c r="J486">
        <v>1108.7023925999999</v>
      </c>
      <c r="L486" t="str">
        <f t="shared" si="59"/>
        <v>21NOV2023:04:00:00</v>
      </c>
      <c r="M486">
        <v>6</v>
      </c>
      <c r="N486">
        <f t="shared" si="60"/>
        <v>-69.556274399999893</v>
      </c>
      <c r="O486">
        <f t="shared" si="55"/>
        <v>-69.556274399999893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5.963348646260485</v>
      </c>
    </row>
    <row r="487" spans="1:19" x14ac:dyDescent="0.3">
      <c r="A487" t="s">
        <v>511</v>
      </c>
      <c r="B487">
        <v>1196.7050781</v>
      </c>
      <c r="C487">
        <v>1100.1400146000001</v>
      </c>
      <c r="D487">
        <v>1172.7832031</v>
      </c>
      <c r="E487">
        <v>1016.9617919999999</v>
      </c>
      <c r="F487">
        <v>1091.0100098</v>
      </c>
      <c r="G487">
        <v>1114.0500488</v>
      </c>
      <c r="H487">
        <v>1114.0500488</v>
      </c>
      <c r="I487">
        <v>1100.1400146000001</v>
      </c>
      <c r="J487">
        <v>1119.3197021000001</v>
      </c>
      <c r="L487" t="str">
        <f t="shared" si="59"/>
        <v>21NOV2023:05:00:00</v>
      </c>
      <c r="M487">
        <v>7</v>
      </c>
      <c r="N487">
        <f t="shared" si="60"/>
        <v>-96.565063499999951</v>
      </c>
      <c r="O487">
        <f t="shared" si="55"/>
        <v>-96.565063499999951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8.0692449014518761</v>
      </c>
    </row>
    <row r="488" spans="1:19" x14ac:dyDescent="0.3">
      <c r="A488" t="s">
        <v>512</v>
      </c>
      <c r="B488">
        <v>1197.5842285000001</v>
      </c>
      <c r="C488">
        <v>1139.1199951000001</v>
      </c>
      <c r="D488">
        <v>1258.0494385</v>
      </c>
      <c r="E488">
        <v>1164.6329346</v>
      </c>
      <c r="F488">
        <v>1139.7600098</v>
      </c>
      <c r="G488">
        <v>1162.1199951000001</v>
      </c>
      <c r="H488">
        <v>1162.1199951000001</v>
      </c>
      <c r="I488">
        <v>1139.1199951000001</v>
      </c>
      <c r="J488">
        <v>1172.1699219</v>
      </c>
      <c r="L488" t="str">
        <f t="shared" si="59"/>
        <v>21NOV2023:06:00:00</v>
      </c>
      <c r="M488">
        <v>8</v>
      </c>
      <c r="N488">
        <f t="shared" si="60"/>
        <v>-58.464233400000012</v>
      </c>
      <c r="O488">
        <f t="shared" si="55"/>
        <v>-58.464233400000012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4.8818473063249765</v>
      </c>
    </row>
    <row r="489" spans="1:19" x14ac:dyDescent="0.3">
      <c r="A489" t="s">
        <v>513</v>
      </c>
      <c r="B489">
        <v>1284.8029785000001</v>
      </c>
      <c r="C489">
        <v>1229.9799805</v>
      </c>
      <c r="D489">
        <v>1370.8265381000001</v>
      </c>
      <c r="E489">
        <v>1373.0880127</v>
      </c>
      <c r="F489">
        <v>1233.0500488</v>
      </c>
      <c r="G489">
        <v>1262.5100098</v>
      </c>
      <c r="H489">
        <v>1262.5100098</v>
      </c>
      <c r="I489">
        <v>1229.9799805</v>
      </c>
      <c r="J489">
        <v>1271.4683838000001</v>
      </c>
      <c r="L489" t="str">
        <f t="shared" si="59"/>
        <v>21NOV2023:07:00:00</v>
      </c>
      <c r="M489">
        <v>9</v>
      </c>
      <c r="N489">
        <f t="shared" si="60"/>
        <v>-54.822998000000098</v>
      </c>
      <c r="O489">
        <f t="shared" si="55"/>
        <v>-54.822998000000098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4.2670354067831964</v>
      </c>
    </row>
    <row r="490" spans="1:19" x14ac:dyDescent="0.3">
      <c r="A490" t="s">
        <v>514</v>
      </c>
      <c r="B490">
        <v>1413.7059326000001</v>
      </c>
      <c r="C490">
        <v>1274.9399414</v>
      </c>
      <c r="D490">
        <v>1421.9934082</v>
      </c>
      <c r="E490">
        <v>1485.9384766000001</v>
      </c>
      <c r="F490">
        <v>1284</v>
      </c>
      <c r="G490">
        <v>1316.0500488</v>
      </c>
      <c r="H490">
        <v>1316.0500488</v>
      </c>
      <c r="I490">
        <v>1274.9399414</v>
      </c>
      <c r="J490">
        <v>1321.7006836</v>
      </c>
      <c r="L490" t="str">
        <f t="shared" si="59"/>
        <v>21NOV2023:08:00:00</v>
      </c>
      <c r="M490">
        <v>10</v>
      </c>
      <c r="N490">
        <f t="shared" si="60"/>
        <v>-138.76599120000014</v>
      </c>
      <c r="O490">
        <f t="shared" si="55"/>
        <v>-138.76599120000014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9.8157606896924001</v>
      </c>
    </row>
    <row r="491" spans="1:19" x14ac:dyDescent="0.3">
      <c r="A491" t="s">
        <v>515</v>
      </c>
      <c r="B491">
        <v>1428.5767822</v>
      </c>
      <c r="C491">
        <v>1303.4100341999999</v>
      </c>
      <c r="D491">
        <v>1411.5350341999999</v>
      </c>
      <c r="E491">
        <v>1502.5646973</v>
      </c>
      <c r="F491">
        <v>1306.8900146000001</v>
      </c>
      <c r="G491">
        <v>1348.1099853999999</v>
      </c>
      <c r="H491">
        <v>1348.1099853999999</v>
      </c>
      <c r="I491">
        <v>1303.4100341999999</v>
      </c>
      <c r="J491">
        <v>1343.2630615</v>
      </c>
      <c r="L491" t="str">
        <f t="shared" si="59"/>
        <v>21NOV2023:09:00:00</v>
      </c>
      <c r="M491">
        <v>11</v>
      </c>
      <c r="N491">
        <f t="shared" si="60"/>
        <v>-125.1667480000001</v>
      </c>
      <c r="O491">
        <f t="shared" si="55"/>
        <v>-125.1667480000001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8.7616395254054193</v>
      </c>
    </row>
    <row r="492" spans="1:19" x14ac:dyDescent="0.3">
      <c r="A492" t="s">
        <v>516</v>
      </c>
      <c r="B492">
        <v>1455.8616943</v>
      </c>
      <c r="C492">
        <v>1341.5</v>
      </c>
      <c r="D492">
        <v>1393.276001</v>
      </c>
      <c r="E492">
        <v>1462.8583983999999</v>
      </c>
      <c r="F492">
        <v>1328.1500243999999</v>
      </c>
      <c r="G492">
        <v>1387.7299805</v>
      </c>
      <c r="H492">
        <v>1387.7299805</v>
      </c>
      <c r="I492">
        <v>1341.5</v>
      </c>
      <c r="J492">
        <v>1369.012207</v>
      </c>
      <c r="L492" t="str">
        <f t="shared" si="59"/>
        <v>21NOV2023:10:00:00</v>
      </c>
      <c r="M492">
        <v>12</v>
      </c>
      <c r="N492">
        <f t="shared" si="60"/>
        <v>-114.36169429999995</v>
      </c>
      <c r="O492">
        <f t="shared" si="55"/>
        <v>-114.36169429999995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7.855258143527621</v>
      </c>
    </row>
    <row r="493" spans="1:19" x14ac:dyDescent="0.3">
      <c r="A493" t="s">
        <v>517</v>
      </c>
      <c r="B493">
        <v>1478.7902832</v>
      </c>
      <c r="C493">
        <v>1364.3199463000001</v>
      </c>
      <c r="D493">
        <v>1379.2736815999999</v>
      </c>
      <c r="E493">
        <v>1437.1578368999999</v>
      </c>
      <c r="F493">
        <v>1344.6400146000001</v>
      </c>
      <c r="G493">
        <v>1410.3499756000001</v>
      </c>
      <c r="H493">
        <v>1410.3499756000001</v>
      </c>
      <c r="I493">
        <v>1364.3199463000001</v>
      </c>
      <c r="J493">
        <v>1383.7547606999999</v>
      </c>
      <c r="L493" t="str">
        <f t="shared" si="59"/>
        <v>21NOV2023:11:00:00</v>
      </c>
      <c r="M493">
        <v>13</v>
      </c>
      <c r="N493">
        <f t="shared" si="60"/>
        <v>-114.47033689999989</v>
      </c>
      <c r="O493">
        <f t="shared" si="55"/>
        <v>-114.47033689999989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7.7408093764515407</v>
      </c>
    </row>
    <row r="494" spans="1:19" x14ac:dyDescent="0.3">
      <c r="A494" t="s">
        <v>518</v>
      </c>
      <c r="B494">
        <v>1520.7299805</v>
      </c>
      <c r="C494">
        <v>1372.8299560999999</v>
      </c>
      <c r="D494">
        <v>1355.746582</v>
      </c>
      <c r="E494">
        <v>1402.4221190999999</v>
      </c>
      <c r="F494">
        <v>1340.4300536999999</v>
      </c>
      <c r="G494">
        <v>1413.5500488</v>
      </c>
      <c r="H494">
        <v>1413.5500488</v>
      </c>
      <c r="I494">
        <v>1372.8299560999999</v>
      </c>
      <c r="J494">
        <v>1382.4614257999999</v>
      </c>
      <c r="L494" t="str">
        <f t="shared" si="59"/>
        <v>21NOV2023:12:00:00</v>
      </c>
      <c r="M494">
        <v>14</v>
      </c>
      <c r="N494">
        <f t="shared" si="60"/>
        <v>-147.90002440000012</v>
      </c>
      <c r="O494">
        <f t="shared" si="55"/>
        <v>-147.90002440000012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9.725594043419342</v>
      </c>
    </row>
    <row r="495" spans="1:19" x14ac:dyDescent="0.3">
      <c r="A495" t="s">
        <v>519</v>
      </c>
      <c r="B495">
        <v>1530.0010986</v>
      </c>
      <c r="C495">
        <v>1341.8299560999999</v>
      </c>
      <c r="D495">
        <v>1343.4908447</v>
      </c>
      <c r="E495">
        <v>1373.9781493999999</v>
      </c>
      <c r="F495">
        <v>1301.9300536999999</v>
      </c>
      <c r="G495">
        <v>1372.4799805</v>
      </c>
      <c r="H495">
        <v>1372.4799805</v>
      </c>
      <c r="I495">
        <v>1341.8299560999999</v>
      </c>
      <c r="J495">
        <v>1350.4321289</v>
      </c>
      <c r="L495" t="str">
        <f t="shared" si="59"/>
        <v>21NOV2023:13:00:00</v>
      </c>
      <c r="M495">
        <v>15</v>
      </c>
      <c r="N495">
        <f t="shared" si="60"/>
        <v>-188.17114250000009</v>
      </c>
      <c r="O495">
        <f t="shared" si="55"/>
        <v>-188.17114250000009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12.29875865266912</v>
      </c>
    </row>
    <row r="496" spans="1:19" x14ac:dyDescent="0.3">
      <c r="A496" t="s">
        <v>520</v>
      </c>
      <c r="B496">
        <v>1507.2425536999999</v>
      </c>
      <c r="C496">
        <v>1322.5300293</v>
      </c>
      <c r="D496">
        <v>1341.4663086</v>
      </c>
      <c r="E496">
        <v>1374.9301757999999</v>
      </c>
      <c r="F496">
        <v>1275.4899902</v>
      </c>
      <c r="G496">
        <v>1348.8000488</v>
      </c>
      <c r="H496">
        <v>1348.8000488</v>
      </c>
      <c r="I496">
        <v>1322.5300293</v>
      </c>
      <c r="J496">
        <v>1332.1213379000001</v>
      </c>
      <c r="L496" t="str">
        <f t="shared" si="59"/>
        <v>21NOV2023:14:00:00</v>
      </c>
      <c r="M496">
        <v>16</v>
      </c>
      <c r="N496">
        <f t="shared" si="60"/>
        <v>-184.71252439999989</v>
      </c>
      <c r="O496">
        <f t="shared" si="55"/>
        <v>-184.71252439999989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12.254996645799645</v>
      </c>
    </row>
    <row r="497" spans="1:19" x14ac:dyDescent="0.3">
      <c r="A497" t="s">
        <v>521</v>
      </c>
      <c r="B497">
        <v>1453.7829589999999</v>
      </c>
      <c r="C497">
        <v>1310.5100098</v>
      </c>
      <c r="D497">
        <v>1323.7006836</v>
      </c>
      <c r="E497">
        <v>1344.0474853999999</v>
      </c>
      <c r="F497">
        <v>1263.2099608999999</v>
      </c>
      <c r="G497">
        <v>1337.5600586</v>
      </c>
      <c r="H497">
        <v>1337.5600586</v>
      </c>
      <c r="I497">
        <v>1310.5100098</v>
      </c>
      <c r="J497">
        <v>1319.2382812999999</v>
      </c>
      <c r="L497" t="str">
        <f t="shared" si="59"/>
        <v>21NOV2023:15:00:00</v>
      </c>
      <c r="M497">
        <v>17</v>
      </c>
      <c r="N497">
        <f t="shared" si="60"/>
        <v>-143.27294919999986</v>
      </c>
      <c r="O497">
        <f t="shared" si="55"/>
        <v>-143.27294919999986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9.85518149824453</v>
      </c>
    </row>
    <row r="498" spans="1:19" x14ac:dyDescent="0.3">
      <c r="A498" t="s">
        <v>522</v>
      </c>
      <c r="B498">
        <v>1452.7977295000001</v>
      </c>
      <c r="C498">
        <v>1304.1999512</v>
      </c>
      <c r="D498">
        <v>1329.5095214999999</v>
      </c>
      <c r="E498">
        <v>1349.5678711</v>
      </c>
      <c r="F498">
        <v>1258.0400391000001</v>
      </c>
      <c r="G498">
        <v>1333.7199707</v>
      </c>
      <c r="H498">
        <v>1333.7199707</v>
      </c>
      <c r="I498">
        <v>1304.1999512</v>
      </c>
      <c r="J498">
        <v>1316.4539795000001</v>
      </c>
      <c r="L498" t="str">
        <f t="shared" si="59"/>
        <v>21NOV2023:16:00:00</v>
      </c>
      <c r="M498">
        <v>18</v>
      </c>
      <c r="N498">
        <f t="shared" si="60"/>
        <v>-148.59777830000007</v>
      </c>
      <c r="O498">
        <f t="shared" si="55"/>
        <v>-148.59777830000007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10.228387289064804</v>
      </c>
    </row>
    <row r="499" spans="1:19" x14ac:dyDescent="0.3">
      <c r="A499" t="s">
        <v>523</v>
      </c>
      <c r="B499">
        <v>1382.2711182</v>
      </c>
      <c r="C499">
        <v>1306.6400146000001</v>
      </c>
      <c r="D499">
        <v>1331.0706786999999</v>
      </c>
      <c r="E499">
        <v>1343.8557129000001</v>
      </c>
      <c r="F499">
        <v>1259.4799805</v>
      </c>
      <c r="G499">
        <v>1336.4699707</v>
      </c>
      <c r="H499">
        <v>1336.4699707</v>
      </c>
      <c r="I499">
        <v>1306.6400146000001</v>
      </c>
      <c r="J499">
        <v>1318.7421875</v>
      </c>
      <c r="L499" t="str">
        <f t="shared" si="59"/>
        <v>21NOV2023:17:00:00</v>
      </c>
      <c r="M499">
        <v>19</v>
      </c>
      <c r="N499">
        <f t="shared" si="60"/>
        <v>-75.63110359999996</v>
      </c>
      <c r="O499">
        <f t="shared" si="55"/>
        <v>-75.63110359999996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5.471510082514575</v>
      </c>
    </row>
    <row r="500" spans="1:19" x14ac:dyDescent="0.3">
      <c r="A500" t="s">
        <v>524</v>
      </c>
      <c r="B500">
        <v>1266.3767089999999</v>
      </c>
      <c r="C500">
        <v>1331.7900391000001</v>
      </c>
      <c r="D500">
        <v>1337.7955322</v>
      </c>
      <c r="E500">
        <v>1319.1071777</v>
      </c>
      <c r="F500">
        <v>1287.0400391000001</v>
      </c>
      <c r="G500">
        <v>1359.8000488</v>
      </c>
      <c r="H500">
        <v>1359.8000488</v>
      </c>
      <c r="I500">
        <v>1331.7900391000001</v>
      </c>
      <c r="J500">
        <v>1339.7202147999999</v>
      </c>
      <c r="L500" t="str">
        <f t="shared" si="59"/>
        <v>21NOV2023:18:00:00</v>
      </c>
      <c r="M500">
        <v>20</v>
      </c>
      <c r="N500">
        <f t="shared" si="60"/>
        <v>65.413330100000167</v>
      </c>
      <c r="O500" t="str">
        <f t="shared" si="55"/>
        <v/>
      </c>
      <c r="P500">
        <f t="shared" si="56"/>
        <v>65.413330100000167</v>
      </c>
      <c r="Q500" t="str">
        <f t="shared" si="57"/>
        <v/>
      </c>
      <c r="R500">
        <f t="shared" si="58"/>
        <v>1</v>
      </c>
      <c r="S500">
        <f t="shared" si="61"/>
        <v>5.1653927014856498</v>
      </c>
    </row>
    <row r="501" spans="1:19" x14ac:dyDescent="0.3">
      <c r="A501" t="s">
        <v>525</v>
      </c>
      <c r="B501">
        <v>1326.7686768000001</v>
      </c>
      <c r="C501">
        <v>1390.4100341999999</v>
      </c>
      <c r="D501">
        <v>1386.2540283000001</v>
      </c>
      <c r="E501">
        <v>1298.4466553</v>
      </c>
      <c r="F501">
        <v>1353.7800293</v>
      </c>
      <c r="G501">
        <v>1423.8599853999999</v>
      </c>
      <c r="H501">
        <v>1423.8599853999999</v>
      </c>
      <c r="I501">
        <v>1390.4100341999999</v>
      </c>
      <c r="J501">
        <v>1399.2958983999999</v>
      </c>
      <c r="L501" t="str">
        <f t="shared" si="59"/>
        <v>21NOV2023:19:00:00</v>
      </c>
      <c r="M501">
        <v>21</v>
      </c>
      <c r="N501">
        <f t="shared" si="60"/>
        <v>63.641357399999833</v>
      </c>
      <c r="O501" t="str">
        <f t="shared" si="55"/>
        <v/>
      </c>
      <c r="P501">
        <f t="shared" si="56"/>
        <v>63.641357399999833</v>
      </c>
      <c r="Q501" t="str">
        <f t="shared" si="57"/>
        <v/>
      </c>
      <c r="R501">
        <f t="shared" si="58"/>
        <v>1</v>
      </c>
      <c r="S501">
        <f t="shared" si="61"/>
        <v>4.79671841164466</v>
      </c>
    </row>
    <row r="502" spans="1:19" x14ac:dyDescent="0.3">
      <c r="A502" t="s">
        <v>526</v>
      </c>
      <c r="B502">
        <v>1350.3748779</v>
      </c>
      <c r="C502">
        <v>1415.4200439000001</v>
      </c>
      <c r="D502">
        <v>1401.8809814000001</v>
      </c>
      <c r="E502">
        <v>1293.2802733999999</v>
      </c>
      <c r="F502">
        <v>1384.0100098</v>
      </c>
      <c r="G502">
        <v>1454.6400146000001</v>
      </c>
      <c r="H502">
        <v>1454.6400146000001</v>
      </c>
      <c r="I502">
        <v>1415.4200439000001</v>
      </c>
      <c r="J502">
        <v>1425.2592772999999</v>
      </c>
      <c r="L502" t="str">
        <f t="shared" si="59"/>
        <v>21NOV2023:20:00:00</v>
      </c>
      <c r="M502">
        <v>22</v>
      </c>
      <c r="N502">
        <f t="shared" si="60"/>
        <v>65.045166000000108</v>
      </c>
      <c r="O502" t="str">
        <f t="shared" si="55"/>
        <v/>
      </c>
      <c r="P502">
        <f t="shared" si="56"/>
        <v>65.045166000000108</v>
      </c>
      <c r="Q502" t="str">
        <f t="shared" si="57"/>
        <v/>
      </c>
      <c r="R502">
        <f t="shared" si="58"/>
        <v>1</v>
      </c>
      <c r="S502">
        <f t="shared" si="61"/>
        <v>4.8168228737455028</v>
      </c>
    </row>
    <row r="503" spans="1:19" x14ac:dyDescent="0.3">
      <c r="A503" t="s">
        <v>527</v>
      </c>
      <c r="B503">
        <v>1404.8277588000001</v>
      </c>
      <c r="C503">
        <v>1418.8900146000001</v>
      </c>
      <c r="D503">
        <v>1404.0888672000001</v>
      </c>
      <c r="E503">
        <v>1330.0687256000001</v>
      </c>
      <c r="F503">
        <v>1394.9300536999999</v>
      </c>
      <c r="G503">
        <v>1457.5999756000001</v>
      </c>
      <c r="H503">
        <v>1457.5999756000001</v>
      </c>
      <c r="I503">
        <v>1418.8900146000001</v>
      </c>
      <c r="J503">
        <v>1429.0178223</v>
      </c>
      <c r="L503" t="str">
        <f t="shared" si="59"/>
        <v>21NOV2023:21:00:00</v>
      </c>
      <c r="M503">
        <v>23</v>
      </c>
      <c r="N503">
        <f t="shared" si="60"/>
        <v>14.062255800000003</v>
      </c>
      <c r="O503" t="str">
        <f t="shared" si="55"/>
        <v/>
      </c>
      <c r="P503">
        <f t="shared" si="56"/>
        <v>14.062255800000003</v>
      </c>
      <c r="Q503" t="str">
        <f t="shared" si="57"/>
        <v/>
      </c>
      <c r="R503">
        <f t="shared" si="58"/>
        <v>1</v>
      </c>
      <c r="S503">
        <f t="shared" si="61"/>
        <v>1.0009950125139855</v>
      </c>
    </row>
    <row r="504" spans="1:19" x14ac:dyDescent="0.3">
      <c r="A504" t="s">
        <v>528</v>
      </c>
      <c r="B504">
        <v>1454.5050048999999</v>
      </c>
      <c r="C504">
        <v>1398.1700439000001</v>
      </c>
      <c r="D504">
        <v>1381.2204589999999</v>
      </c>
      <c r="E504">
        <v>1289.2292480000001</v>
      </c>
      <c r="F504">
        <v>1377.4399414</v>
      </c>
      <c r="G504">
        <v>1433.5300293</v>
      </c>
      <c r="H504">
        <v>1433.5300293</v>
      </c>
      <c r="I504">
        <v>1398.1700439000001</v>
      </c>
      <c r="J504">
        <v>1406.8511963000001</v>
      </c>
      <c r="L504" t="str">
        <f t="shared" si="59"/>
        <v>21NOV2023:22:00:00</v>
      </c>
      <c r="M504">
        <v>24</v>
      </c>
      <c r="N504">
        <f t="shared" si="60"/>
        <v>-56.334960999999794</v>
      </c>
      <c r="O504">
        <f t="shared" si="55"/>
        <v>-56.334960999999794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3.8731362773050706</v>
      </c>
    </row>
    <row r="505" spans="1:19" x14ac:dyDescent="0.3">
      <c r="A505" t="s">
        <v>529</v>
      </c>
      <c r="B505">
        <v>1448.8120117000001</v>
      </c>
      <c r="C505">
        <v>1317.2700195</v>
      </c>
      <c r="D505">
        <v>1336.7829589999999</v>
      </c>
      <c r="E505">
        <v>1237.9013672000001</v>
      </c>
      <c r="F505">
        <v>1297.2199707</v>
      </c>
      <c r="G505">
        <v>1340.2900391000001</v>
      </c>
      <c r="H505">
        <v>1340.2900391000001</v>
      </c>
      <c r="I505">
        <v>1317.2700195</v>
      </c>
      <c r="J505">
        <v>1328.3757324000001</v>
      </c>
      <c r="L505" t="str">
        <f t="shared" si="59"/>
        <v>21NOV2023:23:00:00</v>
      </c>
      <c r="M505">
        <v>1</v>
      </c>
      <c r="N505">
        <f t="shared" si="60"/>
        <v>-131.5419922000001</v>
      </c>
      <c r="O505">
        <f t="shared" si="55"/>
        <v>-131.5419922000001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9.0793002223699109</v>
      </c>
    </row>
    <row r="506" spans="1:19" x14ac:dyDescent="0.3">
      <c r="A506" t="s">
        <v>530</v>
      </c>
      <c r="B506">
        <v>1433.0217285000001</v>
      </c>
      <c r="C506">
        <v>1246.6400146000001</v>
      </c>
      <c r="D506">
        <v>1317.8845214999999</v>
      </c>
      <c r="E506">
        <v>1276.739624</v>
      </c>
      <c r="F506">
        <v>1229.1300048999999</v>
      </c>
      <c r="G506">
        <v>1259.7600098</v>
      </c>
      <c r="H506">
        <v>1259.7600098</v>
      </c>
      <c r="I506">
        <v>1246.6400146000001</v>
      </c>
      <c r="J506">
        <v>1264.3859863</v>
      </c>
      <c r="L506" t="str">
        <f t="shared" si="59"/>
        <v>22NOV2023:00:00:00</v>
      </c>
      <c r="M506">
        <v>2</v>
      </c>
      <c r="N506">
        <f t="shared" si="60"/>
        <v>-186.38171390000002</v>
      </c>
      <c r="O506">
        <f t="shared" si="55"/>
        <v>-186.38171390000002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13.006202920251114</v>
      </c>
    </row>
    <row r="507" spans="1:19" x14ac:dyDescent="0.3">
      <c r="A507" t="s">
        <v>531</v>
      </c>
      <c r="B507">
        <v>1386.6113281</v>
      </c>
      <c r="C507">
        <v>1159.4000243999999</v>
      </c>
      <c r="D507">
        <v>1296.7452393000001</v>
      </c>
      <c r="E507">
        <v>1210.0319824000001</v>
      </c>
      <c r="F507">
        <v>1129.7600098</v>
      </c>
      <c r="G507">
        <v>1140.2299805</v>
      </c>
      <c r="H507">
        <v>1140.2299805</v>
      </c>
      <c r="I507">
        <v>1159.4000243999999</v>
      </c>
      <c r="J507">
        <v>1176.2370605000001</v>
      </c>
      <c r="L507" t="str">
        <f t="shared" si="59"/>
        <v>22NOV2023:01:00:00</v>
      </c>
      <c r="M507">
        <v>3</v>
      </c>
      <c r="N507">
        <f t="shared" si="60"/>
        <v>-227.21130370000014</v>
      </c>
      <c r="O507">
        <f t="shared" si="55"/>
        <v>-227.21130370000014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16.386084484924535</v>
      </c>
    </row>
    <row r="508" spans="1:19" x14ac:dyDescent="0.3">
      <c r="A508" t="s">
        <v>532</v>
      </c>
      <c r="B508">
        <v>1386.8348389</v>
      </c>
      <c r="C508">
        <v>1110.0500488</v>
      </c>
      <c r="D508">
        <v>1291.9268798999999</v>
      </c>
      <c r="E508">
        <v>1196.6861572</v>
      </c>
      <c r="F508">
        <v>1083.6199951000001</v>
      </c>
      <c r="G508">
        <v>1092.2099608999999</v>
      </c>
      <c r="H508">
        <v>1092.2099608999999</v>
      </c>
      <c r="I508">
        <v>1110.0500488</v>
      </c>
      <c r="J508">
        <v>1136.6463623</v>
      </c>
      <c r="L508" t="str">
        <f t="shared" si="59"/>
        <v>22NOV2023:02:00:00</v>
      </c>
      <c r="M508">
        <v>4</v>
      </c>
      <c r="N508">
        <f t="shared" si="60"/>
        <v>-276.78479010000001</v>
      </c>
      <c r="O508">
        <f t="shared" si="55"/>
        <v>-276.78479010000001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19.958021123808674</v>
      </c>
    </row>
    <row r="509" spans="1:19" x14ac:dyDescent="0.3">
      <c r="A509" t="s">
        <v>533</v>
      </c>
      <c r="B509">
        <v>1415.0288086</v>
      </c>
      <c r="C509">
        <v>1097.25</v>
      </c>
      <c r="D509">
        <v>1305.6511230000001</v>
      </c>
      <c r="E509">
        <v>1252.6070557</v>
      </c>
      <c r="F509">
        <v>1065.0100098</v>
      </c>
      <c r="G509">
        <v>1071.5400391000001</v>
      </c>
      <c r="H509">
        <v>1071.5400391000001</v>
      </c>
      <c r="I509">
        <v>1097.25</v>
      </c>
      <c r="J509">
        <v>1125.4222411999999</v>
      </c>
      <c r="L509" t="str">
        <f t="shared" si="59"/>
        <v>22NOV2023:03:00:00</v>
      </c>
      <c r="M509">
        <v>5</v>
      </c>
      <c r="N509">
        <f t="shared" si="60"/>
        <v>-317.77880860000005</v>
      </c>
      <c r="O509">
        <f t="shared" si="55"/>
        <v>-317.77880860000005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22.457409112002725</v>
      </c>
    </row>
    <row r="510" spans="1:19" x14ac:dyDescent="0.3">
      <c r="A510" t="s">
        <v>534</v>
      </c>
      <c r="B510">
        <v>1419.0784911999999</v>
      </c>
      <c r="C510">
        <v>1094.7199707</v>
      </c>
      <c r="D510">
        <v>1315.0593262</v>
      </c>
      <c r="E510">
        <v>1289.3865966999999</v>
      </c>
      <c r="F510">
        <v>1079.4300536999999</v>
      </c>
      <c r="G510">
        <v>1084.1800536999999</v>
      </c>
      <c r="H510">
        <v>1084.1800536999999</v>
      </c>
      <c r="I510">
        <v>1094.7199707</v>
      </c>
      <c r="J510">
        <v>1133.0429687999999</v>
      </c>
      <c r="L510" t="str">
        <f t="shared" si="59"/>
        <v>22NOV2023:04:00:00</v>
      </c>
      <c r="M510">
        <v>6</v>
      </c>
      <c r="N510">
        <f t="shared" si="60"/>
        <v>-324.35852049999994</v>
      </c>
      <c r="O510">
        <f t="shared" si="55"/>
        <v>-324.35852049999994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22.856982366473343</v>
      </c>
    </row>
    <row r="511" spans="1:19" x14ac:dyDescent="0.3">
      <c r="A511" t="s">
        <v>535</v>
      </c>
      <c r="B511">
        <v>1447.8293457</v>
      </c>
      <c r="C511">
        <v>1122.3900146000001</v>
      </c>
      <c r="D511">
        <v>1354.0489502</v>
      </c>
      <c r="E511">
        <v>1348.3204346</v>
      </c>
      <c r="F511">
        <v>1114.3100586</v>
      </c>
      <c r="G511">
        <v>1118.6600341999999</v>
      </c>
      <c r="H511">
        <v>1118.6600341999999</v>
      </c>
      <c r="I511">
        <v>1122.3900146000001</v>
      </c>
      <c r="J511">
        <v>1166.421875</v>
      </c>
      <c r="L511" t="str">
        <f t="shared" si="59"/>
        <v>22NOV2023:05:00:00</v>
      </c>
      <c r="M511">
        <v>7</v>
      </c>
      <c r="N511">
        <f t="shared" si="60"/>
        <v>-325.43933109999989</v>
      </c>
      <c r="O511">
        <f t="shared" si="55"/>
        <v>-325.43933109999989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22.477741045002489</v>
      </c>
    </row>
    <row r="512" spans="1:19" x14ac:dyDescent="0.3">
      <c r="A512" t="s">
        <v>536</v>
      </c>
      <c r="B512">
        <v>1533.3876952999999</v>
      </c>
      <c r="C512">
        <v>1211.4300536999999</v>
      </c>
      <c r="D512">
        <v>1445.7238769999999</v>
      </c>
      <c r="E512">
        <v>1475.5559082</v>
      </c>
      <c r="F512">
        <v>1216.7700195</v>
      </c>
      <c r="G512">
        <v>1220.3900146000001</v>
      </c>
      <c r="H512">
        <v>1220.3900146000001</v>
      </c>
      <c r="I512">
        <v>1211.4300536999999</v>
      </c>
      <c r="J512">
        <v>1262.4067382999999</v>
      </c>
      <c r="L512" t="str">
        <f t="shared" si="59"/>
        <v>22NOV2023:06:00:00</v>
      </c>
      <c r="M512">
        <v>8</v>
      </c>
      <c r="N512">
        <f t="shared" si="60"/>
        <v>-321.95764159999999</v>
      </c>
      <c r="O512">
        <f t="shared" si="55"/>
        <v>-321.95764159999999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20.996493097397035</v>
      </c>
    </row>
    <row r="513" spans="1:19" x14ac:dyDescent="0.3">
      <c r="A513" t="s">
        <v>537</v>
      </c>
      <c r="B513">
        <v>1618.9230957</v>
      </c>
      <c r="C513">
        <v>1411.0999756000001</v>
      </c>
      <c r="D513">
        <v>1561.3364257999999</v>
      </c>
      <c r="E513">
        <v>1589.0078125</v>
      </c>
      <c r="F513">
        <v>1394.1199951000001</v>
      </c>
      <c r="G513">
        <v>1405.3299560999999</v>
      </c>
      <c r="H513">
        <v>1405.3299560999999</v>
      </c>
      <c r="I513">
        <v>1411.0999756000001</v>
      </c>
      <c r="J513">
        <v>1437.1413574000001</v>
      </c>
      <c r="L513" t="str">
        <f t="shared" si="59"/>
        <v>22NOV2023:07:00:00</v>
      </c>
      <c r="M513">
        <v>9</v>
      </c>
      <c r="N513">
        <f t="shared" si="60"/>
        <v>-207.82312009999987</v>
      </c>
      <c r="O513">
        <f t="shared" si="55"/>
        <v>-207.82312009999987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12.837121210513091</v>
      </c>
    </row>
    <row r="514" spans="1:19" x14ac:dyDescent="0.3">
      <c r="A514" t="s">
        <v>538</v>
      </c>
      <c r="B514">
        <v>1676.4102783000001</v>
      </c>
      <c r="C514">
        <v>1515.6400146000001</v>
      </c>
      <c r="D514">
        <v>1610.0201416</v>
      </c>
      <c r="E514">
        <v>1657.3995361</v>
      </c>
      <c r="F514">
        <v>1495.9399414</v>
      </c>
      <c r="G514">
        <v>1509.0799560999999</v>
      </c>
      <c r="H514">
        <v>1509.0799560999999</v>
      </c>
      <c r="I514">
        <v>1515.6400146000001</v>
      </c>
      <c r="J514">
        <v>1529.9219971</v>
      </c>
      <c r="L514" t="str">
        <f t="shared" si="59"/>
        <v>22NOV2023:08:00:00</v>
      </c>
      <c r="M514">
        <v>10</v>
      </c>
      <c r="N514">
        <f t="shared" si="60"/>
        <v>-160.77026369999999</v>
      </c>
      <c r="O514">
        <f t="shared" si="55"/>
        <v>-160.77026369999999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9.5901502025525964</v>
      </c>
    </row>
    <row r="515" spans="1:19" x14ac:dyDescent="0.3">
      <c r="A515" t="s">
        <v>539</v>
      </c>
      <c r="B515">
        <v>1596.302124</v>
      </c>
      <c r="C515">
        <v>1494.4499512</v>
      </c>
      <c r="D515">
        <v>1566.4466553</v>
      </c>
      <c r="E515">
        <v>1522.965332</v>
      </c>
      <c r="F515">
        <v>1460.5899658000001</v>
      </c>
      <c r="G515">
        <v>1477.4599608999999</v>
      </c>
      <c r="H515">
        <v>1477.4599608999999</v>
      </c>
      <c r="I515">
        <v>1494.4499512</v>
      </c>
      <c r="J515">
        <v>1498.6673584</v>
      </c>
      <c r="L515" t="str">
        <f t="shared" si="59"/>
        <v>22NOV2023:09:00:00</v>
      </c>
      <c r="M515">
        <v>11</v>
      </c>
      <c r="N515">
        <f t="shared" si="60"/>
        <v>-101.85217280000006</v>
      </c>
      <c r="O515">
        <f t="shared" ref="O515:O578" si="62">IF(N515&lt;0,N515,"")</f>
        <v>-101.85217280000006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6.3805072528989539</v>
      </c>
    </row>
    <row r="516" spans="1:19" x14ac:dyDescent="0.3">
      <c r="A516" t="s">
        <v>540</v>
      </c>
      <c r="B516">
        <v>1524.8947754000001</v>
      </c>
      <c r="C516">
        <v>1401.2900391000001</v>
      </c>
      <c r="D516">
        <v>1522.7856445</v>
      </c>
      <c r="E516">
        <v>1512.4783935999999</v>
      </c>
      <c r="F516">
        <v>1337.9599608999999</v>
      </c>
      <c r="G516">
        <v>1361.6600341999999</v>
      </c>
      <c r="H516">
        <v>1361.6600341999999</v>
      </c>
      <c r="I516">
        <v>1401.2900391000001</v>
      </c>
      <c r="J516">
        <v>1403.4042969</v>
      </c>
      <c r="L516" t="str">
        <f t="shared" ref="L516:L579" si="66">A516</f>
        <v>22NOV2023:10:00:00</v>
      </c>
      <c r="M516">
        <v>12</v>
      </c>
      <c r="N516">
        <f t="shared" ref="N516:N579" si="67">C516-B516</f>
        <v>-123.60473630000001</v>
      </c>
      <c r="O516">
        <f t="shared" si="62"/>
        <v>-123.60473630000001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8.1057879070755448</v>
      </c>
    </row>
    <row r="517" spans="1:19" x14ac:dyDescent="0.3">
      <c r="A517" t="s">
        <v>541</v>
      </c>
      <c r="B517">
        <v>1447.1687012</v>
      </c>
      <c r="C517">
        <v>1330.6700439000001</v>
      </c>
      <c r="D517">
        <v>1479.5722656</v>
      </c>
      <c r="E517">
        <v>1520.0477295000001</v>
      </c>
      <c r="F517">
        <v>1255.9899902</v>
      </c>
      <c r="G517">
        <v>1282.7700195</v>
      </c>
      <c r="H517">
        <v>1282.7700195</v>
      </c>
      <c r="I517">
        <v>1330.6700439000001</v>
      </c>
      <c r="J517">
        <v>1333.8225098</v>
      </c>
      <c r="L517" t="str">
        <f t="shared" si="66"/>
        <v>22NOV2023:11:00:00</v>
      </c>
      <c r="M517">
        <v>13</v>
      </c>
      <c r="N517">
        <f t="shared" si="67"/>
        <v>-116.49865729999988</v>
      </c>
      <c r="O517">
        <f t="shared" si="62"/>
        <v>-116.49865729999988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8.0501089612702774</v>
      </c>
    </row>
    <row r="518" spans="1:19" x14ac:dyDescent="0.3">
      <c r="A518" t="s">
        <v>542</v>
      </c>
      <c r="B518">
        <v>1373.1395264</v>
      </c>
      <c r="C518">
        <v>1278.6800536999999</v>
      </c>
      <c r="D518">
        <v>1418.1048584</v>
      </c>
      <c r="E518">
        <v>1526.9113769999999</v>
      </c>
      <c r="F518">
        <v>1189.0300293</v>
      </c>
      <c r="G518">
        <v>1218.1999512</v>
      </c>
      <c r="H518">
        <v>1218.1999512</v>
      </c>
      <c r="I518">
        <v>1278.6800536999999</v>
      </c>
      <c r="J518">
        <v>1273.4079589999999</v>
      </c>
      <c r="L518" t="str">
        <f t="shared" si="66"/>
        <v>22NOV2023:12:00:00</v>
      </c>
      <c r="M518">
        <v>14</v>
      </c>
      <c r="N518">
        <f t="shared" si="67"/>
        <v>-94.459472700000106</v>
      </c>
      <c r="O518">
        <f t="shared" si="62"/>
        <v>-94.459472700000106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6.8790877317214267</v>
      </c>
    </row>
    <row r="519" spans="1:19" x14ac:dyDescent="0.3">
      <c r="A519" t="s">
        <v>543</v>
      </c>
      <c r="B519">
        <v>1324.1365966999999</v>
      </c>
      <c r="C519">
        <v>1213.9599608999999</v>
      </c>
      <c r="D519">
        <v>1392.5726318</v>
      </c>
      <c r="E519">
        <v>1507.7452393000001</v>
      </c>
      <c r="F519">
        <v>1126.8800048999999</v>
      </c>
      <c r="G519">
        <v>1155.0699463000001</v>
      </c>
      <c r="H519">
        <v>1155.0699463000001</v>
      </c>
      <c r="I519">
        <v>1213.9599608999999</v>
      </c>
      <c r="J519">
        <v>1217.418457</v>
      </c>
      <c r="L519" t="str">
        <f t="shared" si="66"/>
        <v>22NOV2023:13:00:00</v>
      </c>
      <c r="M519">
        <v>15</v>
      </c>
      <c r="N519">
        <f t="shared" si="67"/>
        <v>-110.17663579999999</v>
      </c>
      <c r="O519">
        <f t="shared" si="62"/>
        <v>-110.17663579999999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8.3206397341921612</v>
      </c>
    </row>
    <row r="520" spans="1:19" x14ac:dyDescent="0.3">
      <c r="A520" t="s">
        <v>544</v>
      </c>
      <c r="B520">
        <v>1299.7695312999999</v>
      </c>
      <c r="C520">
        <v>1173.6999512</v>
      </c>
      <c r="D520">
        <v>1364.7784423999999</v>
      </c>
      <c r="E520">
        <v>1451.8367920000001</v>
      </c>
      <c r="F520">
        <v>1082</v>
      </c>
      <c r="G520">
        <v>1110.8000488</v>
      </c>
      <c r="H520">
        <v>1110.8000488</v>
      </c>
      <c r="I520">
        <v>1173.6999512</v>
      </c>
      <c r="J520">
        <v>1177.5856934000001</v>
      </c>
      <c r="L520" t="str">
        <f t="shared" si="66"/>
        <v>22NOV2023:14:00:00</v>
      </c>
      <c r="M520">
        <v>16</v>
      </c>
      <c r="N520">
        <f t="shared" si="67"/>
        <v>-126.06958009999994</v>
      </c>
      <c r="O520">
        <f t="shared" si="62"/>
        <v>-126.06958009999994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9.6993795487656964</v>
      </c>
    </row>
    <row r="521" spans="1:19" x14ac:dyDescent="0.3">
      <c r="A521" t="s">
        <v>545</v>
      </c>
      <c r="B521">
        <v>1296.9090576000001</v>
      </c>
      <c r="C521">
        <v>1175.2199707</v>
      </c>
      <c r="D521">
        <v>1334.3813477000001</v>
      </c>
      <c r="E521">
        <v>1395.0560303</v>
      </c>
      <c r="F521">
        <v>1079.6400146000001</v>
      </c>
      <c r="G521">
        <v>1111.1400146000001</v>
      </c>
      <c r="H521">
        <v>1111.1400146000001</v>
      </c>
      <c r="I521">
        <v>1175.2199707</v>
      </c>
      <c r="J521">
        <v>1171.8623047000001</v>
      </c>
      <c r="L521" t="str">
        <f t="shared" si="66"/>
        <v>22NOV2023:15:00:00</v>
      </c>
      <c r="M521">
        <v>17</v>
      </c>
      <c r="N521">
        <f t="shared" si="67"/>
        <v>-121.68908690000012</v>
      </c>
      <c r="O521">
        <f t="shared" si="62"/>
        <v>-121.68908690000012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9.3830084836628647</v>
      </c>
    </row>
    <row r="522" spans="1:19" x14ac:dyDescent="0.3">
      <c r="A522" t="s">
        <v>546</v>
      </c>
      <c r="B522">
        <v>1299.965332</v>
      </c>
      <c r="C522">
        <v>1180.2399902</v>
      </c>
      <c r="D522">
        <v>1341.5922852000001</v>
      </c>
      <c r="E522">
        <v>1399.9042969</v>
      </c>
      <c r="F522">
        <v>1084.5699463000001</v>
      </c>
      <c r="G522">
        <v>1114.6600341999999</v>
      </c>
      <c r="H522">
        <v>1114.6600341999999</v>
      </c>
      <c r="I522">
        <v>1180.2399902</v>
      </c>
      <c r="J522">
        <v>1176.7114257999999</v>
      </c>
      <c r="L522" t="str">
        <f t="shared" si="66"/>
        <v>22NOV2023:16:00:00</v>
      </c>
      <c r="M522">
        <v>18</v>
      </c>
      <c r="N522">
        <f t="shared" si="67"/>
        <v>-119.72534180000002</v>
      </c>
      <c r="O522">
        <f t="shared" si="62"/>
        <v>-119.72534180000002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9.2098872833633401</v>
      </c>
    </row>
    <row r="523" spans="1:19" x14ac:dyDescent="0.3">
      <c r="A523" t="s">
        <v>547</v>
      </c>
      <c r="B523">
        <v>1319.1419678</v>
      </c>
      <c r="C523">
        <v>1176.6500243999999</v>
      </c>
      <c r="D523">
        <v>1339.6048584</v>
      </c>
      <c r="E523">
        <v>1385.3406981999999</v>
      </c>
      <c r="F523">
        <v>1082.0500488</v>
      </c>
      <c r="G523">
        <v>1111.0500488</v>
      </c>
      <c r="H523">
        <v>1111.0500488</v>
      </c>
      <c r="I523">
        <v>1176.6500243999999</v>
      </c>
      <c r="J523">
        <v>1173.5410156</v>
      </c>
      <c r="L523" t="str">
        <f t="shared" si="66"/>
        <v>22NOV2023:17:00:00</v>
      </c>
      <c r="M523">
        <v>19</v>
      </c>
      <c r="N523">
        <f t="shared" si="67"/>
        <v>-142.49194340000008</v>
      </c>
      <c r="O523">
        <f t="shared" si="62"/>
        <v>-142.49194340000008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10.801865673157312</v>
      </c>
    </row>
    <row r="524" spans="1:19" x14ac:dyDescent="0.3">
      <c r="A524" t="s">
        <v>548</v>
      </c>
      <c r="B524">
        <v>1445.8488769999999</v>
      </c>
      <c r="C524">
        <v>1259.2199707</v>
      </c>
      <c r="D524">
        <v>1336.3146973</v>
      </c>
      <c r="E524">
        <v>1343.3267822</v>
      </c>
      <c r="F524">
        <v>1155.5799560999999</v>
      </c>
      <c r="G524">
        <v>1179.3000488</v>
      </c>
      <c r="H524">
        <v>1179.3000488</v>
      </c>
      <c r="I524">
        <v>1259.2199707</v>
      </c>
      <c r="J524">
        <v>1232.3068848</v>
      </c>
      <c r="L524" t="str">
        <f t="shared" si="66"/>
        <v>22NOV2023:18:00:00</v>
      </c>
      <c r="M524">
        <v>20</v>
      </c>
      <c r="N524">
        <f t="shared" si="67"/>
        <v>-186.62890629999993</v>
      </c>
      <c r="O524">
        <f t="shared" si="62"/>
        <v>-186.62890629999993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12.907912387582119</v>
      </c>
    </row>
    <row r="525" spans="1:19" x14ac:dyDescent="0.3">
      <c r="A525" t="s">
        <v>549</v>
      </c>
      <c r="B525">
        <v>1521.4267577999999</v>
      </c>
      <c r="C525">
        <v>1394.1199951000001</v>
      </c>
      <c r="D525">
        <v>1398.6480713000001</v>
      </c>
      <c r="E525">
        <v>1406.9652100000001</v>
      </c>
      <c r="F525">
        <v>1280.9699707</v>
      </c>
      <c r="G525">
        <v>1302.1700439000001</v>
      </c>
      <c r="H525">
        <v>1302.1700439000001</v>
      </c>
      <c r="I525">
        <v>1394.1199951000001</v>
      </c>
      <c r="J525">
        <v>1346.9306641000001</v>
      </c>
      <c r="L525" t="str">
        <f t="shared" si="66"/>
        <v>22NOV2023:19:00:00</v>
      </c>
      <c r="M525">
        <v>21</v>
      </c>
      <c r="N525">
        <f t="shared" si="67"/>
        <v>-127.30676269999981</v>
      </c>
      <c r="O525">
        <f t="shared" si="62"/>
        <v>-127.30676269999981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8.3675906215877802</v>
      </c>
    </row>
    <row r="526" spans="1:19" x14ac:dyDescent="0.3">
      <c r="A526" t="s">
        <v>550</v>
      </c>
      <c r="B526">
        <v>1570.0966797000001</v>
      </c>
      <c r="C526">
        <v>1432.0200195</v>
      </c>
      <c r="D526">
        <v>1414.9514160000001</v>
      </c>
      <c r="E526">
        <v>1419.2574463000001</v>
      </c>
      <c r="F526">
        <v>1322.5799560999999</v>
      </c>
      <c r="G526">
        <v>1343.0799560999999</v>
      </c>
      <c r="H526">
        <v>1343.0799560999999</v>
      </c>
      <c r="I526">
        <v>1432.0200195</v>
      </c>
      <c r="J526">
        <v>1382.0863036999999</v>
      </c>
      <c r="L526" t="str">
        <f t="shared" si="66"/>
        <v>22NOV2023:20:00:00</v>
      </c>
      <c r="M526">
        <v>22</v>
      </c>
      <c r="N526">
        <f t="shared" si="67"/>
        <v>-138.07666020000011</v>
      </c>
      <c r="O526">
        <f t="shared" si="62"/>
        <v>-138.07666020000011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8.7941501937563835</v>
      </c>
    </row>
    <row r="527" spans="1:19" x14ac:dyDescent="0.3">
      <c r="A527" t="s">
        <v>551</v>
      </c>
      <c r="B527">
        <v>1610.6472168</v>
      </c>
      <c r="C527">
        <v>1452.0600586</v>
      </c>
      <c r="D527">
        <v>1417.2673339999999</v>
      </c>
      <c r="E527">
        <v>1428.1066894999999</v>
      </c>
      <c r="F527">
        <v>1352.1700439000001</v>
      </c>
      <c r="G527">
        <v>1368.2700195</v>
      </c>
      <c r="H527">
        <v>1368.2700195</v>
      </c>
      <c r="I527">
        <v>1452.0600586</v>
      </c>
      <c r="J527">
        <v>1401.5965576000001</v>
      </c>
      <c r="L527" t="str">
        <f t="shared" si="66"/>
        <v>22NOV2023:21:00:00</v>
      </c>
      <c r="M527">
        <v>23</v>
      </c>
      <c r="N527">
        <f t="shared" si="67"/>
        <v>-158.58715819999998</v>
      </c>
      <c r="O527">
        <f t="shared" si="62"/>
        <v>-158.58715819999998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9.8461759065450476</v>
      </c>
    </row>
    <row r="528" spans="1:19" x14ac:dyDescent="0.3">
      <c r="A528" t="s">
        <v>552</v>
      </c>
      <c r="B528">
        <v>1680.8499756000001</v>
      </c>
      <c r="C528">
        <v>1436.9899902</v>
      </c>
      <c r="D528">
        <v>1385.9992675999999</v>
      </c>
      <c r="E528">
        <v>1368.1201172000001</v>
      </c>
      <c r="F528">
        <v>1344.1899414</v>
      </c>
      <c r="G528">
        <v>1353.5699463000001</v>
      </c>
      <c r="H528">
        <v>1353.5699463000001</v>
      </c>
      <c r="I528">
        <v>1436.9899902</v>
      </c>
      <c r="J528">
        <v>1384.1439209</v>
      </c>
      <c r="L528" t="str">
        <f t="shared" si="66"/>
        <v>22NOV2023:22:00:00</v>
      </c>
      <c r="M528">
        <v>24</v>
      </c>
      <c r="N528">
        <f t="shared" si="67"/>
        <v>-243.85998540000014</v>
      </c>
      <c r="O528">
        <f t="shared" si="62"/>
        <v>-243.85998540000014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14.508135106641587</v>
      </c>
    </row>
    <row r="529" spans="1:19" x14ac:dyDescent="0.3">
      <c r="A529" t="s">
        <v>553</v>
      </c>
      <c r="B529">
        <v>1657.0657959</v>
      </c>
      <c r="C529">
        <v>1391.4799805</v>
      </c>
      <c r="D529">
        <v>1345.2016602000001</v>
      </c>
      <c r="E529">
        <v>1343.3117675999999</v>
      </c>
      <c r="F529">
        <v>1312.8399658000001</v>
      </c>
      <c r="G529">
        <v>1319.9799805</v>
      </c>
      <c r="H529">
        <v>1319.9799805</v>
      </c>
      <c r="I529">
        <v>1391.4799805</v>
      </c>
      <c r="J529">
        <v>1345.760376</v>
      </c>
      <c r="L529" t="str">
        <f t="shared" si="66"/>
        <v>22NOV2023:23:00:00</v>
      </c>
      <c r="M529">
        <v>1</v>
      </c>
      <c r="N529">
        <f t="shared" si="67"/>
        <v>-265.5858154</v>
      </c>
      <c r="O529">
        <f t="shared" si="62"/>
        <v>-265.5858154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16.027475556922756</v>
      </c>
    </row>
    <row r="530" spans="1:19" x14ac:dyDescent="0.3">
      <c r="A530" t="s">
        <v>554</v>
      </c>
      <c r="B530">
        <v>1615.9049072</v>
      </c>
      <c r="C530">
        <v>1332.7900391000001</v>
      </c>
      <c r="D530">
        <v>1316.03125</v>
      </c>
      <c r="E530">
        <v>1317.409668</v>
      </c>
      <c r="F530">
        <v>1274.5500488</v>
      </c>
      <c r="G530">
        <v>1279.3199463000001</v>
      </c>
      <c r="H530">
        <v>1279.3199463000001</v>
      </c>
      <c r="I530">
        <v>1332.7900391000001</v>
      </c>
      <c r="J530">
        <v>1302.2263184000001</v>
      </c>
      <c r="L530" t="str">
        <f t="shared" si="66"/>
        <v>23NOV2023:00:00:00</v>
      </c>
      <c r="M530">
        <v>2</v>
      </c>
      <c r="N530">
        <f t="shared" si="67"/>
        <v>-283.11486809999997</v>
      </c>
      <c r="O530">
        <f t="shared" si="62"/>
        <v>-283.11486809999997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17.520515399051199</v>
      </c>
    </row>
    <row r="531" spans="1:19" x14ac:dyDescent="0.3">
      <c r="A531" t="s">
        <v>555</v>
      </c>
      <c r="B531">
        <v>1588.8190918</v>
      </c>
      <c r="C531">
        <v>1351.4000243999999</v>
      </c>
      <c r="D531">
        <v>1292.3861084</v>
      </c>
      <c r="E531">
        <v>1318.3920897999999</v>
      </c>
      <c r="F531">
        <v>1351.4000243999999</v>
      </c>
      <c r="G531">
        <v>1316.4100341999999</v>
      </c>
      <c r="H531">
        <v>1316.4100341999999</v>
      </c>
      <c r="I531">
        <v>1326.1700439000001</v>
      </c>
      <c r="J531">
        <v>1318.0323486</v>
      </c>
      <c r="L531" t="str">
        <f t="shared" si="66"/>
        <v>23NOV2023:01:00:00</v>
      </c>
      <c r="M531">
        <v>3</v>
      </c>
      <c r="N531">
        <f t="shared" si="67"/>
        <v>-237.41906740000013</v>
      </c>
      <c r="O531">
        <f t="shared" si="62"/>
        <v>-237.41906740000013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14.943115212130543</v>
      </c>
    </row>
    <row r="532" spans="1:19" x14ac:dyDescent="0.3">
      <c r="A532" t="s">
        <v>556</v>
      </c>
      <c r="B532">
        <v>1559.9118652</v>
      </c>
      <c r="C532">
        <v>1390.3599853999999</v>
      </c>
      <c r="D532">
        <v>1285.1809082</v>
      </c>
      <c r="E532">
        <v>1291.3833007999999</v>
      </c>
      <c r="F532">
        <v>1390.3599853999999</v>
      </c>
      <c r="G532">
        <v>1353.6199951000001</v>
      </c>
      <c r="H532">
        <v>1353.6199951000001</v>
      </c>
      <c r="I532">
        <v>1351.1300048999999</v>
      </c>
      <c r="J532">
        <v>1342.8592529</v>
      </c>
      <c r="L532" t="str">
        <f t="shared" si="66"/>
        <v>23NOV2023:02:00:00</v>
      </c>
      <c r="M532">
        <v>4</v>
      </c>
      <c r="N532">
        <f t="shared" si="67"/>
        <v>-169.55187980000005</v>
      </c>
      <c r="O532">
        <f t="shared" si="62"/>
        <v>-169.55187980000005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10.869324324182983</v>
      </c>
    </row>
    <row r="533" spans="1:19" x14ac:dyDescent="0.3">
      <c r="A533" t="s">
        <v>557</v>
      </c>
      <c r="B533">
        <v>1556.2935791</v>
      </c>
      <c r="C533">
        <v>1414.8000488</v>
      </c>
      <c r="D533">
        <v>1289.956543</v>
      </c>
      <c r="E533">
        <v>1241.2572021000001</v>
      </c>
      <c r="F533">
        <v>1414.8000488</v>
      </c>
      <c r="G533">
        <v>1376.9699707</v>
      </c>
      <c r="H533">
        <v>1376.9699707</v>
      </c>
      <c r="I533">
        <v>1357.5500488</v>
      </c>
      <c r="J533">
        <v>1357.5244141000001</v>
      </c>
      <c r="L533" t="str">
        <f t="shared" si="66"/>
        <v>23NOV2023:03:00:00</v>
      </c>
      <c r="M533">
        <v>5</v>
      </c>
      <c r="N533">
        <f t="shared" si="67"/>
        <v>-141.49353029999997</v>
      </c>
      <c r="O533">
        <f t="shared" si="62"/>
        <v>-141.49353029999997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9.0916991626878829</v>
      </c>
    </row>
    <row r="534" spans="1:19" x14ac:dyDescent="0.3">
      <c r="A534" t="s">
        <v>558</v>
      </c>
      <c r="B534">
        <v>1530.4815673999999</v>
      </c>
      <c r="C534">
        <v>1426</v>
      </c>
      <c r="D534">
        <v>1293.6076660000001</v>
      </c>
      <c r="E534">
        <v>1259.3303223</v>
      </c>
      <c r="F534">
        <v>1426</v>
      </c>
      <c r="G534">
        <v>1387.3499756000001</v>
      </c>
      <c r="H534">
        <v>1387.3499756000001</v>
      </c>
      <c r="I534">
        <v>1362.8299560999999</v>
      </c>
      <c r="J534">
        <v>1365.1105957</v>
      </c>
      <c r="L534" t="str">
        <f t="shared" si="66"/>
        <v>23NOV2023:04:00:00</v>
      </c>
      <c r="M534">
        <v>6</v>
      </c>
      <c r="N534">
        <f t="shared" si="67"/>
        <v>-104.4815673999999</v>
      </c>
      <c r="O534">
        <f t="shared" si="62"/>
        <v>-104.4815673999999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6.8267119072524611</v>
      </c>
    </row>
    <row r="535" spans="1:19" x14ac:dyDescent="0.3">
      <c r="A535" t="s">
        <v>559</v>
      </c>
      <c r="B535">
        <v>1526.7229004000001</v>
      </c>
      <c r="C535">
        <v>1426.9899902</v>
      </c>
      <c r="D535">
        <v>1332.0264893000001</v>
      </c>
      <c r="E535">
        <v>1316.0321045000001</v>
      </c>
      <c r="F535">
        <v>1426.9899902</v>
      </c>
      <c r="G535">
        <v>1385.9599608999999</v>
      </c>
      <c r="H535">
        <v>1385.9599608999999</v>
      </c>
      <c r="I535">
        <v>1352.9399414</v>
      </c>
      <c r="J535">
        <v>1369.3702393000001</v>
      </c>
      <c r="L535" t="str">
        <f t="shared" si="66"/>
        <v>23NOV2023:05:00:00</v>
      </c>
      <c r="M535">
        <v>7</v>
      </c>
      <c r="N535">
        <f t="shared" si="67"/>
        <v>-99.732910200000106</v>
      </c>
      <c r="O535">
        <f t="shared" si="62"/>
        <v>-99.732910200000106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6.5324827559650913</v>
      </c>
    </row>
    <row r="536" spans="1:19" x14ac:dyDescent="0.3">
      <c r="A536" t="s">
        <v>560</v>
      </c>
      <c r="B536">
        <v>1516.6323242000001</v>
      </c>
      <c r="C536">
        <v>1468.6099853999999</v>
      </c>
      <c r="D536">
        <v>1407.7967529</v>
      </c>
      <c r="E536">
        <v>1372.0283202999999</v>
      </c>
      <c r="F536">
        <v>1468.6099853999999</v>
      </c>
      <c r="G536">
        <v>1426.2800293</v>
      </c>
      <c r="H536">
        <v>1426.2800293</v>
      </c>
      <c r="I536">
        <v>1387.0400391000001</v>
      </c>
      <c r="J536">
        <v>1415.0444336</v>
      </c>
      <c r="L536" t="str">
        <f t="shared" si="66"/>
        <v>23NOV2023:06:00:00</v>
      </c>
      <c r="M536">
        <v>8</v>
      </c>
      <c r="N536">
        <f t="shared" si="67"/>
        <v>-48.022338800000171</v>
      </c>
      <c r="O536">
        <f t="shared" si="62"/>
        <v>-48.022338800000171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3.1663797503017883</v>
      </c>
    </row>
    <row r="537" spans="1:19" x14ac:dyDescent="0.3">
      <c r="A537" t="s">
        <v>561</v>
      </c>
      <c r="B537">
        <v>1478.8897704999999</v>
      </c>
      <c r="C537">
        <v>1524.1700439000001</v>
      </c>
      <c r="D537">
        <v>1512.5069579999999</v>
      </c>
      <c r="E537">
        <v>1478.6029053</v>
      </c>
      <c r="F537">
        <v>1524.1700439000001</v>
      </c>
      <c r="G537">
        <v>1482.3000488</v>
      </c>
      <c r="H537">
        <v>1482.3000488</v>
      </c>
      <c r="I537">
        <v>1436.9100341999999</v>
      </c>
      <c r="J537">
        <v>1478.911499</v>
      </c>
      <c r="L537" t="str">
        <f t="shared" si="66"/>
        <v>23NOV2023:07:00:00</v>
      </c>
      <c r="M537">
        <v>9</v>
      </c>
      <c r="N537">
        <f t="shared" si="67"/>
        <v>45.280273400000169</v>
      </c>
      <c r="O537" t="str">
        <f t="shared" si="62"/>
        <v/>
      </c>
      <c r="P537">
        <f t="shared" si="63"/>
        <v>45.280273400000169</v>
      </c>
      <c r="Q537" t="str">
        <f t="shared" si="64"/>
        <v/>
      </c>
      <c r="R537">
        <f t="shared" si="65"/>
        <v>1</v>
      </c>
      <c r="S537">
        <f t="shared" si="68"/>
        <v>3.061774738268106</v>
      </c>
    </row>
    <row r="538" spans="1:19" x14ac:dyDescent="0.3">
      <c r="A538" t="s">
        <v>562</v>
      </c>
      <c r="B538">
        <v>1438.9592285000001</v>
      </c>
      <c r="C538">
        <v>1570.3199463000001</v>
      </c>
      <c r="D538">
        <v>1579.4047852000001</v>
      </c>
      <c r="E538">
        <v>1594.2962646000001</v>
      </c>
      <c r="F538">
        <v>1570.3199463000001</v>
      </c>
      <c r="G538">
        <v>1530.7900391000001</v>
      </c>
      <c r="H538">
        <v>1530.7900391000001</v>
      </c>
      <c r="I538">
        <v>1491.5400391000001</v>
      </c>
      <c r="J538">
        <v>1532.6910399999999</v>
      </c>
      <c r="L538" t="str">
        <f t="shared" si="66"/>
        <v>23NOV2023:08:00:00</v>
      </c>
      <c r="M538">
        <v>10</v>
      </c>
      <c r="N538">
        <f t="shared" si="67"/>
        <v>131.36071779999997</v>
      </c>
      <c r="O538" t="str">
        <f t="shared" si="62"/>
        <v/>
      </c>
      <c r="P538">
        <f t="shared" si="63"/>
        <v>131.36071779999997</v>
      </c>
      <c r="Q538" t="str">
        <f t="shared" si="64"/>
        <v/>
      </c>
      <c r="R538">
        <f t="shared" si="65"/>
        <v>1</v>
      </c>
      <c r="S538">
        <f t="shared" si="68"/>
        <v>9.1288700331650823</v>
      </c>
    </row>
    <row r="539" spans="1:19" x14ac:dyDescent="0.3">
      <c r="A539" t="s">
        <v>563</v>
      </c>
      <c r="B539">
        <v>1475.7076416</v>
      </c>
      <c r="C539">
        <v>1611.6600341999999</v>
      </c>
      <c r="D539">
        <v>1545.7172852000001</v>
      </c>
      <c r="E539">
        <v>1552.7834473</v>
      </c>
      <c r="F539">
        <v>1611.6600341999999</v>
      </c>
      <c r="G539">
        <v>1571.7900391000001</v>
      </c>
      <c r="H539">
        <v>1571.7900391000001</v>
      </c>
      <c r="I539">
        <v>1547.2099608999999</v>
      </c>
      <c r="J539">
        <v>1563.1884766000001</v>
      </c>
      <c r="L539" t="str">
        <f t="shared" si="66"/>
        <v>23NOV2023:09:00:00</v>
      </c>
      <c r="M539">
        <v>11</v>
      </c>
      <c r="N539">
        <f t="shared" si="67"/>
        <v>135.95239259999994</v>
      </c>
      <c r="O539" t="str">
        <f t="shared" si="62"/>
        <v/>
      </c>
      <c r="P539">
        <f t="shared" si="63"/>
        <v>135.95239259999994</v>
      </c>
      <c r="Q539" t="str">
        <f t="shared" si="64"/>
        <v/>
      </c>
      <c r="R539">
        <f t="shared" si="65"/>
        <v>1</v>
      </c>
      <c r="S539">
        <f t="shared" si="68"/>
        <v>9.2126915093152775</v>
      </c>
    </row>
    <row r="540" spans="1:19" x14ac:dyDescent="0.3">
      <c r="A540" t="s">
        <v>564</v>
      </c>
      <c r="B540">
        <v>1428.1645507999999</v>
      </c>
      <c r="C540">
        <v>1572.5200195</v>
      </c>
      <c r="D540">
        <v>1509.3012695</v>
      </c>
      <c r="E540">
        <v>1551.9173584</v>
      </c>
      <c r="F540">
        <v>1572.5200195</v>
      </c>
      <c r="G540">
        <v>1537.2600098</v>
      </c>
      <c r="H540">
        <v>1537.2600098</v>
      </c>
      <c r="I540">
        <v>1532.8399658000001</v>
      </c>
      <c r="J540">
        <v>1533.8682861</v>
      </c>
      <c r="L540" t="str">
        <f t="shared" si="66"/>
        <v>23NOV2023:10:00:00</v>
      </c>
      <c r="M540">
        <v>12</v>
      </c>
      <c r="N540">
        <f t="shared" si="67"/>
        <v>144.35546870000007</v>
      </c>
      <c r="O540" t="str">
        <f t="shared" si="62"/>
        <v/>
      </c>
      <c r="P540">
        <f t="shared" si="63"/>
        <v>144.35546870000007</v>
      </c>
      <c r="Q540" t="str">
        <f t="shared" si="64"/>
        <v/>
      </c>
      <c r="R540">
        <f t="shared" si="65"/>
        <v>1</v>
      </c>
      <c r="S540">
        <f t="shared" si="68"/>
        <v>10.107761645472713</v>
      </c>
    </row>
    <row r="541" spans="1:19" x14ac:dyDescent="0.3">
      <c r="A541" t="s">
        <v>565</v>
      </c>
      <c r="B541">
        <v>1376.5573730000001</v>
      </c>
      <c r="C541">
        <v>1526.0699463000001</v>
      </c>
      <c r="D541">
        <v>1462.9332274999999</v>
      </c>
      <c r="E541">
        <v>1519.3524170000001</v>
      </c>
      <c r="F541">
        <v>1526.0699463000001</v>
      </c>
      <c r="G541">
        <v>1495.2900391000001</v>
      </c>
      <c r="H541">
        <v>1495.2900391000001</v>
      </c>
      <c r="I541">
        <v>1501.1400146000001</v>
      </c>
      <c r="J541">
        <v>1493.6517334</v>
      </c>
      <c r="L541" t="str">
        <f t="shared" si="66"/>
        <v>23NOV2023:11:00:00</v>
      </c>
      <c r="M541">
        <v>13</v>
      </c>
      <c r="N541">
        <f t="shared" si="67"/>
        <v>149.51257329999999</v>
      </c>
      <c r="O541" t="str">
        <f t="shared" si="62"/>
        <v/>
      </c>
      <c r="P541">
        <f t="shared" si="63"/>
        <v>149.51257329999999</v>
      </c>
      <c r="Q541" t="str">
        <f t="shared" si="64"/>
        <v/>
      </c>
      <c r="R541">
        <f t="shared" si="65"/>
        <v>1</v>
      </c>
      <c r="S541">
        <f t="shared" si="68"/>
        <v>10.861339761971546</v>
      </c>
    </row>
    <row r="542" spans="1:19" x14ac:dyDescent="0.3">
      <c r="A542" t="s">
        <v>566</v>
      </c>
      <c r="B542">
        <v>1314.2332764</v>
      </c>
      <c r="C542">
        <v>1441.3299560999999</v>
      </c>
      <c r="D542">
        <v>1412.7233887</v>
      </c>
      <c r="E542">
        <v>1587.4295654</v>
      </c>
      <c r="F542">
        <v>1441.3299560999999</v>
      </c>
      <c r="G542">
        <v>1412.5</v>
      </c>
      <c r="H542">
        <v>1412.5</v>
      </c>
      <c r="I542">
        <v>1426.0999756000001</v>
      </c>
      <c r="J542">
        <v>1419.5078125</v>
      </c>
      <c r="L542" t="str">
        <f t="shared" si="66"/>
        <v>23NOV2023:12:00:00</v>
      </c>
      <c r="M542">
        <v>14</v>
      </c>
      <c r="N542">
        <f t="shared" si="67"/>
        <v>127.09667969999987</v>
      </c>
      <c r="O542" t="str">
        <f t="shared" si="62"/>
        <v/>
      </c>
      <c r="P542">
        <f t="shared" si="63"/>
        <v>127.09667969999987</v>
      </c>
      <c r="Q542" t="str">
        <f t="shared" si="64"/>
        <v/>
      </c>
      <c r="R542">
        <f t="shared" si="65"/>
        <v>1</v>
      </c>
      <c r="S542">
        <f t="shared" si="68"/>
        <v>9.6707853911710515</v>
      </c>
    </row>
    <row r="543" spans="1:19" x14ac:dyDescent="0.3">
      <c r="A543" t="s">
        <v>567</v>
      </c>
      <c r="B543">
        <v>1273.1955565999999</v>
      </c>
      <c r="C543">
        <v>1333.9899902</v>
      </c>
      <c r="D543">
        <v>1396.6743164</v>
      </c>
      <c r="E543">
        <v>1555.1185303</v>
      </c>
      <c r="F543">
        <v>1333.9899902</v>
      </c>
      <c r="G543">
        <v>1305.9799805</v>
      </c>
      <c r="H543">
        <v>1305.9799805</v>
      </c>
      <c r="I543">
        <v>1318.1899414</v>
      </c>
      <c r="J543">
        <v>1330.5828856999999</v>
      </c>
      <c r="L543" t="str">
        <f t="shared" si="66"/>
        <v>23NOV2023:13:00:00</v>
      </c>
      <c r="M543">
        <v>15</v>
      </c>
      <c r="N543">
        <f t="shared" si="67"/>
        <v>60.794433600000048</v>
      </c>
      <c r="O543" t="str">
        <f t="shared" si="62"/>
        <v/>
      </c>
      <c r="P543">
        <f t="shared" si="63"/>
        <v>60.794433600000048</v>
      </c>
      <c r="Q543" t="str">
        <f t="shared" si="64"/>
        <v/>
      </c>
      <c r="R543">
        <f t="shared" si="65"/>
        <v>1</v>
      </c>
      <c r="S543">
        <f t="shared" si="68"/>
        <v>4.7749486153052798</v>
      </c>
    </row>
    <row r="544" spans="1:19" x14ac:dyDescent="0.3">
      <c r="A544" t="s">
        <v>568</v>
      </c>
      <c r="B544">
        <v>1271.1708983999999</v>
      </c>
      <c r="C544">
        <v>1240.7099608999999</v>
      </c>
      <c r="D544">
        <v>1375.5769043</v>
      </c>
      <c r="E544">
        <v>1500.0354004000001</v>
      </c>
      <c r="F544">
        <v>1240.7099608999999</v>
      </c>
      <c r="G544">
        <v>1210.7099608999999</v>
      </c>
      <c r="H544">
        <v>1210.7099608999999</v>
      </c>
      <c r="I544">
        <v>1218.9799805</v>
      </c>
      <c r="J544">
        <v>1249.1644286999999</v>
      </c>
      <c r="L544" t="str">
        <f t="shared" si="66"/>
        <v>23NOV2023:14:00:00</v>
      </c>
      <c r="M544">
        <v>16</v>
      </c>
      <c r="N544">
        <f t="shared" si="67"/>
        <v>-30.4609375</v>
      </c>
      <c r="O544">
        <f t="shared" si="62"/>
        <v>-30.4609375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2.3962897151233271</v>
      </c>
    </row>
    <row r="545" spans="1:19" x14ac:dyDescent="0.3">
      <c r="A545" t="s">
        <v>569</v>
      </c>
      <c r="B545">
        <v>1243.6452637</v>
      </c>
      <c r="C545">
        <v>1210.4599608999999</v>
      </c>
      <c r="D545">
        <v>1346.9722899999999</v>
      </c>
      <c r="E545">
        <v>1434.7303466999999</v>
      </c>
      <c r="F545">
        <v>1210.4599608999999</v>
      </c>
      <c r="G545">
        <v>1180.5600586</v>
      </c>
      <c r="H545">
        <v>1180.5600586</v>
      </c>
      <c r="I545">
        <v>1185.2800293</v>
      </c>
      <c r="J545">
        <v>1218.2485352000001</v>
      </c>
      <c r="L545" t="str">
        <f t="shared" si="66"/>
        <v>23NOV2023:15:00:00</v>
      </c>
      <c r="M545">
        <v>17</v>
      </c>
      <c r="N545">
        <f t="shared" si="67"/>
        <v>-33.185302800000045</v>
      </c>
      <c r="O545">
        <f t="shared" si="62"/>
        <v>-33.185302800000045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2.6683897545888304</v>
      </c>
    </row>
    <row r="546" spans="1:19" x14ac:dyDescent="0.3">
      <c r="A546" t="s">
        <v>570</v>
      </c>
      <c r="B546">
        <v>1224.4353027</v>
      </c>
      <c r="C546">
        <v>1149.25</v>
      </c>
      <c r="D546">
        <v>1356.1574707</v>
      </c>
      <c r="E546">
        <v>1431.3034668</v>
      </c>
      <c r="F546">
        <v>1149.25</v>
      </c>
      <c r="G546">
        <v>1116.3000488</v>
      </c>
      <c r="H546">
        <v>1116.3000488</v>
      </c>
      <c r="I546">
        <v>1116.8000488</v>
      </c>
      <c r="J546">
        <v>1167.7165527</v>
      </c>
      <c r="L546" t="str">
        <f t="shared" si="66"/>
        <v>23NOV2023:16:00:00</v>
      </c>
      <c r="M546">
        <v>18</v>
      </c>
      <c r="N546">
        <f t="shared" si="67"/>
        <v>-75.185302699999966</v>
      </c>
      <c r="O546">
        <f t="shared" si="62"/>
        <v>-75.185302699999966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6.1404063190769653</v>
      </c>
    </row>
    <row r="547" spans="1:19" x14ac:dyDescent="0.3">
      <c r="A547" t="s">
        <v>571</v>
      </c>
      <c r="B547">
        <v>1199.4044189000001</v>
      </c>
      <c r="C547">
        <v>1127.2399902</v>
      </c>
      <c r="D547">
        <v>1342.6724853999999</v>
      </c>
      <c r="E547">
        <v>1379.5970459</v>
      </c>
      <c r="F547">
        <v>1127.2399902</v>
      </c>
      <c r="G547">
        <v>1093.4000243999999</v>
      </c>
      <c r="H547">
        <v>1093.4000243999999</v>
      </c>
      <c r="I547">
        <v>1094.6099853999999</v>
      </c>
      <c r="J547">
        <v>1147.0014647999999</v>
      </c>
      <c r="L547" t="str">
        <f t="shared" si="66"/>
        <v>23NOV2023:17:00:00</v>
      </c>
      <c r="M547">
        <v>19</v>
      </c>
      <c r="N547">
        <f t="shared" si="67"/>
        <v>-72.164428700000144</v>
      </c>
      <c r="O547">
        <f t="shared" si="62"/>
        <v>-72.164428700000144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6.0166885800023744</v>
      </c>
    </row>
    <row r="548" spans="1:19" x14ac:dyDescent="0.3">
      <c r="A548" t="s">
        <v>572</v>
      </c>
      <c r="B548">
        <v>1224.3149414</v>
      </c>
      <c r="C548">
        <v>1200.4300536999999</v>
      </c>
      <c r="D548">
        <v>1317.5019531</v>
      </c>
      <c r="E548">
        <v>1291.4759521000001</v>
      </c>
      <c r="F548">
        <v>1200.4300536999999</v>
      </c>
      <c r="G548">
        <v>1165.9899902</v>
      </c>
      <c r="H548">
        <v>1165.9899902</v>
      </c>
      <c r="I548">
        <v>1172.5799560999999</v>
      </c>
      <c r="J548">
        <v>1201.7133789</v>
      </c>
      <c r="L548" t="str">
        <f t="shared" si="66"/>
        <v>23NOV2023:18:00:00</v>
      </c>
      <c r="M548">
        <v>20</v>
      </c>
      <c r="N548">
        <f t="shared" si="67"/>
        <v>-23.884887700000036</v>
      </c>
      <c r="O548">
        <f t="shared" si="62"/>
        <v>-23.884887700000036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1.9508777433270355</v>
      </c>
    </row>
    <row r="549" spans="1:19" x14ac:dyDescent="0.3">
      <c r="A549" t="s">
        <v>573</v>
      </c>
      <c r="B549">
        <v>1272.7807617000001</v>
      </c>
      <c r="C549">
        <v>1236.8900146000001</v>
      </c>
      <c r="D549">
        <v>1378.0303954999999</v>
      </c>
      <c r="E549">
        <v>1354.4494629000001</v>
      </c>
      <c r="F549">
        <v>1236.8900146000001</v>
      </c>
      <c r="G549">
        <v>1202.8000488</v>
      </c>
      <c r="H549">
        <v>1202.8000488</v>
      </c>
      <c r="I549">
        <v>1208.7399902</v>
      </c>
      <c r="J549">
        <v>1243.0371094</v>
      </c>
      <c r="L549" t="str">
        <f t="shared" si="66"/>
        <v>23NOV2023:19:00:00</v>
      </c>
      <c r="M549">
        <v>21</v>
      </c>
      <c r="N549">
        <f t="shared" si="67"/>
        <v>-35.890747099999999</v>
      </c>
      <c r="O549">
        <f t="shared" si="62"/>
        <v>-35.890747099999999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2.8198687613774287</v>
      </c>
    </row>
    <row r="550" spans="1:19" x14ac:dyDescent="0.3">
      <c r="A550" t="s">
        <v>574</v>
      </c>
      <c r="B550">
        <v>1307.7879639</v>
      </c>
      <c r="C550">
        <v>1249.3100586</v>
      </c>
      <c r="D550">
        <v>1394.1481934000001</v>
      </c>
      <c r="E550">
        <v>1371.0274658000001</v>
      </c>
      <c r="F550">
        <v>1249.3100586</v>
      </c>
      <c r="G550">
        <v>1216.5899658000001</v>
      </c>
      <c r="H550">
        <v>1216.5899658000001</v>
      </c>
      <c r="I550">
        <v>1222.0799560999999</v>
      </c>
      <c r="J550">
        <v>1257.0206298999999</v>
      </c>
      <c r="L550" t="str">
        <f t="shared" si="66"/>
        <v>23NOV2023:20:00:00</v>
      </c>
      <c r="M550">
        <v>22</v>
      </c>
      <c r="N550">
        <f t="shared" si="67"/>
        <v>-58.477905299999975</v>
      </c>
      <c r="O550">
        <f t="shared" si="62"/>
        <v>-58.477905299999975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4.4715127309790326</v>
      </c>
    </row>
    <row r="551" spans="1:19" x14ac:dyDescent="0.3">
      <c r="A551" t="s">
        <v>575</v>
      </c>
      <c r="B551">
        <v>1320.8411865</v>
      </c>
      <c r="C551">
        <v>1295.1099853999999</v>
      </c>
      <c r="D551">
        <v>1405.0061035000001</v>
      </c>
      <c r="E551">
        <v>1413.0537108999999</v>
      </c>
      <c r="F551">
        <v>1295.1099853999999</v>
      </c>
      <c r="G551">
        <v>1262.1999512</v>
      </c>
      <c r="H551">
        <v>1262.1999512</v>
      </c>
      <c r="I551">
        <v>1266.1600341999999</v>
      </c>
      <c r="J551">
        <v>1295.2402344</v>
      </c>
      <c r="L551" t="str">
        <f t="shared" si="66"/>
        <v>23NOV2023:21:00:00</v>
      </c>
      <c r="M551">
        <v>23</v>
      </c>
      <c r="N551">
        <f t="shared" si="67"/>
        <v>-25.731201100000135</v>
      </c>
      <c r="O551">
        <f t="shared" si="62"/>
        <v>-25.731201100000135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1.9480919707071938</v>
      </c>
    </row>
    <row r="552" spans="1:19" x14ac:dyDescent="0.3">
      <c r="A552" t="s">
        <v>576</v>
      </c>
      <c r="B552">
        <v>1329.3999022999999</v>
      </c>
      <c r="C552">
        <v>1307.9100341999999</v>
      </c>
      <c r="D552">
        <v>1388.0991211</v>
      </c>
      <c r="E552">
        <v>1423.6894531</v>
      </c>
      <c r="F552">
        <v>1307.9100341999999</v>
      </c>
      <c r="G552">
        <v>1273.4799805</v>
      </c>
      <c r="H552">
        <v>1273.4799805</v>
      </c>
      <c r="I552">
        <v>1276.2800293</v>
      </c>
      <c r="J552">
        <v>1300.6868896000001</v>
      </c>
      <c r="L552" t="str">
        <f t="shared" si="66"/>
        <v>23NOV2023:22:00:00</v>
      </c>
      <c r="M552">
        <v>24</v>
      </c>
      <c r="N552">
        <f t="shared" si="67"/>
        <v>-21.489868099999967</v>
      </c>
      <c r="O552">
        <f t="shared" si="62"/>
        <v>-21.489868099999967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1.6165089272851805</v>
      </c>
    </row>
    <row r="553" spans="1:19" x14ac:dyDescent="0.3">
      <c r="A553" t="s">
        <v>577</v>
      </c>
      <c r="B553">
        <v>1303.9274902</v>
      </c>
      <c r="C553">
        <v>1299.4300536999999</v>
      </c>
      <c r="D553">
        <v>1350.5557861</v>
      </c>
      <c r="E553">
        <v>1408.3170166</v>
      </c>
      <c r="F553">
        <v>1299.4300536999999</v>
      </c>
      <c r="G553">
        <v>1275.2800293</v>
      </c>
      <c r="H553">
        <v>1275.2800293</v>
      </c>
      <c r="I553">
        <v>1285.6099853999999</v>
      </c>
      <c r="J553">
        <v>1295.8492432</v>
      </c>
      <c r="L553" t="str">
        <f t="shared" si="66"/>
        <v>23NOV2023:23:00:00</v>
      </c>
      <c r="M553">
        <v>1</v>
      </c>
      <c r="N553">
        <f t="shared" si="67"/>
        <v>-4.4974365000000489</v>
      </c>
      <c r="O553">
        <f t="shared" si="62"/>
        <v>-4.4974365000000489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0.3449146163265735</v>
      </c>
    </row>
    <row r="554" spans="1:19" x14ac:dyDescent="0.3">
      <c r="A554" t="s">
        <v>578</v>
      </c>
      <c r="B554">
        <v>1261.1329346</v>
      </c>
      <c r="C554">
        <v>1298.7900391000001</v>
      </c>
      <c r="D554">
        <v>1316.4163818</v>
      </c>
      <c r="E554">
        <v>1404.0024414</v>
      </c>
      <c r="F554">
        <v>1298.7900391000001</v>
      </c>
      <c r="G554">
        <v>1290.3100586</v>
      </c>
      <c r="H554">
        <v>1290.3100586</v>
      </c>
      <c r="I554">
        <v>1316.3399658000001</v>
      </c>
      <c r="J554">
        <v>1304.1883545000001</v>
      </c>
      <c r="L554" t="str">
        <f t="shared" si="66"/>
        <v>24NOV2023:00:00:00</v>
      </c>
      <c r="M554">
        <v>2</v>
      </c>
      <c r="N554">
        <f t="shared" si="67"/>
        <v>37.657104500000059</v>
      </c>
      <c r="O554" t="str">
        <f t="shared" si="62"/>
        <v/>
      </c>
      <c r="P554">
        <f t="shared" si="63"/>
        <v>37.657104500000059</v>
      </c>
      <c r="Q554" t="str">
        <f t="shared" si="64"/>
        <v/>
      </c>
      <c r="R554">
        <f t="shared" si="65"/>
        <v>1</v>
      </c>
      <c r="S554">
        <f t="shared" si="68"/>
        <v>2.9859742352969278</v>
      </c>
    </row>
    <row r="555" spans="1:19" x14ac:dyDescent="0.3">
      <c r="A555" t="s">
        <v>579</v>
      </c>
      <c r="B555">
        <v>1205.8787841999999</v>
      </c>
      <c r="C555">
        <v>1323.0500488</v>
      </c>
      <c r="D555">
        <v>1283.4261475000001</v>
      </c>
      <c r="E555">
        <v>1409.3439940999999</v>
      </c>
      <c r="F555">
        <v>1323.0500488</v>
      </c>
      <c r="G555">
        <v>1320.4899902</v>
      </c>
      <c r="H555">
        <v>1320.4899902</v>
      </c>
      <c r="I555">
        <v>1398.1400146000001</v>
      </c>
      <c r="J555">
        <v>1336.6282959</v>
      </c>
      <c r="L555" t="str">
        <f t="shared" si="66"/>
        <v>24NOV2023:01:00:00</v>
      </c>
      <c r="M555">
        <v>3</v>
      </c>
      <c r="N555">
        <f t="shared" si="67"/>
        <v>117.17126460000009</v>
      </c>
      <c r="O555" t="str">
        <f t="shared" si="62"/>
        <v/>
      </c>
      <c r="P555">
        <f t="shared" si="63"/>
        <v>117.17126460000009</v>
      </c>
      <c r="Q555" t="str">
        <f t="shared" si="64"/>
        <v/>
      </c>
      <c r="R555">
        <f t="shared" si="65"/>
        <v>1</v>
      </c>
      <c r="S555">
        <f t="shared" si="68"/>
        <v>9.716670210574561</v>
      </c>
    </row>
    <row r="556" spans="1:19" x14ac:dyDescent="0.3">
      <c r="A556" t="s">
        <v>580</v>
      </c>
      <c r="B556">
        <v>1159.8325195</v>
      </c>
      <c r="C556">
        <v>1331.7199707</v>
      </c>
      <c r="D556">
        <v>1263.2028809000001</v>
      </c>
      <c r="E556">
        <v>1353.6054687999999</v>
      </c>
      <c r="F556">
        <v>1331.7199707</v>
      </c>
      <c r="G556">
        <v>1326.9799805</v>
      </c>
      <c r="H556">
        <v>1326.9799805</v>
      </c>
      <c r="I556">
        <v>1403.0100098</v>
      </c>
      <c r="J556">
        <v>1337.5075684000001</v>
      </c>
      <c r="L556" t="str">
        <f t="shared" si="66"/>
        <v>24NOV2023:02:00:00</v>
      </c>
      <c r="M556">
        <v>4</v>
      </c>
      <c r="N556">
        <f t="shared" si="67"/>
        <v>171.88745119999999</v>
      </c>
      <c r="O556" t="str">
        <f t="shared" si="62"/>
        <v/>
      </c>
      <c r="P556">
        <f t="shared" si="63"/>
        <v>171.88745119999999</v>
      </c>
      <c r="Q556" t="str">
        <f t="shared" si="64"/>
        <v/>
      </c>
      <c r="R556">
        <f t="shared" si="65"/>
        <v>1</v>
      </c>
      <c r="S556">
        <f t="shared" si="68"/>
        <v>14.820023435288752</v>
      </c>
    </row>
    <row r="557" spans="1:19" x14ac:dyDescent="0.3">
      <c r="A557" t="s">
        <v>581</v>
      </c>
      <c r="B557">
        <v>1139.4559326000001</v>
      </c>
      <c r="C557">
        <v>1342.3199463000001</v>
      </c>
      <c r="D557">
        <v>1258.6975098</v>
      </c>
      <c r="E557">
        <v>1309.0358887</v>
      </c>
      <c r="F557">
        <v>1342.3199463000001</v>
      </c>
      <c r="G557">
        <v>1358.1999512</v>
      </c>
      <c r="H557">
        <v>1358.1999512</v>
      </c>
      <c r="I557">
        <v>1433.4699707</v>
      </c>
      <c r="J557">
        <v>1359.2924805</v>
      </c>
      <c r="L557" t="str">
        <f t="shared" si="66"/>
        <v>24NOV2023:03:00:00</v>
      </c>
      <c r="M557">
        <v>5</v>
      </c>
      <c r="N557">
        <f t="shared" si="67"/>
        <v>202.86401369999999</v>
      </c>
      <c r="O557" t="str">
        <f t="shared" si="62"/>
        <v/>
      </c>
      <c r="P557">
        <f t="shared" si="63"/>
        <v>202.86401369999999</v>
      </c>
      <c r="Q557" t="str">
        <f t="shared" si="64"/>
        <v/>
      </c>
      <c r="R557">
        <f t="shared" si="65"/>
        <v>1</v>
      </c>
      <c r="S557">
        <f t="shared" si="68"/>
        <v>17.803585719818646</v>
      </c>
    </row>
    <row r="558" spans="1:19" x14ac:dyDescent="0.3">
      <c r="A558" t="s">
        <v>582</v>
      </c>
      <c r="B558">
        <v>1142.9261475000001</v>
      </c>
      <c r="C558">
        <v>1343.8399658000001</v>
      </c>
      <c r="D558">
        <v>1259.1938477000001</v>
      </c>
      <c r="E558">
        <v>1268.0742187999999</v>
      </c>
      <c r="F558">
        <v>1343.8399658000001</v>
      </c>
      <c r="G558">
        <v>1368.4000243999999</v>
      </c>
      <c r="H558">
        <v>1368.4000243999999</v>
      </c>
      <c r="I558">
        <v>1429.5400391000001</v>
      </c>
      <c r="J558">
        <v>1362.4448242000001</v>
      </c>
      <c r="L558" t="str">
        <f t="shared" si="66"/>
        <v>24NOV2023:04:00:00</v>
      </c>
      <c r="M558">
        <v>6</v>
      </c>
      <c r="N558">
        <f t="shared" si="67"/>
        <v>200.9138183</v>
      </c>
      <c r="O558" t="str">
        <f t="shared" si="62"/>
        <v/>
      </c>
      <c r="P558">
        <f t="shared" si="63"/>
        <v>200.9138183</v>
      </c>
      <c r="Q558" t="str">
        <f t="shared" si="64"/>
        <v/>
      </c>
      <c r="R558">
        <f t="shared" si="65"/>
        <v>1</v>
      </c>
      <c r="S558">
        <f t="shared" si="68"/>
        <v>17.578897703886856</v>
      </c>
    </row>
    <row r="559" spans="1:19" x14ac:dyDescent="0.3">
      <c r="A559" t="s">
        <v>583</v>
      </c>
      <c r="B559">
        <v>1172.4609375</v>
      </c>
      <c r="C559">
        <v>1374.9799805</v>
      </c>
      <c r="D559">
        <v>1294.894043</v>
      </c>
      <c r="E559">
        <v>1293.8760986</v>
      </c>
      <c r="F559">
        <v>1374.9799805</v>
      </c>
      <c r="G559">
        <v>1447.2600098</v>
      </c>
      <c r="H559">
        <v>1447.2600098</v>
      </c>
      <c r="I559">
        <v>1494.9000243999999</v>
      </c>
      <c r="J559">
        <v>1423.8508300999999</v>
      </c>
      <c r="L559" t="str">
        <f t="shared" si="66"/>
        <v>24NOV2023:05:00:00</v>
      </c>
      <c r="M559">
        <v>7</v>
      </c>
      <c r="N559">
        <f t="shared" si="67"/>
        <v>202.51904300000001</v>
      </c>
      <c r="O559" t="str">
        <f t="shared" si="62"/>
        <v/>
      </c>
      <c r="P559">
        <f t="shared" si="63"/>
        <v>202.51904300000001</v>
      </c>
      <c r="Q559" t="str">
        <f t="shared" si="64"/>
        <v/>
      </c>
      <c r="R559">
        <f t="shared" si="65"/>
        <v>1</v>
      </c>
      <c r="S559">
        <f t="shared" si="68"/>
        <v>17.272988508412464</v>
      </c>
    </row>
    <row r="560" spans="1:19" x14ac:dyDescent="0.3">
      <c r="A560" t="s">
        <v>584</v>
      </c>
      <c r="B560">
        <v>1231.8862305</v>
      </c>
      <c r="C560">
        <v>1402.9300536999999</v>
      </c>
      <c r="D560">
        <v>1373.9857178</v>
      </c>
      <c r="E560">
        <v>1366.0012207</v>
      </c>
      <c r="F560">
        <v>1402.9300536999999</v>
      </c>
      <c r="G560">
        <v>1491.7099608999999</v>
      </c>
      <c r="H560">
        <v>1491.7099608999999</v>
      </c>
      <c r="I560">
        <v>1528.5999756000001</v>
      </c>
      <c r="J560">
        <v>1470.3542480000001</v>
      </c>
      <c r="L560" t="str">
        <f t="shared" si="66"/>
        <v>24NOV2023:06:00:00</v>
      </c>
      <c r="M560">
        <v>8</v>
      </c>
      <c r="N560">
        <f t="shared" si="67"/>
        <v>171.04382319999991</v>
      </c>
      <c r="O560" t="str">
        <f t="shared" si="62"/>
        <v/>
      </c>
      <c r="P560">
        <f t="shared" si="63"/>
        <v>171.04382319999991</v>
      </c>
      <c r="Q560" t="str">
        <f t="shared" si="64"/>
        <v/>
      </c>
      <c r="R560">
        <f t="shared" si="65"/>
        <v>1</v>
      </c>
      <c r="S560">
        <f t="shared" si="68"/>
        <v>13.884709396465642</v>
      </c>
    </row>
    <row r="561" spans="1:19" x14ac:dyDescent="0.3">
      <c r="A561" t="s">
        <v>585</v>
      </c>
      <c r="B561">
        <v>1346.605957</v>
      </c>
      <c r="C561">
        <v>1436.6199951000001</v>
      </c>
      <c r="D561">
        <v>1474.0712891000001</v>
      </c>
      <c r="E561">
        <v>1441.3723144999999</v>
      </c>
      <c r="F561">
        <v>1436.6199951000001</v>
      </c>
      <c r="G561">
        <v>1559.8699951000001</v>
      </c>
      <c r="H561">
        <v>1559.8699951000001</v>
      </c>
      <c r="I561">
        <v>1589.1800536999999</v>
      </c>
      <c r="J561">
        <v>1539.1783447</v>
      </c>
      <c r="L561" t="str">
        <f t="shared" si="66"/>
        <v>24NOV2023:07:00:00</v>
      </c>
      <c r="M561">
        <v>9</v>
      </c>
      <c r="N561">
        <f t="shared" si="67"/>
        <v>90.014038100000107</v>
      </c>
      <c r="O561" t="str">
        <f t="shared" si="62"/>
        <v/>
      </c>
      <c r="P561">
        <f t="shared" si="63"/>
        <v>90.014038100000107</v>
      </c>
      <c r="Q561" t="str">
        <f t="shared" si="64"/>
        <v/>
      </c>
      <c r="R561">
        <f t="shared" si="65"/>
        <v>1</v>
      </c>
      <c r="S561">
        <f t="shared" si="68"/>
        <v>6.6845120974019361</v>
      </c>
    </row>
    <row r="562" spans="1:19" x14ac:dyDescent="0.3">
      <c r="A562" t="s">
        <v>586</v>
      </c>
      <c r="B562">
        <v>1508.4256591999999</v>
      </c>
      <c r="C562">
        <v>1523.7700195</v>
      </c>
      <c r="D562">
        <v>1532.9664307</v>
      </c>
      <c r="E562">
        <v>1519.0063477000001</v>
      </c>
      <c r="F562">
        <v>1523.7700195</v>
      </c>
      <c r="G562">
        <v>1724.4399414</v>
      </c>
      <c r="H562">
        <v>1724.4399414</v>
      </c>
      <c r="I562">
        <v>1727.9899902</v>
      </c>
      <c r="J562">
        <v>1667.1433105000001</v>
      </c>
      <c r="L562" t="str">
        <f t="shared" si="66"/>
        <v>24NOV2023:08:00:00</v>
      </c>
      <c r="M562">
        <v>10</v>
      </c>
      <c r="N562">
        <f t="shared" si="67"/>
        <v>15.344360300000062</v>
      </c>
      <c r="O562" t="str">
        <f t="shared" si="62"/>
        <v/>
      </c>
      <c r="P562">
        <f t="shared" si="63"/>
        <v>15.344360300000062</v>
      </c>
      <c r="Q562" t="str">
        <f t="shared" si="64"/>
        <v/>
      </c>
      <c r="R562">
        <f t="shared" si="65"/>
        <v>1</v>
      </c>
      <c r="S562">
        <f t="shared" si="68"/>
        <v>1.0172433892524746</v>
      </c>
    </row>
    <row r="563" spans="1:19" x14ac:dyDescent="0.3">
      <c r="A563" t="s">
        <v>587</v>
      </c>
      <c r="B563">
        <v>1611.0859375</v>
      </c>
      <c r="C563">
        <v>1486.6099853999999</v>
      </c>
      <c r="D563">
        <v>1496.0585937999999</v>
      </c>
      <c r="E563">
        <v>1447.1396483999999</v>
      </c>
      <c r="F563">
        <v>1486.6099853999999</v>
      </c>
      <c r="G563">
        <v>1676.5699463000001</v>
      </c>
      <c r="H563">
        <v>1676.5699463000001</v>
      </c>
      <c r="I563">
        <v>1701.6099853999999</v>
      </c>
      <c r="J563">
        <v>1628.9837646000001</v>
      </c>
      <c r="L563" t="str">
        <f t="shared" si="66"/>
        <v>24NOV2023:09:00:00</v>
      </c>
      <c r="M563">
        <v>11</v>
      </c>
      <c r="N563">
        <f t="shared" si="67"/>
        <v>-124.47595210000009</v>
      </c>
      <c r="O563">
        <f t="shared" si="62"/>
        <v>-124.47595210000009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7.7262143007191435</v>
      </c>
    </row>
    <row r="564" spans="1:19" x14ac:dyDescent="0.3">
      <c r="A564" t="s">
        <v>588</v>
      </c>
      <c r="B564">
        <v>1668.2532959</v>
      </c>
      <c r="C564">
        <v>1396.2700195</v>
      </c>
      <c r="D564">
        <v>1474.1278076000001</v>
      </c>
      <c r="E564">
        <v>1414.4039307</v>
      </c>
      <c r="F564">
        <v>1396.2700195</v>
      </c>
      <c r="G564">
        <v>1564.1400146000001</v>
      </c>
      <c r="H564">
        <v>1564.1400146000001</v>
      </c>
      <c r="I564">
        <v>1609.0899658000001</v>
      </c>
      <c r="J564">
        <v>1542.8356934000001</v>
      </c>
      <c r="L564" t="str">
        <f t="shared" si="66"/>
        <v>24NOV2023:10:00:00</v>
      </c>
      <c r="M564">
        <v>12</v>
      </c>
      <c r="N564">
        <f t="shared" si="67"/>
        <v>-271.98327640000002</v>
      </c>
      <c r="O564">
        <f t="shared" si="62"/>
        <v>-271.98327640000002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16.303476040985053</v>
      </c>
    </row>
    <row r="565" spans="1:19" x14ac:dyDescent="0.3">
      <c r="A565" t="s">
        <v>589</v>
      </c>
      <c r="B565">
        <v>1582.6265868999999</v>
      </c>
      <c r="C565">
        <v>1322.6899414</v>
      </c>
      <c r="D565">
        <v>1446.5371094</v>
      </c>
      <c r="E565">
        <v>1494.7102050999999</v>
      </c>
      <c r="F565">
        <v>1322.6899414</v>
      </c>
      <c r="G565">
        <v>1445.1400146000001</v>
      </c>
      <c r="H565">
        <v>1445.1400146000001</v>
      </c>
      <c r="I565">
        <v>1496.4499512</v>
      </c>
      <c r="J565">
        <v>1448.5673827999999</v>
      </c>
      <c r="L565" t="str">
        <f t="shared" si="66"/>
        <v>24NOV2023:11:00:00</v>
      </c>
      <c r="M565">
        <v>13</v>
      </c>
      <c r="N565">
        <f t="shared" si="67"/>
        <v>-259.93664549999994</v>
      </c>
      <c r="O565">
        <f t="shared" si="62"/>
        <v>-259.93664549999994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16.424382583459298</v>
      </c>
    </row>
    <row r="566" spans="1:19" x14ac:dyDescent="0.3">
      <c r="A566" t="s">
        <v>590</v>
      </c>
      <c r="B566">
        <v>1412.7386475000001</v>
      </c>
      <c r="C566">
        <v>1285.3900146000001</v>
      </c>
      <c r="D566">
        <v>1408.8217772999999</v>
      </c>
      <c r="E566">
        <v>1436.2252197</v>
      </c>
      <c r="F566">
        <v>1285.3900146000001</v>
      </c>
      <c r="G566">
        <v>1391.0100098</v>
      </c>
      <c r="H566">
        <v>1391.0100098</v>
      </c>
      <c r="I566">
        <v>1455.7199707</v>
      </c>
      <c r="J566">
        <v>1403.4233397999999</v>
      </c>
      <c r="L566" t="str">
        <f t="shared" si="66"/>
        <v>24NOV2023:12:00:00</v>
      </c>
      <c r="M566">
        <v>14</v>
      </c>
      <c r="N566">
        <f t="shared" si="67"/>
        <v>-127.34863289999998</v>
      </c>
      <c r="O566">
        <f t="shared" si="62"/>
        <v>-127.34863289999998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9.0143094142258882</v>
      </c>
    </row>
    <row r="567" spans="1:19" x14ac:dyDescent="0.3">
      <c r="A567" t="s">
        <v>591</v>
      </c>
      <c r="B567">
        <v>1311.0362548999999</v>
      </c>
      <c r="C567">
        <v>1277.4699707</v>
      </c>
      <c r="D567">
        <v>1385.4538574000001</v>
      </c>
      <c r="E567">
        <v>1443.7624512</v>
      </c>
      <c r="F567">
        <v>1277.4699707</v>
      </c>
      <c r="G567">
        <v>1398.8599853999999</v>
      </c>
      <c r="H567">
        <v>1398.8599853999999</v>
      </c>
      <c r="I567">
        <v>1460.1899414</v>
      </c>
      <c r="J567">
        <v>1402.4388428</v>
      </c>
      <c r="L567" t="str">
        <f t="shared" si="66"/>
        <v>24NOV2023:13:00:00</v>
      </c>
      <c r="M567">
        <v>15</v>
      </c>
      <c r="N567">
        <f t="shared" si="67"/>
        <v>-33.566284199999927</v>
      </c>
      <c r="O567">
        <f t="shared" si="62"/>
        <v>-33.566284199999927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2.5602864966202032</v>
      </c>
    </row>
    <row r="568" spans="1:19" x14ac:dyDescent="0.3">
      <c r="A568" t="s">
        <v>592</v>
      </c>
      <c r="B568">
        <v>1249.7122803</v>
      </c>
      <c r="C568">
        <v>1302.3699951000001</v>
      </c>
      <c r="D568">
        <v>1361.6988524999999</v>
      </c>
      <c r="E568">
        <v>1390.6824951000001</v>
      </c>
      <c r="F568">
        <v>1302.3699951000001</v>
      </c>
      <c r="G568">
        <v>1443.4699707</v>
      </c>
      <c r="H568">
        <v>1443.4699707</v>
      </c>
      <c r="I568">
        <v>1516.1400146000001</v>
      </c>
      <c r="J568">
        <v>1434.8067627</v>
      </c>
      <c r="L568" t="str">
        <f t="shared" si="66"/>
        <v>24NOV2023:14:00:00</v>
      </c>
      <c r="M568">
        <v>16</v>
      </c>
      <c r="N568">
        <f t="shared" si="67"/>
        <v>52.657714800000122</v>
      </c>
      <c r="O568" t="str">
        <f t="shared" si="62"/>
        <v/>
      </c>
      <c r="P568">
        <f t="shared" si="63"/>
        <v>52.657714800000122</v>
      </c>
      <c r="Q568" t="str">
        <f t="shared" si="64"/>
        <v/>
      </c>
      <c r="R568">
        <f t="shared" si="65"/>
        <v>1</v>
      </c>
      <c r="S568">
        <f t="shared" si="68"/>
        <v>4.213587049601478</v>
      </c>
    </row>
    <row r="569" spans="1:19" x14ac:dyDescent="0.3">
      <c r="A569" t="s">
        <v>593</v>
      </c>
      <c r="B569">
        <v>1214.7814940999999</v>
      </c>
      <c r="C569">
        <v>1248.5899658000001</v>
      </c>
      <c r="D569">
        <v>1336.1403809000001</v>
      </c>
      <c r="E569">
        <v>1361.1887207</v>
      </c>
      <c r="F569">
        <v>1248.5899658000001</v>
      </c>
      <c r="G569">
        <v>1357.8399658000001</v>
      </c>
      <c r="H569">
        <v>1357.8399658000001</v>
      </c>
      <c r="I569">
        <v>1442.7800293</v>
      </c>
      <c r="J569">
        <v>1368.0571289</v>
      </c>
      <c r="L569" t="str">
        <f t="shared" si="66"/>
        <v>24NOV2023:15:00:00</v>
      </c>
      <c r="M569">
        <v>17</v>
      </c>
      <c r="N569">
        <f t="shared" si="67"/>
        <v>33.808471700000155</v>
      </c>
      <c r="O569" t="str">
        <f t="shared" si="62"/>
        <v/>
      </c>
      <c r="P569">
        <f t="shared" si="63"/>
        <v>33.808471700000155</v>
      </c>
      <c r="Q569" t="str">
        <f t="shared" si="64"/>
        <v/>
      </c>
      <c r="R569">
        <f t="shared" si="65"/>
        <v>1</v>
      </c>
      <c r="S569">
        <f t="shared" si="68"/>
        <v>2.7830907751066767</v>
      </c>
    </row>
    <row r="570" spans="1:19" x14ac:dyDescent="0.3">
      <c r="A570" t="s">
        <v>594</v>
      </c>
      <c r="B570">
        <v>1170.3366699000001</v>
      </c>
      <c r="C570">
        <v>1246.8199463000001</v>
      </c>
      <c r="D570">
        <v>1344.1066894999999</v>
      </c>
      <c r="E570">
        <v>1357.1999512</v>
      </c>
      <c r="F570">
        <v>1246.8199463000001</v>
      </c>
      <c r="G570">
        <v>1365.0300293</v>
      </c>
      <c r="H570">
        <v>1365.0300293</v>
      </c>
      <c r="I570">
        <v>1455.0600586</v>
      </c>
      <c r="J570">
        <v>1376.0334473</v>
      </c>
      <c r="L570" t="str">
        <f t="shared" si="66"/>
        <v>24NOV2023:16:00:00</v>
      </c>
      <c r="M570">
        <v>18</v>
      </c>
      <c r="N570">
        <f t="shared" si="67"/>
        <v>76.483276400000022</v>
      </c>
      <c r="O570" t="str">
        <f t="shared" si="62"/>
        <v/>
      </c>
      <c r="P570">
        <f t="shared" si="63"/>
        <v>76.483276400000022</v>
      </c>
      <c r="Q570" t="str">
        <f t="shared" si="64"/>
        <v/>
      </c>
      <c r="R570">
        <f t="shared" si="65"/>
        <v>1</v>
      </c>
      <c r="S570">
        <f t="shared" si="68"/>
        <v>6.5351516676423689</v>
      </c>
    </row>
    <row r="571" spans="1:19" x14ac:dyDescent="0.3">
      <c r="A571" t="s">
        <v>595</v>
      </c>
      <c r="B571">
        <v>1194.9017334</v>
      </c>
      <c r="C571">
        <v>1300.3699951000001</v>
      </c>
      <c r="D571">
        <v>1336.9139404</v>
      </c>
      <c r="E571">
        <v>1341.4373779</v>
      </c>
      <c r="F571">
        <v>1300.3699951000001</v>
      </c>
      <c r="G571">
        <v>1468.3000488</v>
      </c>
      <c r="H571">
        <v>1468.3000488</v>
      </c>
      <c r="I571">
        <v>1548.5100098</v>
      </c>
      <c r="J571">
        <v>1449.2928466999999</v>
      </c>
      <c r="L571" t="str">
        <f t="shared" si="66"/>
        <v>24NOV2023:17:00:00</v>
      </c>
      <c r="M571">
        <v>19</v>
      </c>
      <c r="N571">
        <f t="shared" si="67"/>
        <v>105.46826170000008</v>
      </c>
      <c r="O571" t="str">
        <f t="shared" si="62"/>
        <v/>
      </c>
      <c r="P571">
        <f t="shared" si="63"/>
        <v>105.46826170000008</v>
      </c>
      <c r="Q571" t="str">
        <f t="shared" si="64"/>
        <v/>
      </c>
      <c r="R571">
        <f t="shared" si="65"/>
        <v>1</v>
      </c>
      <c r="S571">
        <f t="shared" si="68"/>
        <v>8.8265217759705106</v>
      </c>
    </row>
    <row r="572" spans="1:19" x14ac:dyDescent="0.3">
      <c r="A572" t="s">
        <v>596</v>
      </c>
      <c r="B572">
        <v>1304.1627197</v>
      </c>
      <c r="C572">
        <v>1375.0899658000001</v>
      </c>
      <c r="D572">
        <v>1340.2730713000001</v>
      </c>
      <c r="E572">
        <v>1379.7558594</v>
      </c>
      <c r="F572">
        <v>1375.0899658000001</v>
      </c>
      <c r="G572">
        <v>1592.6199951000001</v>
      </c>
      <c r="H572">
        <v>1592.6199951000001</v>
      </c>
      <c r="I572">
        <v>1642.4799805</v>
      </c>
      <c r="J572">
        <v>1535.3555908000001</v>
      </c>
      <c r="L572" t="str">
        <f t="shared" si="66"/>
        <v>24NOV2023:18:00:00</v>
      </c>
      <c r="M572">
        <v>20</v>
      </c>
      <c r="N572">
        <f t="shared" si="67"/>
        <v>70.927246100000048</v>
      </c>
      <c r="O572" t="str">
        <f t="shared" si="62"/>
        <v/>
      </c>
      <c r="P572">
        <f t="shared" si="63"/>
        <v>70.927246100000048</v>
      </c>
      <c r="Q572" t="str">
        <f t="shared" si="64"/>
        <v/>
      </c>
      <c r="R572">
        <f t="shared" si="65"/>
        <v>1</v>
      </c>
      <c r="S572">
        <f t="shared" si="68"/>
        <v>5.4385273423791496</v>
      </c>
    </row>
    <row r="573" spans="1:19" x14ac:dyDescent="0.3">
      <c r="A573" t="s">
        <v>597</v>
      </c>
      <c r="B573">
        <v>1359.9465332</v>
      </c>
      <c r="C573">
        <v>1458.7800293</v>
      </c>
      <c r="D573">
        <v>1400.1549072</v>
      </c>
      <c r="E573">
        <v>1432.9130858999999</v>
      </c>
      <c r="F573">
        <v>1458.7800293</v>
      </c>
      <c r="G573">
        <v>1739.3399658000001</v>
      </c>
      <c r="H573">
        <v>1739.3399658000001</v>
      </c>
      <c r="I573">
        <v>1765.5</v>
      </c>
      <c r="J573">
        <v>1651.2950439000001</v>
      </c>
      <c r="L573" t="str">
        <f t="shared" si="66"/>
        <v>24NOV2023:19:00:00</v>
      </c>
      <c r="M573">
        <v>21</v>
      </c>
      <c r="N573">
        <f t="shared" si="67"/>
        <v>98.833496100000048</v>
      </c>
      <c r="O573" t="str">
        <f t="shared" si="62"/>
        <v/>
      </c>
      <c r="P573">
        <f t="shared" si="63"/>
        <v>98.833496100000048</v>
      </c>
      <c r="Q573" t="str">
        <f t="shared" si="64"/>
        <v/>
      </c>
      <c r="R573">
        <f t="shared" si="65"/>
        <v>1</v>
      </c>
      <c r="S573">
        <f t="shared" si="68"/>
        <v>7.2674545423077417</v>
      </c>
    </row>
    <row r="574" spans="1:19" x14ac:dyDescent="0.3">
      <c r="A574" t="s">
        <v>598</v>
      </c>
      <c r="B574">
        <v>1343.3227539</v>
      </c>
      <c r="C574">
        <v>1414.1600341999999</v>
      </c>
      <c r="D574">
        <v>1413.440918</v>
      </c>
      <c r="E574">
        <v>1437.9855957</v>
      </c>
      <c r="F574">
        <v>1414.1600341999999</v>
      </c>
      <c r="G574">
        <v>1635.7199707</v>
      </c>
      <c r="H574">
        <v>1635.7199707</v>
      </c>
      <c r="I574">
        <v>1648.25</v>
      </c>
      <c r="J574">
        <v>1572.8671875</v>
      </c>
      <c r="L574" t="str">
        <f t="shared" si="66"/>
        <v>24NOV2023:20:00:00</v>
      </c>
      <c r="M574">
        <v>22</v>
      </c>
      <c r="N574">
        <f t="shared" si="67"/>
        <v>70.837280299999975</v>
      </c>
      <c r="O574" t="str">
        <f t="shared" si="62"/>
        <v/>
      </c>
      <c r="P574">
        <f t="shared" si="63"/>
        <v>70.837280299999975</v>
      </c>
      <c r="Q574" t="str">
        <f t="shared" si="64"/>
        <v/>
      </c>
      <c r="R574">
        <f t="shared" si="65"/>
        <v>1</v>
      </c>
      <c r="S574">
        <f t="shared" si="68"/>
        <v>5.2732882022836085</v>
      </c>
    </row>
    <row r="575" spans="1:19" x14ac:dyDescent="0.3">
      <c r="A575" t="s">
        <v>599</v>
      </c>
      <c r="B575">
        <v>1352.8776855000001</v>
      </c>
      <c r="C575">
        <v>1391.2900391000001</v>
      </c>
      <c r="D575">
        <v>1418.6137695</v>
      </c>
      <c r="E575">
        <v>1434.4219971</v>
      </c>
      <c r="F575">
        <v>1391.2900391000001</v>
      </c>
      <c r="G575">
        <v>1561.9399414</v>
      </c>
      <c r="H575">
        <v>1561.9399414</v>
      </c>
      <c r="I575">
        <v>1567.7099608999999</v>
      </c>
      <c r="J575">
        <v>1517.9407959</v>
      </c>
      <c r="L575" t="str">
        <f t="shared" si="66"/>
        <v>24NOV2023:21:00:00</v>
      </c>
      <c r="M575">
        <v>23</v>
      </c>
      <c r="N575">
        <f t="shared" si="67"/>
        <v>38.41235359999996</v>
      </c>
      <c r="O575" t="str">
        <f t="shared" si="62"/>
        <v/>
      </c>
      <c r="P575">
        <f t="shared" si="63"/>
        <v>38.41235359999996</v>
      </c>
      <c r="Q575" t="str">
        <f t="shared" si="64"/>
        <v/>
      </c>
      <c r="R575">
        <f t="shared" si="65"/>
        <v>1</v>
      </c>
      <c r="S575">
        <f t="shared" si="68"/>
        <v>2.8393072050562669</v>
      </c>
    </row>
    <row r="576" spans="1:19" x14ac:dyDescent="0.3">
      <c r="A576" t="s">
        <v>600</v>
      </c>
      <c r="B576">
        <v>1331.9854736</v>
      </c>
      <c r="C576">
        <v>1346.3000488</v>
      </c>
      <c r="D576">
        <v>1411.0665283000001</v>
      </c>
      <c r="E576">
        <v>1485.8237305</v>
      </c>
      <c r="F576">
        <v>1346.3000488</v>
      </c>
      <c r="G576">
        <v>1463.1800536999999</v>
      </c>
      <c r="H576">
        <v>1463.1800536999999</v>
      </c>
      <c r="I576">
        <v>1471.4300536999999</v>
      </c>
      <c r="J576">
        <v>1443.5444336</v>
      </c>
      <c r="L576" t="str">
        <f t="shared" si="66"/>
        <v>24NOV2023:22:00:00</v>
      </c>
      <c r="M576">
        <v>24</v>
      </c>
      <c r="N576">
        <f t="shared" si="67"/>
        <v>14.314575200000036</v>
      </c>
      <c r="O576" t="str">
        <f t="shared" si="62"/>
        <v/>
      </c>
      <c r="P576">
        <f t="shared" si="63"/>
        <v>14.314575200000036</v>
      </c>
      <c r="Q576" t="str">
        <f t="shared" si="64"/>
        <v/>
      </c>
      <c r="R576">
        <f t="shared" si="65"/>
        <v>1</v>
      </c>
      <c r="S576">
        <f t="shared" si="68"/>
        <v>1.0746795279464703</v>
      </c>
    </row>
    <row r="577" spans="1:19" x14ac:dyDescent="0.3">
      <c r="A577" t="s">
        <v>601</v>
      </c>
      <c r="B577">
        <v>1299.0334473</v>
      </c>
      <c r="C577">
        <v>1331.7299805</v>
      </c>
      <c r="D577">
        <v>1368.5354004000001</v>
      </c>
      <c r="E577">
        <v>1475.8724365</v>
      </c>
      <c r="F577">
        <v>1331.7299805</v>
      </c>
      <c r="G577">
        <v>1435.3399658000001</v>
      </c>
      <c r="H577">
        <v>1435.3399658000001</v>
      </c>
      <c r="I577">
        <v>1461.3399658000001</v>
      </c>
      <c r="J577">
        <v>1419.4180908000001</v>
      </c>
      <c r="L577" t="str">
        <f t="shared" si="66"/>
        <v>24NOV2023:23:00:00</v>
      </c>
      <c r="M577">
        <v>1</v>
      </c>
      <c r="N577">
        <f t="shared" si="67"/>
        <v>32.696533199999976</v>
      </c>
      <c r="O577" t="str">
        <f t="shared" si="62"/>
        <v/>
      </c>
      <c r="P577">
        <f t="shared" si="63"/>
        <v>32.696533199999976</v>
      </c>
      <c r="Q577" t="str">
        <f t="shared" si="64"/>
        <v/>
      </c>
      <c r="R577">
        <f t="shared" si="65"/>
        <v>1</v>
      </c>
      <c r="S577">
        <f t="shared" si="68"/>
        <v>2.5169893252524549</v>
      </c>
    </row>
    <row r="578" spans="1:19" x14ac:dyDescent="0.3">
      <c r="A578" t="s">
        <v>602</v>
      </c>
      <c r="B578">
        <v>1263.0124512</v>
      </c>
      <c r="C578">
        <v>1286.8800048999999</v>
      </c>
      <c r="D578">
        <v>1327.8197021000001</v>
      </c>
      <c r="E578">
        <v>1456.1346435999999</v>
      </c>
      <c r="F578">
        <v>1286.8800048999999</v>
      </c>
      <c r="G578">
        <v>1352.5400391000001</v>
      </c>
      <c r="H578">
        <v>1352.5400391000001</v>
      </c>
      <c r="I578">
        <v>1403.75</v>
      </c>
      <c r="J578">
        <v>1356.3930664</v>
      </c>
      <c r="L578" t="str">
        <f t="shared" si="66"/>
        <v>25NOV2023:00:00:00</v>
      </c>
      <c r="M578">
        <v>2</v>
      </c>
      <c r="N578">
        <f t="shared" si="67"/>
        <v>23.867553699999917</v>
      </c>
      <c r="O578" t="str">
        <f t="shared" si="62"/>
        <v/>
      </c>
      <c r="P578">
        <f t="shared" si="63"/>
        <v>23.867553699999917</v>
      </c>
      <c r="Q578" t="str">
        <f t="shared" si="64"/>
        <v/>
      </c>
      <c r="R578">
        <f t="shared" si="65"/>
        <v>1</v>
      </c>
      <c r="S578">
        <f t="shared" si="68"/>
        <v>1.8897322569799793</v>
      </c>
    </row>
    <row r="579" spans="1:19" x14ac:dyDescent="0.3">
      <c r="A579" t="s">
        <v>603</v>
      </c>
      <c r="B579">
        <v>1247.9782714999999</v>
      </c>
      <c r="C579">
        <v>1211.5400391000001</v>
      </c>
      <c r="D579">
        <v>1293.1889647999999</v>
      </c>
      <c r="E579">
        <v>1456.8106689000001</v>
      </c>
      <c r="F579">
        <v>1211.5500488</v>
      </c>
      <c r="G579">
        <v>1284.3699951000001</v>
      </c>
      <c r="H579">
        <v>1294.6400146000001</v>
      </c>
      <c r="I579">
        <v>1211.5400391000001</v>
      </c>
      <c r="J579">
        <v>1260.0838623</v>
      </c>
      <c r="L579" t="str">
        <f t="shared" si="66"/>
        <v>25NOV2023:01:00:00</v>
      </c>
      <c r="M579">
        <v>3</v>
      </c>
      <c r="N579">
        <f t="shared" si="67"/>
        <v>-36.438232399999833</v>
      </c>
      <c r="O579">
        <f t="shared" ref="O579:O642" si="69">IF(N579&lt;0,N579,"")</f>
        <v>-36.438232399999833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2.9197809955619758</v>
      </c>
    </row>
    <row r="580" spans="1:19" x14ac:dyDescent="0.3">
      <c r="A580" t="s">
        <v>604</v>
      </c>
      <c r="B580">
        <v>1222.4810791</v>
      </c>
      <c r="C580">
        <v>1144.5300293</v>
      </c>
      <c r="D580">
        <v>1274.6324463000001</v>
      </c>
      <c r="E580">
        <v>1433.1652832</v>
      </c>
      <c r="F580">
        <v>1144.5500488</v>
      </c>
      <c r="G580">
        <v>1226.0799560999999</v>
      </c>
      <c r="H580">
        <v>1229.9499512</v>
      </c>
      <c r="I580">
        <v>1144.5300293</v>
      </c>
      <c r="J580">
        <v>1204.3334961</v>
      </c>
      <c r="L580" t="str">
        <f t="shared" ref="L580:L643" si="73">A580</f>
        <v>25NOV2023:02:00:00</v>
      </c>
      <c r="M580">
        <v>4</v>
      </c>
      <c r="N580">
        <f t="shared" ref="N580:N643" si="74">C580-B580</f>
        <v>-77.951049799999964</v>
      </c>
      <c r="O580">
        <f t="shared" si="69"/>
        <v>-77.951049799999964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6.3764626817282215</v>
      </c>
    </row>
    <row r="581" spans="1:19" x14ac:dyDescent="0.3">
      <c r="A581" t="s">
        <v>605</v>
      </c>
      <c r="B581">
        <v>1197.1829834</v>
      </c>
      <c r="C581">
        <v>1110.2399902</v>
      </c>
      <c r="D581">
        <v>1273.0047606999999</v>
      </c>
      <c r="E581">
        <v>1415.5076904</v>
      </c>
      <c r="F581">
        <v>1110.2700195</v>
      </c>
      <c r="G581">
        <v>1197.0600586</v>
      </c>
      <c r="H581">
        <v>1194.25</v>
      </c>
      <c r="I581">
        <v>1110.2399902</v>
      </c>
      <c r="J581">
        <v>1176.6810303</v>
      </c>
      <c r="L581" t="str">
        <f t="shared" si="73"/>
        <v>25NOV2023:03:00:00</v>
      </c>
      <c r="M581">
        <v>5</v>
      </c>
      <c r="N581">
        <f t="shared" si="74"/>
        <v>-86.942993200000046</v>
      </c>
      <c r="O581">
        <f t="shared" si="69"/>
        <v>-86.942993200000046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7.262297777828576</v>
      </c>
    </row>
    <row r="582" spans="1:19" x14ac:dyDescent="0.3">
      <c r="A582" t="s">
        <v>606</v>
      </c>
      <c r="B582">
        <v>1159.5849608999999</v>
      </c>
      <c r="C582">
        <v>1074.3000488</v>
      </c>
      <c r="D582">
        <v>1262.2476807</v>
      </c>
      <c r="E582">
        <v>1389.8135986</v>
      </c>
      <c r="F582">
        <v>1074.3299560999999</v>
      </c>
      <c r="G582">
        <v>1166.3100586</v>
      </c>
      <c r="H582">
        <v>1160.0500488</v>
      </c>
      <c r="I582">
        <v>1074.3000488</v>
      </c>
      <c r="J582">
        <v>1146.8186035000001</v>
      </c>
      <c r="L582" t="str">
        <f t="shared" si="73"/>
        <v>25NOV2023:04:00:00</v>
      </c>
      <c r="M582">
        <v>6</v>
      </c>
      <c r="N582">
        <f t="shared" si="74"/>
        <v>-85.284912099999929</v>
      </c>
      <c r="O582">
        <f t="shared" si="69"/>
        <v>-85.284912099999929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7.3547790783529061</v>
      </c>
    </row>
    <row r="583" spans="1:19" x14ac:dyDescent="0.3">
      <c r="A583" t="s">
        <v>607</v>
      </c>
      <c r="B583">
        <v>1145.4975586</v>
      </c>
      <c r="C583">
        <v>1086.0400391000001</v>
      </c>
      <c r="D583">
        <v>1284.3007812999999</v>
      </c>
      <c r="E583">
        <v>1381.0578613</v>
      </c>
      <c r="F583">
        <v>1086.0699463000001</v>
      </c>
      <c r="G583">
        <v>1182.6999512</v>
      </c>
      <c r="H583">
        <v>1162.6500243999999</v>
      </c>
      <c r="I583">
        <v>1086.0400391000001</v>
      </c>
      <c r="J583">
        <v>1158.3442382999999</v>
      </c>
      <c r="L583" t="str">
        <f t="shared" si="73"/>
        <v>25NOV2023:05:00:00</v>
      </c>
      <c r="M583">
        <v>7</v>
      </c>
      <c r="N583">
        <f t="shared" si="74"/>
        <v>-59.457519499999989</v>
      </c>
      <c r="O583">
        <f t="shared" si="69"/>
        <v>-59.457519499999989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5.1905409185391509</v>
      </c>
    </row>
    <row r="584" spans="1:19" x14ac:dyDescent="0.3">
      <c r="A584" t="s">
        <v>608</v>
      </c>
      <c r="B584">
        <v>1155.6776123</v>
      </c>
      <c r="C584">
        <v>1105.5</v>
      </c>
      <c r="D584">
        <v>1293.5571289</v>
      </c>
      <c r="E584">
        <v>1345.9847411999999</v>
      </c>
      <c r="F584">
        <v>1105.5200195</v>
      </c>
      <c r="G584">
        <v>1203.2199707</v>
      </c>
      <c r="H584">
        <v>1180.4699707</v>
      </c>
      <c r="I584">
        <v>1105.5</v>
      </c>
      <c r="J584">
        <v>1175.3764647999999</v>
      </c>
      <c r="L584" t="str">
        <f t="shared" si="73"/>
        <v>25NOV2023:06:00:00</v>
      </c>
      <c r="M584">
        <v>8</v>
      </c>
      <c r="N584">
        <f t="shared" si="74"/>
        <v>-50.177612299999964</v>
      </c>
      <c r="O584">
        <f t="shared" si="69"/>
        <v>-50.177612299999964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4.3418347613516337</v>
      </c>
    </row>
    <row r="585" spans="1:19" x14ac:dyDescent="0.3">
      <c r="A585" t="s">
        <v>609</v>
      </c>
      <c r="B585">
        <v>1212.0192870999999</v>
      </c>
      <c r="C585">
        <v>1195.3499756000001</v>
      </c>
      <c r="D585">
        <v>1293.8670654</v>
      </c>
      <c r="E585">
        <v>1273.8292236</v>
      </c>
      <c r="F585">
        <v>1195.3599853999999</v>
      </c>
      <c r="G585">
        <v>1279.5200195</v>
      </c>
      <c r="H585">
        <v>1234.1700439000001</v>
      </c>
      <c r="I585">
        <v>1195.3499756000001</v>
      </c>
      <c r="J585">
        <v>1235.1174315999999</v>
      </c>
      <c r="L585" t="str">
        <f t="shared" si="73"/>
        <v>25NOV2023:07:00:00</v>
      </c>
      <c r="M585">
        <v>9</v>
      </c>
      <c r="N585">
        <f t="shared" si="74"/>
        <v>-16.669311499999822</v>
      </c>
      <c r="O585">
        <f t="shared" si="69"/>
        <v>-16.669311499999822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1.3753338480185826</v>
      </c>
    </row>
    <row r="586" spans="1:19" x14ac:dyDescent="0.3">
      <c r="A586" t="s">
        <v>610</v>
      </c>
      <c r="B586">
        <v>1259.7894286999999</v>
      </c>
      <c r="C586">
        <v>1277.4699707</v>
      </c>
      <c r="D586">
        <v>1323.4041748</v>
      </c>
      <c r="E586">
        <v>1257.3858643000001</v>
      </c>
      <c r="F586">
        <v>1277.4699707</v>
      </c>
      <c r="G586">
        <v>1355.4799805</v>
      </c>
      <c r="H586">
        <v>1307.8100586</v>
      </c>
      <c r="I586">
        <v>1277.4699707</v>
      </c>
      <c r="J586">
        <v>1303.5598144999999</v>
      </c>
      <c r="L586" t="str">
        <f t="shared" si="73"/>
        <v>25NOV2023:08:00:00</v>
      </c>
      <c r="M586">
        <v>10</v>
      </c>
      <c r="N586">
        <f t="shared" si="74"/>
        <v>17.680542000000059</v>
      </c>
      <c r="O586" t="str">
        <f t="shared" si="69"/>
        <v/>
      </c>
      <c r="P586">
        <f t="shared" si="70"/>
        <v>17.680542000000059</v>
      </c>
      <c r="Q586" t="str">
        <f t="shared" si="71"/>
        <v/>
      </c>
      <c r="R586">
        <f t="shared" si="72"/>
        <v>1</v>
      </c>
      <c r="S586">
        <f t="shared" si="75"/>
        <v>1.4034521640846709</v>
      </c>
    </row>
    <row r="587" spans="1:19" x14ac:dyDescent="0.3">
      <c r="A587" t="s">
        <v>611</v>
      </c>
      <c r="B587">
        <v>1259.7587891000001</v>
      </c>
      <c r="C587">
        <v>1374.9599608999999</v>
      </c>
      <c r="D587">
        <v>1332.6940918</v>
      </c>
      <c r="E587">
        <v>1309.1882324000001</v>
      </c>
      <c r="F587">
        <v>1374.9599608999999</v>
      </c>
      <c r="G587">
        <v>1460.3299560999999</v>
      </c>
      <c r="H587">
        <v>1400.3800048999999</v>
      </c>
      <c r="I587">
        <v>1374.9599608999999</v>
      </c>
      <c r="J587">
        <v>1382.6697998</v>
      </c>
      <c r="L587" t="str">
        <f t="shared" si="73"/>
        <v>25NOV2023:09:00:00</v>
      </c>
      <c r="M587">
        <v>11</v>
      </c>
      <c r="N587">
        <f t="shared" si="74"/>
        <v>115.20117179999988</v>
      </c>
      <c r="O587" t="str">
        <f t="shared" si="69"/>
        <v/>
      </c>
      <c r="P587">
        <f t="shared" si="70"/>
        <v>115.20117179999988</v>
      </c>
      <c r="Q587" t="str">
        <f t="shared" si="71"/>
        <v/>
      </c>
      <c r="R587">
        <f t="shared" si="72"/>
        <v>1</v>
      </c>
      <c r="S587">
        <f t="shared" si="75"/>
        <v>9.1447007789723127</v>
      </c>
    </row>
    <row r="588" spans="1:19" x14ac:dyDescent="0.3">
      <c r="A588" t="s">
        <v>612</v>
      </c>
      <c r="B588">
        <v>1236.9798584</v>
      </c>
      <c r="C588">
        <v>1460.4899902</v>
      </c>
      <c r="D588">
        <v>1358.7348632999999</v>
      </c>
      <c r="E588">
        <v>1338.5117187999999</v>
      </c>
      <c r="F588">
        <v>1460.4899902</v>
      </c>
      <c r="G588">
        <v>1534.7800293</v>
      </c>
      <c r="H588">
        <v>1481.9899902</v>
      </c>
      <c r="I588">
        <v>1460.4899902</v>
      </c>
      <c r="J588">
        <v>1454.0179443</v>
      </c>
      <c r="L588" t="str">
        <f t="shared" si="73"/>
        <v>25NOV2023:10:00:00</v>
      </c>
      <c r="M588">
        <v>12</v>
      </c>
      <c r="N588">
        <f t="shared" si="74"/>
        <v>223.51013179999995</v>
      </c>
      <c r="O588" t="str">
        <f t="shared" si="69"/>
        <v/>
      </c>
      <c r="P588">
        <f t="shared" si="70"/>
        <v>223.51013179999995</v>
      </c>
      <c r="Q588" t="str">
        <f t="shared" si="71"/>
        <v/>
      </c>
      <c r="R588">
        <f t="shared" si="72"/>
        <v>1</v>
      </c>
      <c r="S588">
        <f t="shared" si="75"/>
        <v>18.069019497949164</v>
      </c>
    </row>
    <row r="589" spans="1:19" x14ac:dyDescent="0.3">
      <c r="A589" t="s">
        <v>613</v>
      </c>
      <c r="B589">
        <v>1250.2724608999999</v>
      </c>
      <c r="C589">
        <v>1505.0500488</v>
      </c>
      <c r="D589">
        <v>1388.1713867000001</v>
      </c>
      <c r="E589">
        <v>1372.4776611</v>
      </c>
      <c r="F589">
        <v>1505.0500488</v>
      </c>
      <c r="G589">
        <v>1565.4200439000001</v>
      </c>
      <c r="H589">
        <v>1522.9300536999999</v>
      </c>
      <c r="I589">
        <v>1505.0500488</v>
      </c>
      <c r="J589">
        <v>1493.0753173999999</v>
      </c>
      <c r="L589" t="str">
        <f t="shared" si="73"/>
        <v>25NOV2023:11:00:00</v>
      </c>
      <c r="M589">
        <v>13</v>
      </c>
      <c r="N589">
        <f t="shared" si="74"/>
        <v>254.77758790000007</v>
      </c>
      <c r="O589" t="str">
        <f t="shared" si="69"/>
        <v/>
      </c>
      <c r="P589">
        <f t="shared" si="70"/>
        <v>254.77758790000007</v>
      </c>
      <c r="Q589" t="str">
        <f t="shared" si="71"/>
        <v/>
      </c>
      <c r="R589">
        <f t="shared" si="72"/>
        <v>1</v>
      </c>
      <c r="S589">
        <f t="shared" si="75"/>
        <v>20.377765316577491</v>
      </c>
    </row>
    <row r="590" spans="1:19" x14ac:dyDescent="0.3">
      <c r="A590" t="s">
        <v>614</v>
      </c>
      <c r="B590">
        <v>1184.9989014</v>
      </c>
      <c r="C590">
        <v>1539.6700439000001</v>
      </c>
      <c r="D590">
        <v>1369.8763428</v>
      </c>
      <c r="E590">
        <v>1277.864624</v>
      </c>
      <c r="F590">
        <v>1539.6700439000001</v>
      </c>
      <c r="G590">
        <v>1590.3100586</v>
      </c>
      <c r="H590">
        <v>1559.2299805</v>
      </c>
      <c r="I590">
        <v>1539.6700439000001</v>
      </c>
      <c r="J590">
        <v>1516.6433105000001</v>
      </c>
      <c r="L590" t="str">
        <f t="shared" si="73"/>
        <v>25NOV2023:12:00:00</v>
      </c>
      <c r="M590">
        <v>14</v>
      </c>
      <c r="N590">
        <f t="shared" si="74"/>
        <v>354.67114250000009</v>
      </c>
      <c r="O590" t="str">
        <f t="shared" si="69"/>
        <v/>
      </c>
      <c r="P590">
        <f t="shared" si="70"/>
        <v>354.67114250000009</v>
      </c>
      <c r="Q590" t="str">
        <f t="shared" si="71"/>
        <v/>
      </c>
      <c r="R590">
        <f t="shared" si="72"/>
        <v>1</v>
      </c>
      <c r="S590">
        <f t="shared" si="75"/>
        <v>29.930081967247308</v>
      </c>
    </row>
    <row r="591" spans="1:19" x14ac:dyDescent="0.3">
      <c r="A591" t="s">
        <v>615</v>
      </c>
      <c r="B591">
        <v>1187.1141356999999</v>
      </c>
      <c r="C591">
        <v>1549.4200439000001</v>
      </c>
      <c r="D591">
        <v>1361.9642334</v>
      </c>
      <c r="E591">
        <v>1290.0192870999999</v>
      </c>
      <c r="F591">
        <v>1549.4100341999999</v>
      </c>
      <c r="G591">
        <v>1587.4300536999999</v>
      </c>
      <c r="H591">
        <v>1564.0100098</v>
      </c>
      <c r="I591">
        <v>1549.4200439000001</v>
      </c>
      <c r="J591">
        <v>1520.105957</v>
      </c>
      <c r="L591" t="str">
        <f t="shared" si="73"/>
        <v>25NOV2023:13:00:00</v>
      </c>
      <c r="M591">
        <v>15</v>
      </c>
      <c r="N591">
        <f t="shared" si="74"/>
        <v>362.3059082000002</v>
      </c>
      <c r="O591" t="str">
        <f t="shared" si="69"/>
        <v/>
      </c>
      <c r="P591">
        <f t="shared" si="70"/>
        <v>362.3059082000002</v>
      </c>
      <c r="Q591" t="str">
        <f t="shared" si="71"/>
        <v/>
      </c>
      <c r="R591">
        <f t="shared" si="72"/>
        <v>1</v>
      </c>
      <c r="S591">
        <f t="shared" si="75"/>
        <v>30.519888299229208</v>
      </c>
    </row>
    <row r="592" spans="1:19" x14ac:dyDescent="0.3">
      <c r="A592" t="s">
        <v>616</v>
      </c>
      <c r="B592">
        <v>1184.4550781</v>
      </c>
      <c r="C592">
        <v>1533.6600341999999</v>
      </c>
      <c r="D592">
        <v>1339.2987060999999</v>
      </c>
      <c r="E592">
        <v>1282.8793945</v>
      </c>
      <c r="F592">
        <v>1533.6600341999999</v>
      </c>
      <c r="G592">
        <v>1576.4799805</v>
      </c>
      <c r="H592">
        <v>1545.5200195</v>
      </c>
      <c r="I592">
        <v>1533.6600341999999</v>
      </c>
      <c r="J592">
        <v>1502.6278076000001</v>
      </c>
      <c r="L592" t="str">
        <f t="shared" si="73"/>
        <v>25NOV2023:14:00:00</v>
      </c>
      <c r="M592">
        <v>16</v>
      </c>
      <c r="N592">
        <f t="shared" si="74"/>
        <v>349.20495609999989</v>
      </c>
      <c r="O592" t="str">
        <f t="shared" si="69"/>
        <v/>
      </c>
      <c r="P592">
        <f t="shared" si="70"/>
        <v>349.20495609999989</v>
      </c>
      <c r="Q592" t="str">
        <f t="shared" si="71"/>
        <v/>
      </c>
      <c r="R592">
        <f t="shared" si="72"/>
        <v>1</v>
      </c>
      <c r="S592">
        <f t="shared" si="75"/>
        <v>29.482330107458708</v>
      </c>
    </row>
    <row r="593" spans="1:19" x14ac:dyDescent="0.3">
      <c r="A593" t="s">
        <v>617</v>
      </c>
      <c r="B593">
        <v>1173.5506591999999</v>
      </c>
      <c r="C593">
        <v>1552.3499756000001</v>
      </c>
      <c r="D593">
        <v>1307.4381103999999</v>
      </c>
      <c r="E593">
        <v>1263.6379394999999</v>
      </c>
      <c r="F593">
        <v>1552.3499756000001</v>
      </c>
      <c r="G593">
        <v>1584.7800293</v>
      </c>
      <c r="H593">
        <v>1549.4200439000001</v>
      </c>
      <c r="I593">
        <v>1552.3499756000001</v>
      </c>
      <c r="J593">
        <v>1505.7316894999999</v>
      </c>
      <c r="L593" t="str">
        <f t="shared" si="73"/>
        <v>25NOV2023:15:00:00</v>
      </c>
      <c r="M593">
        <v>17</v>
      </c>
      <c r="N593">
        <f t="shared" si="74"/>
        <v>378.79931640000018</v>
      </c>
      <c r="O593" t="str">
        <f t="shared" si="69"/>
        <v/>
      </c>
      <c r="P593">
        <f t="shared" si="70"/>
        <v>378.79931640000018</v>
      </c>
      <c r="Q593" t="str">
        <f t="shared" si="71"/>
        <v/>
      </c>
      <c r="R593">
        <f t="shared" si="72"/>
        <v>1</v>
      </c>
      <c r="S593">
        <f t="shared" si="75"/>
        <v>32.278054077207422</v>
      </c>
    </row>
    <row r="594" spans="1:19" x14ac:dyDescent="0.3">
      <c r="A594" t="s">
        <v>618</v>
      </c>
      <c r="B594">
        <v>1193.3482666</v>
      </c>
      <c r="C594">
        <v>1546.2099608999999</v>
      </c>
      <c r="D594">
        <v>1302.7467041</v>
      </c>
      <c r="E594">
        <v>1251.2486572</v>
      </c>
      <c r="F594">
        <v>1546.2099608999999</v>
      </c>
      <c r="G594">
        <v>1574.7600098</v>
      </c>
      <c r="H594">
        <v>1541.0200195</v>
      </c>
      <c r="I594">
        <v>1546.2099608999999</v>
      </c>
      <c r="J594">
        <v>1498.8154297000001</v>
      </c>
      <c r="L594" t="str">
        <f t="shared" si="73"/>
        <v>25NOV2023:16:00:00</v>
      </c>
      <c r="M594">
        <v>18</v>
      </c>
      <c r="N594">
        <f t="shared" si="74"/>
        <v>352.86169429999995</v>
      </c>
      <c r="O594" t="str">
        <f t="shared" si="69"/>
        <v/>
      </c>
      <c r="P594">
        <f t="shared" si="70"/>
        <v>352.86169429999995</v>
      </c>
      <c r="Q594" t="str">
        <f t="shared" si="71"/>
        <v/>
      </c>
      <c r="R594">
        <f t="shared" si="72"/>
        <v>1</v>
      </c>
      <c r="S594">
        <f t="shared" si="75"/>
        <v>29.569045699068848</v>
      </c>
    </row>
    <row r="595" spans="1:19" x14ac:dyDescent="0.3">
      <c r="A595" t="s">
        <v>619</v>
      </c>
      <c r="B595">
        <v>1251.6853027</v>
      </c>
      <c r="C595">
        <v>1526.9899902</v>
      </c>
      <c r="D595">
        <v>1296.4624022999999</v>
      </c>
      <c r="E595">
        <v>1241.3345947</v>
      </c>
      <c r="F595">
        <v>1526.9899902</v>
      </c>
      <c r="G595">
        <v>1550.0999756000001</v>
      </c>
      <c r="H595">
        <v>1521.9300536999999</v>
      </c>
      <c r="I595">
        <v>1526.9899902</v>
      </c>
      <c r="J595">
        <v>1481.6774902</v>
      </c>
      <c r="L595" t="str">
        <f t="shared" si="73"/>
        <v>25NOV2023:17:00:00</v>
      </c>
      <c r="M595">
        <v>19</v>
      </c>
      <c r="N595">
        <f t="shared" si="74"/>
        <v>275.3046875</v>
      </c>
      <c r="O595" t="str">
        <f t="shared" si="69"/>
        <v/>
      </c>
      <c r="P595">
        <f t="shared" si="70"/>
        <v>275.3046875</v>
      </c>
      <c r="Q595" t="str">
        <f t="shared" si="71"/>
        <v/>
      </c>
      <c r="R595">
        <f t="shared" si="72"/>
        <v>1</v>
      </c>
      <c r="S595">
        <f t="shared" si="75"/>
        <v>21.994720790133314</v>
      </c>
    </row>
    <row r="596" spans="1:19" x14ac:dyDescent="0.3">
      <c r="A596" t="s">
        <v>620</v>
      </c>
      <c r="B596">
        <v>1341.1987305</v>
      </c>
      <c r="C596">
        <v>1475.6099853999999</v>
      </c>
      <c r="D596">
        <v>1310.918457</v>
      </c>
      <c r="E596">
        <v>1279.5770264</v>
      </c>
      <c r="F596">
        <v>1475.6099853999999</v>
      </c>
      <c r="G596">
        <v>1481.6400146000001</v>
      </c>
      <c r="H596">
        <v>1481.4399414</v>
      </c>
      <c r="I596">
        <v>1475.6099853999999</v>
      </c>
      <c r="J596">
        <v>1445.0236815999999</v>
      </c>
      <c r="L596" t="str">
        <f t="shared" si="73"/>
        <v>25NOV2023:18:00:00</v>
      </c>
      <c r="M596">
        <v>20</v>
      </c>
      <c r="N596">
        <f t="shared" si="74"/>
        <v>134.4112548999999</v>
      </c>
      <c r="O596" t="str">
        <f t="shared" si="69"/>
        <v/>
      </c>
      <c r="P596">
        <f t="shared" si="70"/>
        <v>134.4112548999999</v>
      </c>
      <c r="Q596" t="str">
        <f t="shared" si="71"/>
        <v/>
      </c>
      <c r="R596">
        <f t="shared" si="72"/>
        <v>1</v>
      </c>
      <c r="S596">
        <f t="shared" si="75"/>
        <v>10.021725479108623</v>
      </c>
    </row>
    <row r="597" spans="1:19" x14ac:dyDescent="0.3">
      <c r="A597" t="s">
        <v>621</v>
      </c>
      <c r="B597">
        <v>1420.1520995999999</v>
      </c>
      <c r="C597">
        <v>1525.9200439000001</v>
      </c>
      <c r="D597">
        <v>1374.4396973</v>
      </c>
      <c r="E597">
        <v>1328.6459961</v>
      </c>
      <c r="F597">
        <v>1525.9300536999999</v>
      </c>
      <c r="G597">
        <v>1515.7399902</v>
      </c>
      <c r="H597">
        <v>1527.6899414</v>
      </c>
      <c r="I597">
        <v>1525.9200439000001</v>
      </c>
      <c r="J597">
        <v>1495.1379394999999</v>
      </c>
      <c r="L597" t="str">
        <f t="shared" si="73"/>
        <v>25NOV2023:19:00:00</v>
      </c>
      <c r="M597">
        <v>21</v>
      </c>
      <c r="N597">
        <f t="shared" si="74"/>
        <v>105.76794430000018</v>
      </c>
      <c r="O597" t="str">
        <f t="shared" si="69"/>
        <v/>
      </c>
      <c r="P597">
        <f t="shared" si="70"/>
        <v>105.76794430000018</v>
      </c>
      <c r="Q597" t="str">
        <f t="shared" si="71"/>
        <v/>
      </c>
      <c r="R597">
        <f t="shared" si="72"/>
        <v>1</v>
      </c>
      <c r="S597">
        <f t="shared" si="75"/>
        <v>7.4476490461684195</v>
      </c>
    </row>
    <row r="598" spans="1:19" x14ac:dyDescent="0.3">
      <c r="A598" t="s">
        <v>622</v>
      </c>
      <c r="B598">
        <v>1403.3907471</v>
      </c>
      <c r="C598">
        <v>1538.7700195</v>
      </c>
      <c r="D598">
        <v>1391.8004149999999</v>
      </c>
      <c r="E598">
        <v>1343.6260986</v>
      </c>
      <c r="F598">
        <v>1538.7900391000001</v>
      </c>
      <c r="G598">
        <v>1518.6600341999999</v>
      </c>
      <c r="H598">
        <v>1535.6899414</v>
      </c>
      <c r="I598">
        <v>1538.7700195</v>
      </c>
      <c r="J598">
        <v>1506.4431152</v>
      </c>
      <c r="L598" t="str">
        <f t="shared" si="73"/>
        <v>25NOV2023:20:00:00</v>
      </c>
      <c r="M598">
        <v>22</v>
      </c>
      <c r="N598">
        <f t="shared" si="74"/>
        <v>135.37927239999999</v>
      </c>
      <c r="O598" t="str">
        <f t="shared" si="69"/>
        <v/>
      </c>
      <c r="P598">
        <f t="shared" si="70"/>
        <v>135.37927239999999</v>
      </c>
      <c r="Q598" t="str">
        <f t="shared" si="71"/>
        <v/>
      </c>
      <c r="R598">
        <f t="shared" si="72"/>
        <v>1</v>
      </c>
      <c r="S598">
        <f t="shared" si="75"/>
        <v>9.6465843657406847</v>
      </c>
    </row>
    <row r="599" spans="1:19" x14ac:dyDescent="0.3">
      <c r="A599" t="s">
        <v>623</v>
      </c>
      <c r="B599">
        <v>1423.5025635</v>
      </c>
      <c r="C599">
        <v>1512.4799805</v>
      </c>
      <c r="D599">
        <v>1387.8433838000001</v>
      </c>
      <c r="E599">
        <v>1334.9093018000001</v>
      </c>
      <c r="F599">
        <v>1512.5</v>
      </c>
      <c r="G599">
        <v>1500.0600586</v>
      </c>
      <c r="H599">
        <v>1524.1800536999999</v>
      </c>
      <c r="I599">
        <v>1512.4799805</v>
      </c>
      <c r="J599">
        <v>1489.8227539</v>
      </c>
      <c r="L599" t="str">
        <f t="shared" si="73"/>
        <v>25NOV2023:21:00:00</v>
      </c>
      <c r="M599">
        <v>23</v>
      </c>
      <c r="N599">
        <f t="shared" si="74"/>
        <v>88.977417000000059</v>
      </c>
      <c r="O599" t="str">
        <f t="shared" si="69"/>
        <v/>
      </c>
      <c r="P599">
        <f t="shared" si="70"/>
        <v>88.977417000000059</v>
      </c>
      <c r="Q599" t="str">
        <f t="shared" si="71"/>
        <v/>
      </c>
      <c r="R599">
        <f t="shared" si="72"/>
        <v>1</v>
      </c>
      <c r="S599">
        <f t="shared" si="75"/>
        <v>6.2505975950776751</v>
      </c>
    </row>
    <row r="600" spans="1:19" x14ac:dyDescent="0.3">
      <c r="A600" t="s">
        <v>624</v>
      </c>
      <c r="B600">
        <v>1442.6391602000001</v>
      </c>
      <c r="C600">
        <v>1430.7700195</v>
      </c>
      <c r="D600">
        <v>1374.7542725000001</v>
      </c>
      <c r="E600">
        <v>1336.8393555</v>
      </c>
      <c r="F600">
        <v>1430.7900391000001</v>
      </c>
      <c r="G600">
        <v>1423.8800048999999</v>
      </c>
      <c r="H600">
        <v>1468.5699463000001</v>
      </c>
      <c r="I600">
        <v>1430.7700195</v>
      </c>
      <c r="J600">
        <v>1430.2199707</v>
      </c>
      <c r="L600" t="str">
        <f t="shared" si="73"/>
        <v>25NOV2023:22:00:00</v>
      </c>
      <c r="M600">
        <v>24</v>
      </c>
      <c r="N600">
        <f t="shared" si="74"/>
        <v>-11.869140700000116</v>
      </c>
      <c r="O600">
        <f t="shared" si="69"/>
        <v>-11.869140700000116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0.82273800874465652</v>
      </c>
    </row>
    <row r="601" spans="1:19" x14ac:dyDescent="0.3">
      <c r="A601" t="s">
        <v>625</v>
      </c>
      <c r="B601">
        <v>1399.0520019999999</v>
      </c>
      <c r="C601">
        <v>1338.25</v>
      </c>
      <c r="D601">
        <v>1332.7054443</v>
      </c>
      <c r="E601">
        <v>1297.8626709</v>
      </c>
      <c r="F601">
        <v>1338.2700195</v>
      </c>
      <c r="G601">
        <v>1338.3199463000001</v>
      </c>
      <c r="H601">
        <v>1400.5</v>
      </c>
      <c r="I601">
        <v>1338.25</v>
      </c>
      <c r="J601">
        <v>1355.8250731999999</v>
      </c>
      <c r="L601" t="str">
        <f t="shared" si="73"/>
        <v>25NOV2023:23:00:00</v>
      </c>
      <c r="M601">
        <v>1</v>
      </c>
      <c r="N601">
        <f t="shared" si="74"/>
        <v>-60.802001999999902</v>
      </c>
      <c r="O601">
        <f t="shared" si="69"/>
        <v>-60.802001999999902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4.3459429608821578</v>
      </c>
    </row>
    <row r="602" spans="1:19" x14ac:dyDescent="0.3">
      <c r="A602" t="s">
        <v>626</v>
      </c>
      <c r="B602">
        <v>1369.7822266000001</v>
      </c>
      <c r="C602">
        <v>1256.7800293</v>
      </c>
      <c r="D602">
        <v>1283.3079834</v>
      </c>
      <c r="E602">
        <v>1252.0959473</v>
      </c>
      <c r="F602">
        <v>1256.8000488</v>
      </c>
      <c r="G602">
        <v>1264.3399658000001</v>
      </c>
      <c r="H602">
        <v>1339.4599608999999</v>
      </c>
      <c r="I602">
        <v>1256.7800293</v>
      </c>
      <c r="J602">
        <v>1287.6477050999999</v>
      </c>
      <c r="L602" t="str">
        <f t="shared" si="73"/>
        <v>26NOV2023:00:00:00</v>
      </c>
      <c r="M602">
        <v>2</v>
      </c>
      <c r="N602">
        <f t="shared" si="74"/>
        <v>-113.00219730000003</v>
      </c>
      <c r="O602">
        <f t="shared" si="69"/>
        <v>-113.00219730000003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8.2496469223788971</v>
      </c>
    </row>
    <row r="603" spans="1:19" x14ac:dyDescent="0.3">
      <c r="A603" t="s">
        <v>627</v>
      </c>
      <c r="B603">
        <v>1351.7902832</v>
      </c>
      <c r="C603">
        <v>1279.3599853999999</v>
      </c>
      <c r="D603">
        <v>1277.1738281</v>
      </c>
      <c r="E603">
        <v>1246.2287598</v>
      </c>
      <c r="F603">
        <v>1206.9300536999999</v>
      </c>
      <c r="G603">
        <v>1225.6400146000001</v>
      </c>
      <c r="H603">
        <v>1279.3599853999999</v>
      </c>
      <c r="I603">
        <v>1206.9300536999999</v>
      </c>
      <c r="J603">
        <v>1244.5788574000001</v>
      </c>
      <c r="L603" t="str">
        <f t="shared" si="73"/>
        <v>26NOV2023:01:00:00</v>
      </c>
      <c r="M603">
        <v>3</v>
      </c>
      <c r="N603">
        <f t="shared" si="74"/>
        <v>-72.430297800000062</v>
      </c>
      <c r="O603">
        <f t="shared" si="69"/>
        <v>-72.430297800000062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5.3581016745098067</v>
      </c>
    </row>
    <row r="604" spans="1:19" x14ac:dyDescent="0.3">
      <c r="A604" t="s">
        <v>628</v>
      </c>
      <c r="B604">
        <v>1339.7305908000001</v>
      </c>
      <c r="C604">
        <v>1228.7199707</v>
      </c>
      <c r="D604">
        <v>1248.1601562999999</v>
      </c>
      <c r="E604">
        <v>1200.9438477000001</v>
      </c>
      <c r="F604">
        <v>1154.7900391000001</v>
      </c>
      <c r="G604">
        <v>1176.4100341999999</v>
      </c>
      <c r="H604">
        <v>1228.7199707</v>
      </c>
      <c r="I604">
        <v>1154.7900391000001</v>
      </c>
      <c r="J604">
        <v>1197.8050536999999</v>
      </c>
      <c r="L604" t="str">
        <f t="shared" si="73"/>
        <v>26NOV2023:02:00:00</v>
      </c>
      <c r="M604">
        <v>4</v>
      </c>
      <c r="N604">
        <f t="shared" si="74"/>
        <v>-111.0106201000001</v>
      </c>
      <c r="O604">
        <f t="shared" si="69"/>
        <v>-111.0106201000001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8.2860405563861725</v>
      </c>
    </row>
    <row r="605" spans="1:19" x14ac:dyDescent="0.3">
      <c r="A605" t="s">
        <v>629</v>
      </c>
      <c r="B605">
        <v>1279.8967285000001</v>
      </c>
      <c r="C605">
        <v>1184.5899658000001</v>
      </c>
      <c r="D605">
        <v>1231.3326416</v>
      </c>
      <c r="E605">
        <v>1168.8653564000001</v>
      </c>
      <c r="F605">
        <v>1121.5400391000001</v>
      </c>
      <c r="G605">
        <v>1139.2399902</v>
      </c>
      <c r="H605">
        <v>1184.5899658000001</v>
      </c>
      <c r="I605">
        <v>1121.5200195</v>
      </c>
      <c r="J605">
        <v>1164.1776123</v>
      </c>
      <c r="L605" t="str">
        <f t="shared" si="73"/>
        <v>26NOV2023:03:00:00</v>
      </c>
      <c r="M605">
        <v>5</v>
      </c>
      <c r="N605">
        <f t="shared" si="74"/>
        <v>-95.306762700000036</v>
      </c>
      <c r="O605">
        <f t="shared" si="69"/>
        <v>-95.306762700000036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7.4464416212467892</v>
      </c>
    </row>
    <row r="606" spans="1:19" x14ac:dyDescent="0.3">
      <c r="A606" t="s">
        <v>630</v>
      </c>
      <c r="B606">
        <v>1180.8383789</v>
      </c>
      <c r="C606">
        <v>1165.6600341999999</v>
      </c>
      <c r="D606">
        <v>1194.1607666</v>
      </c>
      <c r="E606">
        <v>1151.2828368999999</v>
      </c>
      <c r="F606">
        <v>1107</v>
      </c>
      <c r="G606">
        <v>1124.2299805</v>
      </c>
      <c r="H606">
        <v>1165.6600341999999</v>
      </c>
      <c r="I606">
        <v>1106.9799805</v>
      </c>
      <c r="J606">
        <v>1143.7471923999999</v>
      </c>
      <c r="L606" t="str">
        <f t="shared" si="73"/>
        <v>26NOV2023:04:00:00</v>
      </c>
      <c r="M606">
        <v>6</v>
      </c>
      <c r="N606">
        <f t="shared" si="74"/>
        <v>-15.178344700000025</v>
      </c>
      <c r="O606">
        <f t="shared" si="69"/>
        <v>-15.178344700000025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1.2853871428314587</v>
      </c>
    </row>
    <row r="607" spans="1:19" x14ac:dyDescent="0.3">
      <c r="A607" t="s">
        <v>631</v>
      </c>
      <c r="B607">
        <v>1132.4425048999999</v>
      </c>
      <c r="C607">
        <v>1157.2199707</v>
      </c>
      <c r="D607">
        <v>1197.7370605000001</v>
      </c>
      <c r="E607">
        <v>1164.0361327999999</v>
      </c>
      <c r="F607">
        <v>1116.8299560999999</v>
      </c>
      <c r="G607">
        <v>1131.75</v>
      </c>
      <c r="H607">
        <v>1157.2199707</v>
      </c>
      <c r="I607">
        <v>1116.8199463000001</v>
      </c>
      <c r="J607">
        <v>1146.6174315999999</v>
      </c>
      <c r="L607" t="str">
        <f t="shared" si="73"/>
        <v>26NOV2023:05:00:00</v>
      </c>
      <c r="M607">
        <v>7</v>
      </c>
      <c r="N607">
        <f t="shared" si="74"/>
        <v>24.777465800000073</v>
      </c>
      <c r="O607" t="str">
        <f t="shared" si="69"/>
        <v/>
      </c>
      <c r="P607">
        <f t="shared" si="70"/>
        <v>24.777465800000073</v>
      </c>
      <c r="Q607" t="str">
        <f t="shared" si="71"/>
        <v/>
      </c>
      <c r="R607">
        <f t="shared" si="72"/>
        <v>1</v>
      </c>
      <c r="S607">
        <f t="shared" si="75"/>
        <v>2.1879667791335722</v>
      </c>
    </row>
    <row r="608" spans="1:19" x14ac:dyDescent="0.3">
      <c r="A608" t="s">
        <v>632</v>
      </c>
      <c r="B608">
        <v>1174.6125488</v>
      </c>
      <c r="C608">
        <v>1210.7299805</v>
      </c>
      <c r="D608">
        <v>1230.9599608999999</v>
      </c>
      <c r="E608">
        <v>1168.6118164</v>
      </c>
      <c r="F608">
        <v>1158.4200439000001</v>
      </c>
      <c r="G608">
        <v>1177.3000488</v>
      </c>
      <c r="H608">
        <v>1210.7299805</v>
      </c>
      <c r="I608">
        <v>1158.4100341999999</v>
      </c>
      <c r="J608">
        <v>1190.5061035000001</v>
      </c>
      <c r="L608" t="str">
        <f t="shared" si="73"/>
        <v>26NOV2023:06:00:00</v>
      </c>
      <c r="M608">
        <v>8</v>
      </c>
      <c r="N608">
        <f t="shared" si="74"/>
        <v>36.117431699999997</v>
      </c>
      <c r="O608" t="str">
        <f t="shared" si="69"/>
        <v/>
      </c>
      <c r="P608">
        <f t="shared" si="70"/>
        <v>36.117431699999997</v>
      </c>
      <c r="Q608" t="str">
        <f t="shared" si="71"/>
        <v/>
      </c>
      <c r="R608">
        <f t="shared" si="72"/>
        <v>1</v>
      </c>
      <c r="S608">
        <f t="shared" si="75"/>
        <v>3.0748378890467372</v>
      </c>
    </row>
    <row r="609" spans="1:19" x14ac:dyDescent="0.3">
      <c r="A609" t="s">
        <v>633</v>
      </c>
      <c r="B609">
        <v>1259.5266113</v>
      </c>
      <c r="C609">
        <v>1276.0899658000001</v>
      </c>
      <c r="D609">
        <v>1275.8953856999999</v>
      </c>
      <c r="E609">
        <v>1191.9669189000001</v>
      </c>
      <c r="F609">
        <v>1220.1600341999999</v>
      </c>
      <c r="G609">
        <v>1246.2600098</v>
      </c>
      <c r="H609">
        <v>1276.0899658000001</v>
      </c>
      <c r="I609">
        <v>1220.1600341999999</v>
      </c>
      <c r="J609">
        <v>1250.6960449000001</v>
      </c>
      <c r="L609" t="str">
        <f t="shared" si="73"/>
        <v>26NOV2023:07:00:00</v>
      </c>
      <c r="M609">
        <v>9</v>
      </c>
      <c r="N609">
        <f t="shared" si="74"/>
        <v>16.563354500000059</v>
      </c>
      <c r="O609" t="str">
        <f t="shared" si="69"/>
        <v/>
      </c>
      <c r="P609">
        <f t="shared" si="70"/>
        <v>16.563354500000059</v>
      </c>
      <c r="Q609" t="str">
        <f t="shared" si="71"/>
        <v/>
      </c>
      <c r="R609">
        <f t="shared" si="72"/>
        <v>1</v>
      </c>
      <c r="S609">
        <f t="shared" si="75"/>
        <v>1.3150460142246985</v>
      </c>
    </row>
    <row r="610" spans="1:19" x14ac:dyDescent="0.3">
      <c r="A610" t="s">
        <v>634</v>
      </c>
      <c r="B610">
        <v>1412.6286620999999</v>
      </c>
      <c r="C610">
        <v>1389.9100341999999</v>
      </c>
      <c r="D610">
        <v>1356.8377685999999</v>
      </c>
      <c r="E610">
        <v>1265.6717529</v>
      </c>
      <c r="F610">
        <v>1317.5799560999999</v>
      </c>
      <c r="G610">
        <v>1342.3000488</v>
      </c>
      <c r="H610">
        <v>1389.9100341999999</v>
      </c>
      <c r="I610">
        <v>1317.5899658000001</v>
      </c>
      <c r="J610">
        <v>1349.6055908000001</v>
      </c>
      <c r="L610" t="str">
        <f t="shared" si="73"/>
        <v>26NOV2023:08:00:00</v>
      </c>
      <c r="M610">
        <v>10</v>
      </c>
      <c r="N610">
        <f t="shared" si="74"/>
        <v>-22.718627900000001</v>
      </c>
      <c r="O610">
        <f t="shared" si="69"/>
        <v>-22.718627900000001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1.6082519426037067</v>
      </c>
    </row>
    <row r="611" spans="1:19" x14ac:dyDescent="0.3">
      <c r="A611" t="s">
        <v>635</v>
      </c>
      <c r="B611">
        <v>1582.4902344</v>
      </c>
      <c r="C611">
        <v>1468.7099608999999</v>
      </c>
      <c r="D611">
        <v>1445.8032227000001</v>
      </c>
      <c r="E611">
        <v>1389.8668213000001</v>
      </c>
      <c r="F611">
        <v>1401.2199707</v>
      </c>
      <c r="G611">
        <v>1428.4399414</v>
      </c>
      <c r="H611">
        <v>1468.7099608999999</v>
      </c>
      <c r="I611">
        <v>1401.2399902</v>
      </c>
      <c r="J611">
        <v>1433.1115723</v>
      </c>
      <c r="L611" t="str">
        <f t="shared" si="73"/>
        <v>26NOV2023:09:00:00</v>
      </c>
      <c r="M611">
        <v>11</v>
      </c>
      <c r="N611">
        <f t="shared" si="74"/>
        <v>-113.78027350000002</v>
      </c>
      <c r="O611">
        <f t="shared" si="69"/>
        <v>-113.78027350000002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7.1899510674162057</v>
      </c>
    </row>
    <row r="612" spans="1:19" x14ac:dyDescent="0.3">
      <c r="A612" t="s">
        <v>636</v>
      </c>
      <c r="B612">
        <v>1548.0032959</v>
      </c>
      <c r="C612">
        <v>1496.0600586</v>
      </c>
      <c r="D612">
        <v>1510.4822998</v>
      </c>
      <c r="E612">
        <v>1487.7218018000001</v>
      </c>
      <c r="F612">
        <v>1472.4799805</v>
      </c>
      <c r="G612">
        <v>1503.9100341999999</v>
      </c>
      <c r="H612">
        <v>1496.0600586</v>
      </c>
      <c r="I612">
        <v>1472.5</v>
      </c>
      <c r="J612">
        <v>1490.3034668</v>
      </c>
      <c r="L612" t="str">
        <f t="shared" si="73"/>
        <v>26NOV2023:10:00:00</v>
      </c>
      <c r="M612">
        <v>12</v>
      </c>
      <c r="N612">
        <f t="shared" si="74"/>
        <v>-51.943237299999964</v>
      </c>
      <c r="O612">
        <f t="shared" si="69"/>
        <v>-51.943237299999964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3.3554991412211734</v>
      </c>
    </row>
    <row r="613" spans="1:19" x14ac:dyDescent="0.3">
      <c r="A613" t="s">
        <v>637</v>
      </c>
      <c r="B613">
        <v>1536.8253173999999</v>
      </c>
      <c r="C613">
        <v>1479.5100098</v>
      </c>
      <c r="D613">
        <v>1526.4710693</v>
      </c>
      <c r="E613">
        <v>1493.5253906</v>
      </c>
      <c r="F613">
        <v>1480.1700439000001</v>
      </c>
      <c r="G613">
        <v>1513.7600098</v>
      </c>
      <c r="H613">
        <v>1479.5100098</v>
      </c>
      <c r="I613">
        <v>1480.1800536999999</v>
      </c>
      <c r="J613">
        <v>1492.5943603999999</v>
      </c>
      <c r="L613" t="str">
        <f t="shared" si="73"/>
        <v>26NOV2023:11:00:00</v>
      </c>
      <c r="M613">
        <v>13</v>
      </c>
      <c r="N613">
        <f t="shared" si="74"/>
        <v>-57.315307599999869</v>
      </c>
      <c r="O613">
        <f t="shared" si="69"/>
        <v>-57.315307599999869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3.7294614391807306</v>
      </c>
    </row>
    <row r="614" spans="1:19" x14ac:dyDescent="0.3">
      <c r="A614" t="s">
        <v>638</v>
      </c>
      <c r="B614">
        <v>1451.3956298999999</v>
      </c>
      <c r="C614">
        <v>1438.5699463000001</v>
      </c>
      <c r="D614">
        <v>1488.2030029</v>
      </c>
      <c r="E614">
        <v>1346.6082764</v>
      </c>
      <c r="F614">
        <v>1474.2299805</v>
      </c>
      <c r="G614">
        <v>1509.7399902</v>
      </c>
      <c r="H614">
        <v>1438.5699463000001</v>
      </c>
      <c r="I614">
        <v>1474.25</v>
      </c>
      <c r="J614">
        <v>1469.8836670000001</v>
      </c>
      <c r="L614" t="str">
        <f t="shared" si="73"/>
        <v>26NOV2023:12:00:00</v>
      </c>
      <c r="M614">
        <v>14</v>
      </c>
      <c r="N614">
        <f t="shared" si="74"/>
        <v>-12.82568359999982</v>
      </c>
      <c r="O614">
        <f t="shared" si="69"/>
        <v>-12.82568359999982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0.88367935907892325</v>
      </c>
    </row>
    <row r="615" spans="1:19" x14ac:dyDescent="0.3">
      <c r="A615" t="s">
        <v>639</v>
      </c>
      <c r="B615">
        <v>1370.4014893000001</v>
      </c>
      <c r="C615">
        <v>1373.4300536999999</v>
      </c>
      <c r="D615">
        <v>1444.0894774999999</v>
      </c>
      <c r="E615">
        <v>1322.6580810999999</v>
      </c>
      <c r="F615">
        <v>1450.5899658000001</v>
      </c>
      <c r="G615">
        <v>1486.3599853999999</v>
      </c>
      <c r="H615">
        <v>1373.4300536999999</v>
      </c>
      <c r="I615">
        <v>1450.6099853999999</v>
      </c>
      <c r="J615">
        <v>1429.7248535000001</v>
      </c>
      <c r="L615" t="str">
        <f t="shared" si="73"/>
        <v>26NOV2023:13:00:00</v>
      </c>
      <c r="M615">
        <v>15</v>
      </c>
      <c r="N615">
        <f t="shared" si="74"/>
        <v>3.0285643999998229</v>
      </c>
      <c r="O615" t="str">
        <f t="shared" si="69"/>
        <v/>
      </c>
      <c r="P615">
        <f t="shared" si="70"/>
        <v>3.0285643999998229</v>
      </c>
      <c r="Q615" t="str">
        <f t="shared" si="71"/>
        <v/>
      </c>
      <c r="R615">
        <f t="shared" si="72"/>
        <v>1</v>
      </c>
      <c r="S615">
        <f t="shared" si="75"/>
        <v>0.22099832958783566</v>
      </c>
    </row>
    <row r="616" spans="1:19" x14ac:dyDescent="0.3">
      <c r="A616" t="s">
        <v>640</v>
      </c>
      <c r="B616">
        <v>1289.0960693</v>
      </c>
      <c r="C616">
        <v>1325.0600586</v>
      </c>
      <c r="D616">
        <v>1401.0687256000001</v>
      </c>
      <c r="E616">
        <v>1343.9663086</v>
      </c>
      <c r="F616">
        <v>1423.9000243999999</v>
      </c>
      <c r="G616">
        <v>1455.4699707</v>
      </c>
      <c r="H616">
        <v>1325.0600586</v>
      </c>
      <c r="I616">
        <v>1423.9100341999999</v>
      </c>
      <c r="J616">
        <v>1392.8417969</v>
      </c>
      <c r="L616" t="str">
        <f t="shared" si="73"/>
        <v>26NOV2023:14:00:00</v>
      </c>
      <c r="M616">
        <v>16</v>
      </c>
      <c r="N616">
        <f t="shared" si="74"/>
        <v>35.963989300000094</v>
      </c>
      <c r="O616" t="str">
        <f t="shared" si="69"/>
        <v/>
      </c>
      <c r="P616">
        <f t="shared" si="70"/>
        <v>35.963989300000094</v>
      </c>
      <c r="Q616" t="str">
        <f t="shared" si="71"/>
        <v/>
      </c>
      <c r="R616">
        <f t="shared" si="72"/>
        <v>1</v>
      </c>
      <c r="S616">
        <f t="shared" si="75"/>
        <v>2.7898610628398801</v>
      </c>
    </row>
    <row r="617" spans="1:19" x14ac:dyDescent="0.3">
      <c r="A617" t="s">
        <v>641</v>
      </c>
      <c r="B617">
        <v>1253.2452393000001</v>
      </c>
      <c r="C617">
        <v>1298.2600098</v>
      </c>
      <c r="D617">
        <v>1372.9686279</v>
      </c>
      <c r="E617">
        <v>1318.0227050999999</v>
      </c>
      <c r="F617">
        <v>1410.4000243999999</v>
      </c>
      <c r="G617">
        <v>1443.7399902</v>
      </c>
      <c r="H617">
        <v>1298.2600098</v>
      </c>
      <c r="I617">
        <v>1410.4200439000001</v>
      </c>
      <c r="J617">
        <v>1372.6118164</v>
      </c>
      <c r="L617" t="str">
        <f t="shared" si="73"/>
        <v>26NOV2023:15:00:00</v>
      </c>
      <c r="M617">
        <v>17</v>
      </c>
      <c r="N617">
        <f t="shared" si="74"/>
        <v>45.014770499999941</v>
      </c>
      <c r="O617" t="str">
        <f t="shared" si="69"/>
        <v/>
      </c>
      <c r="P617">
        <f t="shared" si="70"/>
        <v>45.014770499999941</v>
      </c>
      <c r="Q617" t="str">
        <f t="shared" si="71"/>
        <v/>
      </c>
      <c r="R617">
        <f t="shared" si="72"/>
        <v>1</v>
      </c>
      <c r="S617">
        <f t="shared" si="75"/>
        <v>3.5918564929193693</v>
      </c>
    </row>
    <row r="618" spans="1:19" x14ac:dyDescent="0.3">
      <c r="A618" t="s">
        <v>642</v>
      </c>
      <c r="B618">
        <v>1230.0812988</v>
      </c>
      <c r="C618">
        <v>1282.0999756000001</v>
      </c>
      <c r="D618">
        <v>1361.2711182</v>
      </c>
      <c r="E618">
        <v>1292.7286377</v>
      </c>
      <c r="F618">
        <v>1415.7399902</v>
      </c>
      <c r="G618">
        <v>1442.1800536999999</v>
      </c>
      <c r="H618">
        <v>1282.0999756000001</v>
      </c>
      <c r="I618">
        <v>1415.75</v>
      </c>
      <c r="J618">
        <v>1367.4012451000001</v>
      </c>
      <c r="L618" t="str">
        <f t="shared" si="73"/>
        <v>26NOV2023:16:00:00</v>
      </c>
      <c r="M618">
        <v>18</v>
      </c>
      <c r="N618">
        <f t="shared" si="74"/>
        <v>52.018676800000094</v>
      </c>
      <c r="O618" t="str">
        <f t="shared" si="69"/>
        <v/>
      </c>
      <c r="P618">
        <f t="shared" si="70"/>
        <v>52.018676800000094</v>
      </c>
      <c r="Q618" t="str">
        <f t="shared" si="71"/>
        <v/>
      </c>
      <c r="R618">
        <f t="shared" si="72"/>
        <v>1</v>
      </c>
      <c r="S618">
        <f t="shared" si="75"/>
        <v>4.2288812008398686</v>
      </c>
    </row>
    <row r="619" spans="1:19" x14ac:dyDescent="0.3">
      <c r="A619" t="s">
        <v>643</v>
      </c>
      <c r="B619">
        <v>1241.4067382999999</v>
      </c>
      <c r="C619">
        <v>1264.8399658000001</v>
      </c>
      <c r="D619">
        <v>1362.5986327999999</v>
      </c>
      <c r="E619">
        <v>1310.1496582</v>
      </c>
      <c r="F619">
        <v>1414.2099608999999</v>
      </c>
      <c r="G619">
        <v>1433.6999512</v>
      </c>
      <c r="H619">
        <v>1264.8399658000001</v>
      </c>
      <c r="I619">
        <v>1414.2199707</v>
      </c>
      <c r="J619">
        <v>1361.0286865</v>
      </c>
      <c r="L619" t="str">
        <f t="shared" si="73"/>
        <v>26NOV2023:17:00:00</v>
      </c>
      <c r="M619">
        <v>19</v>
      </c>
      <c r="N619">
        <f t="shared" si="74"/>
        <v>23.433227500000157</v>
      </c>
      <c r="O619" t="str">
        <f t="shared" si="69"/>
        <v/>
      </c>
      <c r="P619">
        <f t="shared" si="70"/>
        <v>23.433227500000157</v>
      </c>
      <c r="Q619" t="str">
        <f t="shared" si="71"/>
        <v/>
      </c>
      <c r="R619">
        <f t="shared" si="72"/>
        <v>1</v>
      </c>
      <c r="S619">
        <f t="shared" si="75"/>
        <v>1.8876349529155894</v>
      </c>
    </row>
    <row r="620" spans="1:19" x14ac:dyDescent="0.3">
      <c r="A620" t="s">
        <v>644</v>
      </c>
      <c r="B620">
        <v>1340.9346923999999</v>
      </c>
      <c r="C620">
        <v>1297.5899658000001</v>
      </c>
      <c r="D620">
        <v>1393.3782959</v>
      </c>
      <c r="E620">
        <v>1390.2177733999999</v>
      </c>
      <c r="F620">
        <v>1450.6099853999999</v>
      </c>
      <c r="G620">
        <v>1450.5100098</v>
      </c>
      <c r="H620">
        <v>1297.5899658000001</v>
      </c>
      <c r="I620">
        <v>1450.6300048999999</v>
      </c>
      <c r="J620">
        <v>1393.2536620999999</v>
      </c>
      <c r="L620" t="str">
        <f t="shared" si="73"/>
        <v>26NOV2023:18:00:00</v>
      </c>
      <c r="M620">
        <v>20</v>
      </c>
      <c r="N620">
        <f t="shared" si="74"/>
        <v>-43.344726599999831</v>
      </c>
      <c r="O620">
        <f t="shared" si="69"/>
        <v>-43.344726599999831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3.2324263698794757</v>
      </c>
    </row>
    <row r="621" spans="1:19" x14ac:dyDescent="0.3">
      <c r="A621" t="s">
        <v>645</v>
      </c>
      <c r="B621">
        <v>1458.0024414</v>
      </c>
      <c r="C621">
        <v>1412.8199463000001</v>
      </c>
      <c r="D621">
        <v>1464.4045410000001</v>
      </c>
      <c r="E621">
        <v>1453.9822998</v>
      </c>
      <c r="F621">
        <v>1549.0500488</v>
      </c>
      <c r="G621">
        <v>1553.3199463000001</v>
      </c>
      <c r="H621">
        <v>1412.8199463000001</v>
      </c>
      <c r="I621">
        <v>1549.0600586</v>
      </c>
      <c r="J621">
        <v>1491.6818848</v>
      </c>
      <c r="L621" t="str">
        <f t="shared" si="73"/>
        <v>26NOV2023:19:00:00</v>
      </c>
      <c r="M621">
        <v>21</v>
      </c>
      <c r="N621">
        <f t="shared" si="74"/>
        <v>-45.182495099999869</v>
      </c>
      <c r="O621">
        <f t="shared" si="69"/>
        <v>-45.182495099999869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3.0989313746700473</v>
      </c>
    </row>
    <row r="622" spans="1:19" x14ac:dyDescent="0.3">
      <c r="A622" t="s">
        <v>646</v>
      </c>
      <c r="B622">
        <v>1520.7130127</v>
      </c>
      <c r="C622">
        <v>1474.8800048999999</v>
      </c>
      <c r="D622">
        <v>1478.3857422000001</v>
      </c>
      <c r="E622">
        <v>1451.1235352000001</v>
      </c>
      <c r="F622">
        <v>1588.1600341999999</v>
      </c>
      <c r="G622">
        <v>1586.8299560999999</v>
      </c>
      <c r="H622">
        <v>1474.8800048999999</v>
      </c>
      <c r="I622">
        <v>1588.1600341999999</v>
      </c>
      <c r="J622">
        <v>1532.0881348</v>
      </c>
      <c r="L622" t="str">
        <f t="shared" si="73"/>
        <v>26NOV2023:20:00:00</v>
      </c>
      <c r="M622">
        <v>22</v>
      </c>
      <c r="N622">
        <f t="shared" si="74"/>
        <v>-45.833007800000132</v>
      </c>
      <c r="O622">
        <f t="shared" si="69"/>
        <v>-45.833007800000132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3.0139156709538777</v>
      </c>
    </row>
    <row r="623" spans="1:19" x14ac:dyDescent="0.3">
      <c r="A623" t="s">
        <v>647</v>
      </c>
      <c r="B623">
        <v>1514.3239745999999</v>
      </c>
      <c r="C623">
        <v>1528.2700195</v>
      </c>
      <c r="D623">
        <v>1488.4920654</v>
      </c>
      <c r="E623">
        <v>1463.5441894999999</v>
      </c>
      <c r="F623">
        <v>1606.4300536999999</v>
      </c>
      <c r="G623">
        <v>1609.6999512</v>
      </c>
      <c r="H623">
        <v>1528.2700195</v>
      </c>
      <c r="I623">
        <v>1606.4300536999999</v>
      </c>
      <c r="J623">
        <v>1559.7215576000001</v>
      </c>
      <c r="L623" t="str">
        <f t="shared" si="73"/>
        <v>26NOV2023:21:00:00</v>
      </c>
      <c r="M623">
        <v>23</v>
      </c>
      <c r="N623">
        <f t="shared" si="74"/>
        <v>13.946044900000061</v>
      </c>
      <c r="O623" t="str">
        <f t="shared" si="69"/>
        <v/>
      </c>
      <c r="P623">
        <f t="shared" si="70"/>
        <v>13.946044900000061</v>
      </c>
      <c r="Q623" t="str">
        <f t="shared" si="71"/>
        <v/>
      </c>
      <c r="R623">
        <f t="shared" si="72"/>
        <v>1</v>
      </c>
      <c r="S623">
        <f t="shared" si="75"/>
        <v>0.92094196049982169</v>
      </c>
    </row>
    <row r="624" spans="1:19" x14ac:dyDescent="0.3">
      <c r="A624" t="s">
        <v>648</v>
      </c>
      <c r="B624">
        <v>1535.9986572</v>
      </c>
      <c r="C624">
        <v>1506.25</v>
      </c>
      <c r="D624">
        <v>1472.6807861</v>
      </c>
      <c r="E624">
        <v>1391.1995850000001</v>
      </c>
      <c r="F624">
        <v>1576.2700195</v>
      </c>
      <c r="G624">
        <v>1577.3699951000001</v>
      </c>
      <c r="H624">
        <v>1506.25</v>
      </c>
      <c r="I624">
        <v>1576.2600098</v>
      </c>
      <c r="J624">
        <v>1534.6531981999999</v>
      </c>
      <c r="L624" t="str">
        <f t="shared" si="73"/>
        <v>26NOV2023:22:00:00</v>
      </c>
      <c r="M624">
        <v>24</v>
      </c>
      <c r="N624">
        <f t="shared" si="74"/>
        <v>-29.748657200000025</v>
      </c>
      <c r="O624">
        <f t="shared" si="69"/>
        <v>-29.748657200000025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1.9367632296130648</v>
      </c>
    </row>
    <row r="625" spans="1:19" x14ac:dyDescent="0.3">
      <c r="A625" t="s">
        <v>649</v>
      </c>
      <c r="B625">
        <v>1497.6817627</v>
      </c>
      <c r="C625">
        <v>1451.5500488</v>
      </c>
      <c r="D625">
        <v>1453.8570557</v>
      </c>
      <c r="E625">
        <v>1319.6853027</v>
      </c>
      <c r="F625">
        <v>1501.3699951000001</v>
      </c>
      <c r="G625">
        <v>1504.7099608999999</v>
      </c>
      <c r="H625">
        <v>1451.5500488</v>
      </c>
      <c r="I625">
        <v>1501.3599853999999</v>
      </c>
      <c r="J625">
        <v>1477.2524414</v>
      </c>
      <c r="L625" t="str">
        <f t="shared" si="73"/>
        <v>26NOV2023:23:00:00</v>
      </c>
      <c r="M625">
        <v>1</v>
      </c>
      <c r="N625">
        <f t="shared" si="74"/>
        <v>-46.131713900000022</v>
      </c>
      <c r="O625">
        <f t="shared" si="69"/>
        <v>-46.131713900000022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3.080208028762693</v>
      </c>
    </row>
    <row r="626" spans="1:19" x14ac:dyDescent="0.3">
      <c r="A626" t="s">
        <v>650</v>
      </c>
      <c r="B626">
        <v>1452.5670166</v>
      </c>
      <c r="C626">
        <v>1403.3900146000001</v>
      </c>
      <c r="D626">
        <v>1452.8732910000001</v>
      </c>
      <c r="E626">
        <v>1318.963501</v>
      </c>
      <c r="F626">
        <v>1415.2099608999999</v>
      </c>
      <c r="G626">
        <v>1432.5699463000001</v>
      </c>
      <c r="H626">
        <v>1403.3900146000001</v>
      </c>
      <c r="I626">
        <v>1415.2099608999999</v>
      </c>
      <c r="J626">
        <v>1420.9327393000001</v>
      </c>
      <c r="L626" t="str">
        <f t="shared" si="73"/>
        <v>27NOV2023:00:00:00</v>
      </c>
      <c r="M626">
        <v>2</v>
      </c>
      <c r="N626">
        <f t="shared" si="74"/>
        <v>-49.177001999999902</v>
      </c>
      <c r="O626">
        <f t="shared" si="69"/>
        <v>-49.177001999999902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3.3855237960109896</v>
      </c>
    </row>
    <row r="627" spans="1:19" x14ac:dyDescent="0.3">
      <c r="A627" t="s">
        <v>651</v>
      </c>
      <c r="B627">
        <v>1493.8157959</v>
      </c>
      <c r="C627">
        <v>1382.7399902</v>
      </c>
      <c r="D627">
        <v>1432.3010254000001</v>
      </c>
      <c r="E627">
        <v>1322.0161132999999</v>
      </c>
      <c r="F627">
        <v>1304.5200195</v>
      </c>
      <c r="G627">
        <v>1372.9699707</v>
      </c>
      <c r="H627">
        <v>1382.7399902</v>
      </c>
      <c r="I627">
        <v>1304.5300293</v>
      </c>
      <c r="J627">
        <v>1360.3902588000001</v>
      </c>
      <c r="L627" t="str">
        <f t="shared" si="73"/>
        <v>27NOV2023:01:00:00</v>
      </c>
      <c r="M627">
        <v>3</v>
      </c>
      <c r="N627">
        <f t="shared" si="74"/>
        <v>-111.07580570000005</v>
      </c>
      <c r="O627">
        <f t="shared" si="69"/>
        <v>-111.07580570000005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7.4357096775160727</v>
      </c>
    </row>
    <row r="628" spans="1:19" x14ac:dyDescent="0.3">
      <c r="A628" t="s">
        <v>652</v>
      </c>
      <c r="B628">
        <v>1473.5623779</v>
      </c>
      <c r="C628">
        <v>1391.3399658000001</v>
      </c>
      <c r="D628">
        <v>1418.9967041</v>
      </c>
      <c r="E628">
        <v>1300.6551514</v>
      </c>
      <c r="F628">
        <v>1289.1400146000001</v>
      </c>
      <c r="G628">
        <v>1362.6700439000001</v>
      </c>
      <c r="H628">
        <v>1391.3399658000001</v>
      </c>
      <c r="I628">
        <v>1289.1500243999999</v>
      </c>
      <c r="J628">
        <v>1353.1273193</v>
      </c>
      <c r="L628" t="str">
        <f t="shared" si="73"/>
        <v>27NOV2023:02:00:00</v>
      </c>
      <c r="M628">
        <v>4</v>
      </c>
      <c r="N628">
        <f t="shared" si="74"/>
        <v>-82.222412099999929</v>
      </c>
      <c r="O628">
        <f t="shared" si="69"/>
        <v>-82.222412099999929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5.5798392611771588</v>
      </c>
    </row>
    <row r="629" spans="1:19" x14ac:dyDescent="0.3">
      <c r="A629" t="s">
        <v>653</v>
      </c>
      <c r="B629">
        <v>1455.1066894999999</v>
      </c>
      <c r="C629">
        <v>1411.4000243999999</v>
      </c>
      <c r="D629">
        <v>1440.5173339999999</v>
      </c>
      <c r="E629">
        <v>1299.0718993999999</v>
      </c>
      <c r="F629">
        <v>1286.1600341999999</v>
      </c>
      <c r="G629">
        <v>1365.0999756000001</v>
      </c>
      <c r="H629">
        <v>1411.4000243999999</v>
      </c>
      <c r="I629">
        <v>1286.1700439000001</v>
      </c>
      <c r="J629">
        <v>1362.5006103999999</v>
      </c>
      <c r="L629" t="str">
        <f t="shared" si="73"/>
        <v>27NOV2023:03:00:00</v>
      </c>
      <c r="M629">
        <v>5</v>
      </c>
      <c r="N629">
        <f t="shared" si="74"/>
        <v>-43.706665100000009</v>
      </c>
      <c r="O629">
        <f t="shared" si="69"/>
        <v>-43.706665100000009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3.0036742608212723</v>
      </c>
    </row>
    <row r="630" spans="1:19" x14ac:dyDescent="0.3">
      <c r="A630" t="s">
        <v>654</v>
      </c>
      <c r="B630">
        <v>1459.7590332</v>
      </c>
      <c r="C630">
        <v>1418.6999512</v>
      </c>
      <c r="D630">
        <v>1450.2270507999999</v>
      </c>
      <c r="E630">
        <v>1302.1052245999999</v>
      </c>
      <c r="F630">
        <v>1296.5200195</v>
      </c>
      <c r="G630">
        <v>1373.5799560999999</v>
      </c>
      <c r="H630">
        <v>1418.6999512</v>
      </c>
      <c r="I630">
        <v>1296.5200195</v>
      </c>
      <c r="J630">
        <v>1371.6214600000001</v>
      </c>
      <c r="L630" t="str">
        <f t="shared" si="73"/>
        <v>27NOV2023:04:00:00</v>
      </c>
      <c r="M630">
        <v>6</v>
      </c>
      <c r="N630">
        <f t="shared" si="74"/>
        <v>-41.059081999999989</v>
      </c>
      <c r="O630">
        <f t="shared" si="69"/>
        <v>-41.059081999999989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2.8127301195727235</v>
      </c>
    </row>
    <row r="631" spans="1:19" x14ac:dyDescent="0.3">
      <c r="A631" t="s">
        <v>655</v>
      </c>
      <c r="B631">
        <v>1490.8748779</v>
      </c>
      <c r="C631">
        <v>1437.5999756000001</v>
      </c>
      <c r="D631">
        <v>1483.2158202999999</v>
      </c>
      <c r="E631">
        <v>1324.7254639</v>
      </c>
      <c r="F631">
        <v>1318.7399902</v>
      </c>
      <c r="G631">
        <v>1395.1700439000001</v>
      </c>
      <c r="H631">
        <v>1437.5999756000001</v>
      </c>
      <c r="I631">
        <v>1318.7399902</v>
      </c>
      <c r="J631">
        <v>1394.9362793</v>
      </c>
      <c r="L631" t="str">
        <f t="shared" si="73"/>
        <v>27NOV2023:05:00:00</v>
      </c>
      <c r="M631">
        <v>7</v>
      </c>
      <c r="N631">
        <f t="shared" si="74"/>
        <v>-53.274902299999894</v>
      </c>
      <c r="O631">
        <f t="shared" si="69"/>
        <v>-53.274902299999894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3.573398619141082</v>
      </c>
    </row>
    <row r="632" spans="1:19" x14ac:dyDescent="0.3">
      <c r="A632" t="s">
        <v>656</v>
      </c>
      <c r="B632">
        <v>1549.8881836</v>
      </c>
      <c r="C632">
        <v>1486.2800293</v>
      </c>
      <c r="D632">
        <v>1534.4328613</v>
      </c>
      <c r="E632">
        <v>1366.1259766000001</v>
      </c>
      <c r="F632">
        <v>1377.5200195</v>
      </c>
      <c r="G632">
        <v>1450.6400146000001</v>
      </c>
      <c r="H632">
        <v>1486.2800293</v>
      </c>
      <c r="I632">
        <v>1377.5100098</v>
      </c>
      <c r="J632">
        <v>1448.8397216999999</v>
      </c>
      <c r="L632" t="str">
        <f t="shared" si="73"/>
        <v>27NOV2023:06:00:00</v>
      </c>
      <c r="M632">
        <v>8</v>
      </c>
      <c r="N632">
        <f t="shared" si="74"/>
        <v>-63.608154300000024</v>
      </c>
      <c r="O632">
        <f t="shared" si="69"/>
        <v>-63.608154300000024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4.1040479547533746</v>
      </c>
    </row>
    <row r="633" spans="1:19" x14ac:dyDescent="0.3">
      <c r="A633" t="s">
        <v>657</v>
      </c>
      <c r="B633">
        <v>1633.7397461</v>
      </c>
      <c r="C633">
        <v>1552.9399414</v>
      </c>
      <c r="D633">
        <v>1619.3342285000001</v>
      </c>
      <c r="E633">
        <v>1466.6989745999999</v>
      </c>
      <c r="F633">
        <v>1470.0600586</v>
      </c>
      <c r="G633">
        <v>1533.2299805</v>
      </c>
      <c r="H633">
        <v>1552.9399414</v>
      </c>
      <c r="I633">
        <v>1470.0500488</v>
      </c>
      <c r="J633">
        <v>1531.0928954999999</v>
      </c>
      <c r="L633" t="str">
        <f t="shared" si="73"/>
        <v>27NOV2023:07:00:00</v>
      </c>
      <c r="M633">
        <v>9</v>
      </c>
      <c r="N633">
        <f t="shared" si="74"/>
        <v>-80.799804700000095</v>
      </c>
      <c r="O633">
        <f t="shared" si="69"/>
        <v>-80.799804700000095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4.9456962097471298</v>
      </c>
    </row>
    <row r="634" spans="1:19" x14ac:dyDescent="0.3">
      <c r="A634" t="s">
        <v>658</v>
      </c>
      <c r="B634">
        <v>1704.3043213000001</v>
      </c>
      <c r="C634">
        <v>1591.5</v>
      </c>
      <c r="D634">
        <v>1687.9954834</v>
      </c>
      <c r="E634">
        <v>1555.6037598</v>
      </c>
      <c r="F634">
        <v>1516.2199707</v>
      </c>
      <c r="G634">
        <v>1578.0400391000001</v>
      </c>
      <c r="H634">
        <v>1591.5</v>
      </c>
      <c r="I634">
        <v>1516.2199707</v>
      </c>
      <c r="J634">
        <v>1579.3410644999999</v>
      </c>
      <c r="L634" t="str">
        <f t="shared" si="73"/>
        <v>27NOV2023:08:00:00</v>
      </c>
      <c r="M634">
        <v>10</v>
      </c>
      <c r="N634">
        <f t="shared" si="74"/>
        <v>-112.80432130000008</v>
      </c>
      <c r="O634">
        <f t="shared" si="69"/>
        <v>-112.80432130000008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6.6187898422950546</v>
      </c>
    </row>
    <row r="635" spans="1:19" x14ac:dyDescent="0.3">
      <c r="A635" t="s">
        <v>659</v>
      </c>
      <c r="B635">
        <v>1702.2376709</v>
      </c>
      <c r="C635">
        <v>1566.4200439000001</v>
      </c>
      <c r="D635">
        <v>1653.6177978999999</v>
      </c>
      <c r="E635">
        <v>1608.4614257999999</v>
      </c>
      <c r="F635">
        <v>1490.1400146000001</v>
      </c>
      <c r="G635">
        <v>1551.8699951000001</v>
      </c>
      <c r="H635">
        <v>1566.4200439000001</v>
      </c>
      <c r="I635">
        <v>1490.1600341999999</v>
      </c>
      <c r="J635">
        <v>1551.8986815999999</v>
      </c>
      <c r="L635" t="str">
        <f t="shared" si="73"/>
        <v>27NOV2023:09:00:00</v>
      </c>
      <c r="M635">
        <v>11</v>
      </c>
      <c r="N635">
        <f t="shared" si="74"/>
        <v>-135.8176269999999</v>
      </c>
      <c r="O635">
        <f t="shared" si="69"/>
        <v>-135.8176269999999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7.9787699051561329</v>
      </c>
    </row>
    <row r="636" spans="1:19" x14ac:dyDescent="0.3">
      <c r="A636" t="s">
        <v>660</v>
      </c>
      <c r="B636">
        <v>1617.4260254000001</v>
      </c>
      <c r="C636">
        <v>1505.9300536999999</v>
      </c>
      <c r="D636">
        <v>1651.3690185999999</v>
      </c>
      <c r="E636">
        <v>1596.2718506000001</v>
      </c>
      <c r="F636">
        <v>1425.4399414</v>
      </c>
      <c r="G636">
        <v>1486.5300293</v>
      </c>
      <c r="H636">
        <v>1505.9300536999999</v>
      </c>
      <c r="I636">
        <v>1425.4599608999999</v>
      </c>
      <c r="J636">
        <v>1500.8879394999999</v>
      </c>
      <c r="L636" t="str">
        <f t="shared" si="73"/>
        <v>27NOV2023:10:00:00</v>
      </c>
      <c r="M636">
        <v>12</v>
      </c>
      <c r="N636">
        <f t="shared" si="74"/>
        <v>-111.49597170000015</v>
      </c>
      <c r="O636">
        <f t="shared" si="69"/>
        <v>-111.49597170000015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6.8934201595047577</v>
      </c>
    </row>
    <row r="637" spans="1:19" x14ac:dyDescent="0.3">
      <c r="A637" t="s">
        <v>661</v>
      </c>
      <c r="B637">
        <v>1550.5698242000001</v>
      </c>
      <c r="C637">
        <v>1480.5699463000001</v>
      </c>
      <c r="D637">
        <v>1639.7341309000001</v>
      </c>
      <c r="E637">
        <v>1552.0168457</v>
      </c>
      <c r="F637">
        <v>1387</v>
      </c>
      <c r="G637">
        <v>1453.4899902</v>
      </c>
      <c r="H637">
        <v>1480.5699463000001</v>
      </c>
      <c r="I637">
        <v>1387.0200195</v>
      </c>
      <c r="J637">
        <v>1472.2729492000001</v>
      </c>
      <c r="L637" t="str">
        <f t="shared" si="73"/>
        <v>27NOV2023:11:00:00</v>
      </c>
      <c r="M637">
        <v>13</v>
      </c>
      <c r="N637">
        <f t="shared" si="74"/>
        <v>-69.999877900000001</v>
      </c>
      <c r="O637">
        <f t="shared" si="69"/>
        <v>-69.999877900000001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4.514461510052648</v>
      </c>
    </row>
    <row r="638" spans="1:19" x14ac:dyDescent="0.3">
      <c r="A638" t="s">
        <v>662</v>
      </c>
      <c r="B638">
        <v>1466.8057861</v>
      </c>
      <c r="C638">
        <v>1436.2600098</v>
      </c>
      <c r="D638">
        <v>1547.0426024999999</v>
      </c>
      <c r="E638">
        <v>1405.2434082</v>
      </c>
      <c r="F638">
        <v>1344.75</v>
      </c>
      <c r="G638">
        <v>1406.5100098</v>
      </c>
      <c r="H638">
        <v>1436.2600098</v>
      </c>
      <c r="I638">
        <v>1344.7700195</v>
      </c>
      <c r="J638">
        <v>1418.8436279</v>
      </c>
      <c r="L638" t="str">
        <f t="shared" si="73"/>
        <v>27NOV2023:12:00:00</v>
      </c>
      <c r="M638">
        <v>14</v>
      </c>
      <c r="N638">
        <f t="shared" si="74"/>
        <v>-30.545776299999943</v>
      </c>
      <c r="O638">
        <f t="shared" si="69"/>
        <v>-30.545776299999943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2.0824690350599337</v>
      </c>
    </row>
    <row r="639" spans="1:19" x14ac:dyDescent="0.3">
      <c r="A639" t="s">
        <v>663</v>
      </c>
      <c r="B639">
        <v>1394.4742432</v>
      </c>
      <c r="C639">
        <v>1390.8699951000001</v>
      </c>
      <c r="D639">
        <v>1470.7780762</v>
      </c>
      <c r="E639">
        <v>1335.3811035000001</v>
      </c>
      <c r="F639">
        <v>1287.8499756000001</v>
      </c>
      <c r="G639">
        <v>1352.9499512</v>
      </c>
      <c r="H639">
        <v>1390.8699951000001</v>
      </c>
      <c r="I639">
        <v>1287.8800048999999</v>
      </c>
      <c r="J639">
        <v>1361.8605957</v>
      </c>
      <c r="L639" t="str">
        <f t="shared" si="73"/>
        <v>27NOV2023:13:00:00</v>
      </c>
      <c r="M639">
        <v>15</v>
      </c>
      <c r="N639">
        <f t="shared" si="74"/>
        <v>-3.6042480999999498</v>
      </c>
      <c r="O639">
        <f t="shared" si="69"/>
        <v>-3.6042480999999498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0.25846645196751883</v>
      </c>
    </row>
    <row r="640" spans="1:19" x14ac:dyDescent="0.3">
      <c r="A640" t="s">
        <v>664</v>
      </c>
      <c r="B640">
        <v>1377.6210937999999</v>
      </c>
      <c r="C640">
        <v>1356.4499512</v>
      </c>
      <c r="D640">
        <v>1426.3361815999999</v>
      </c>
      <c r="E640">
        <v>1316.6239014</v>
      </c>
      <c r="F640">
        <v>1246.4100341999999</v>
      </c>
      <c r="G640">
        <v>1316.2299805</v>
      </c>
      <c r="H640">
        <v>1356.4499512</v>
      </c>
      <c r="I640">
        <v>1246.4300536999999</v>
      </c>
      <c r="J640">
        <v>1322.3952637</v>
      </c>
      <c r="L640" t="str">
        <f t="shared" si="73"/>
        <v>27NOV2023:14:00:00</v>
      </c>
      <c r="M640">
        <v>16</v>
      </c>
      <c r="N640">
        <f t="shared" si="74"/>
        <v>-21.171142599999939</v>
      </c>
      <c r="O640">
        <f t="shared" si="69"/>
        <v>-21.171142599999939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1.5367899559088429</v>
      </c>
    </row>
    <row r="641" spans="1:19" x14ac:dyDescent="0.3">
      <c r="A641" t="s">
        <v>665</v>
      </c>
      <c r="B641">
        <v>1382.0438231999999</v>
      </c>
      <c r="C641">
        <v>1336.7700195</v>
      </c>
      <c r="D641">
        <v>1380.9426269999999</v>
      </c>
      <c r="E641">
        <v>1324.0545654</v>
      </c>
      <c r="F641">
        <v>1228.1400146000001</v>
      </c>
      <c r="G641">
        <v>1298.1099853999999</v>
      </c>
      <c r="H641">
        <v>1336.7700195</v>
      </c>
      <c r="I641">
        <v>1228.1600341999999</v>
      </c>
      <c r="J641">
        <v>1298.2926024999999</v>
      </c>
      <c r="L641" t="str">
        <f t="shared" si="73"/>
        <v>27NOV2023:15:00:00</v>
      </c>
      <c r="M641">
        <v>17</v>
      </c>
      <c r="N641">
        <f t="shared" si="74"/>
        <v>-45.273803699999917</v>
      </c>
      <c r="O641">
        <f t="shared" si="69"/>
        <v>-45.273803699999917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3.2758587636658612</v>
      </c>
    </row>
    <row r="642" spans="1:19" x14ac:dyDescent="0.3">
      <c r="A642" t="s">
        <v>666</v>
      </c>
      <c r="B642">
        <v>1387.7796631000001</v>
      </c>
      <c r="C642">
        <v>1304.7099608999999</v>
      </c>
      <c r="D642">
        <v>1365.8718262</v>
      </c>
      <c r="E642">
        <v>1311.1374512</v>
      </c>
      <c r="F642">
        <v>1211.25</v>
      </c>
      <c r="G642">
        <v>1271.5600586</v>
      </c>
      <c r="H642">
        <v>1304.7099608999999</v>
      </c>
      <c r="I642">
        <v>1211.2700195</v>
      </c>
      <c r="J642">
        <v>1276.2493896000001</v>
      </c>
      <c r="L642" t="str">
        <f t="shared" si="73"/>
        <v>27NOV2023:16:00:00</v>
      </c>
      <c r="M642">
        <v>18</v>
      </c>
      <c r="N642">
        <f t="shared" si="74"/>
        <v>-83.069702200000165</v>
      </c>
      <c r="O642">
        <f t="shared" si="69"/>
        <v>-83.069702200000165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5.9857990723426795</v>
      </c>
    </row>
    <row r="643" spans="1:19" x14ac:dyDescent="0.3">
      <c r="A643" t="s">
        <v>667</v>
      </c>
      <c r="B643">
        <v>1451.9641113</v>
      </c>
      <c r="C643">
        <v>1283.3199463000001</v>
      </c>
      <c r="D643">
        <v>1361.7315673999999</v>
      </c>
      <c r="E643">
        <v>1335.1882324000001</v>
      </c>
      <c r="F643">
        <v>1196.2299805</v>
      </c>
      <c r="G643">
        <v>1250.8100586</v>
      </c>
      <c r="H643">
        <v>1283.3199463000001</v>
      </c>
      <c r="I643">
        <v>1196.25</v>
      </c>
      <c r="J643">
        <v>1260.9212646000001</v>
      </c>
      <c r="L643" t="str">
        <f t="shared" si="73"/>
        <v>27NOV2023:17:00:00</v>
      </c>
      <c r="M643">
        <v>19</v>
      </c>
      <c r="N643">
        <f t="shared" si="74"/>
        <v>-168.64416499999993</v>
      </c>
      <c r="O643">
        <f t="shared" ref="O643:O706" si="76">IF(N643&lt;0,N643,"")</f>
        <v>-168.64416499999993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11.614898996987346</v>
      </c>
    </row>
    <row r="644" spans="1:19" x14ac:dyDescent="0.3">
      <c r="A644" t="s">
        <v>668</v>
      </c>
      <c r="B644">
        <v>1520.2532959</v>
      </c>
      <c r="C644">
        <v>1292.1800536999999</v>
      </c>
      <c r="D644">
        <v>1398.9913329999999</v>
      </c>
      <c r="E644">
        <v>1408.5527344</v>
      </c>
      <c r="F644">
        <v>1225.5400391000001</v>
      </c>
      <c r="G644">
        <v>1265.8299560999999</v>
      </c>
      <c r="H644">
        <v>1292.1800536999999</v>
      </c>
      <c r="I644">
        <v>1225.5500488</v>
      </c>
      <c r="J644">
        <v>1284.2543945</v>
      </c>
      <c r="L644" t="str">
        <f t="shared" ref="L644:L707" si="80">A644</f>
        <v>27NOV2023:18:00:00</v>
      </c>
      <c r="M644">
        <v>20</v>
      </c>
      <c r="N644">
        <f t="shared" ref="N644:N674" si="81">C644-B644</f>
        <v>-228.0732422000001</v>
      </c>
      <c r="O644">
        <f t="shared" si="76"/>
        <v>-228.0732422000001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15.002318548829669</v>
      </c>
    </row>
    <row r="645" spans="1:19" x14ac:dyDescent="0.3">
      <c r="A645" t="s">
        <v>669</v>
      </c>
      <c r="B645">
        <v>1583.0352783000001</v>
      </c>
      <c r="C645">
        <v>1360.4100341999999</v>
      </c>
      <c r="D645">
        <v>1467.4672852000001</v>
      </c>
      <c r="E645">
        <v>1476.2545166</v>
      </c>
      <c r="F645">
        <v>1308.0400391000001</v>
      </c>
      <c r="G645">
        <v>1342.2800293</v>
      </c>
      <c r="H645">
        <v>1360.4100341999999</v>
      </c>
      <c r="I645">
        <v>1308.0500488</v>
      </c>
      <c r="J645">
        <v>1359.0635986</v>
      </c>
      <c r="L645" t="str">
        <f t="shared" si="80"/>
        <v>27NOV2023:19:00:00</v>
      </c>
      <c r="M645">
        <v>21</v>
      </c>
      <c r="N645">
        <f t="shared" si="81"/>
        <v>-222.62524410000015</v>
      </c>
      <c r="O645">
        <f t="shared" si="76"/>
        <v>-222.62524410000015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14.063189061653405</v>
      </c>
    </row>
    <row r="646" spans="1:19" x14ac:dyDescent="0.3">
      <c r="A646" t="s">
        <v>670</v>
      </c>
      <c r="B646">
        <v>1580.8699951000001</v>
      </c>
      <c r="C646">
        <v>1396.5200195</v>
      </c>
      <c r="D646">
        <v>1481.4765625</v>
      </c>
      <c r="E646">
        <v>1482.7576904</v>
      </c>
      <c r="F646">
        <v>1351.4399414</v>
      </c>
      <c r="G646">
        <v>1384.1400146000001</v>
      </c>
      <c r="H646">
        <v>1396.5200195</v>
      </c>
      <c r="I646">
        <v>1351.4499512</v>
      </c>
      <c r="J646">
        <v>1394.2443848</v>
      </c>
      <c r="L646" t="str">
        <f t="shared" si="80"/>
        <v>27NOV2023:20:00:00</v>
      </c>
      <c r="M646">
        <v>22</v>
      </c>
      <c r="N646">
        <f t="shared" si="81"/>
        <v>-184.34997560000011</v>
      </c>
      <c r="O646">
        <f t="shared" si="76"/>
        <v>-184.34997560000011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11.661298915875673</v>
      </c>
    </row>
    <row r="647" spans="1:19" x14ac:dyDescent="0.3">
      <c r="A647" t="s">
        <v>671</v>
      </c>
      <c r="B647">
        <v>1587.8135986</v>
      </c>
      <c r="C647">
        <v>1417.5100098</v>
      </c>
      <c r="D647">
        <v>1497.5485839999999</v>
      </c>
      <c r="E647">
        <v>1519.3925781</v>
      </c>
      <c r="F647">
        <v>1373.9300536999999</v>
      </c>
      <c r="G647">
        <v>1405.5600586</v>
      </c>
      <c r="H647">
        <v>1417.5100098</v>
      </c>
      <c r="I647">
        <v>1373.9399414</v>
      </c>
      <c r="J647">
        <v>1414.8937988</v>
      </c>
      <c r="L647" t="str">
        <f t="shared" si="80"/>
        <v>27NOV2023:21:00:00</v>
      </c>
      <c r="M647">
        <v>23</v>
      </c>
      <c r="N647">
        <f t="shared" si="81"/>
        <v>-170.30358879999994</v>
      </c>
      <c r="O647">
        <f t="shared" si="76"/>
        <v>-170.30358879999994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10.725666347117777</v>
      </c>
    </row>
    <row r="648" spans="1:19" x14ac:dyDescent="0.3">
      <c r="A648" t="s">
        <v>672</v>
      </c>
      <c r="B648">
        <v>1552.3487548999999</v>
      </c>
      <c r="C648">
        <v>1413.9899902</v>
      </c>
      <c r="D648">
        <v>1497.6950684000001</v>
      </c>
      <c r="E648">
        <v>1527.8707274999999</v>
      </c>
      <c r="F648">
        <v>1362.1400146000001</v>
      </c>
      <c r="G648">
        <v>1395.7900391000001</v>
      </c>
      <c r="H648">
        <v>1413.9899902</v>
      </c>
      <c r="I648">
        <v>1362.1400146000001</v>
      </c>
      <c r="J648">
        <v>1408.1711425999999</v>
      </c>
      <c r="L648" t="str">
        <f t="shared" si="80"/>
        <v>27NOV2023:22:00:00</v>
      </c>
      <c r="M648">
        <v>24</v>
      </c>
      <c r="N648">
        <f t="shared" si="81"/>
        <v>-138.35876469999994</v>
      </c>
      <c r="O648">
        <f t="shared" si="76"/>
        <v>-138.35876469999994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8.9128660208132686</v>
      </c>
    </row>
    <row r="649" spans="1:19" x14ac:dyDescent="0.3">
      <c r="A649" t="s">
        <v>673</v>
      </c>
      <c r="B649">
        <v>1469.1125488</v>
      </c>
      <c r="C649">
        <v>1383.8900146000001</v>
      </c>
      <c r="D649">
        <v>1457.5096435999999</v>
      </c>
      <c r="E649">
        <v>1455.4073486</v>
      </c>
      <c r="F649">
        <v>1304.2099608999999</v>
      </c>
      <c r="G649">
        <v>1347.6600341999999</v>
      </c>
      <c r="H649">
        <v>1383.8900146000001</v>
      </c>
      <c r="I649">
        <v>1304.2099608999999</v>
      </c>
      <c r="J649">
        <v>1363.1188964999999</v>
      </c>
      <c r="L649" t="str">
        <f t="shared" si="80"/>
        <v>27NOV2023:23:00:00</v>
      </c>
      <c r="M649">
        <v>1</v>
      </c>
      <c r="N649">
        <f t="shared" si="81"/>
        <v>-85.222534199999927</v>
      </c>
      <c r="O649">
        <f t="shared" si="76"/>
        <v>-85.222534199999927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5.8009533898278498</v>
      </c>
    </row>
    <row r="650" spans="1:19" x14ac:dyDescent="0.3">
      <c r="A650" t="s">
        <v>674</v>
      </c>
      <c r="B650">
        <v>1402.6218262</v>
      </c>
      <c r="C650">
        <v>1381.0200195</v>
      </c>
      <c r="D650">
        <v>1424.4289550999999</v>
      </c>
      <c r="E650">
        <v>1400.2707519999999</v>
      </c>
      <c r="F650">
        <v>1261.0300293</v>
      </c>
      <c r="G650">
        <v>1317.4399414</v>
      </c>
      <c r="H650">
        <v>1381.0200195</v>
      </c>
      <c r="I650">
        <v>1261.0300293</v>
      </c>
      <c r="J650">
        <v>1335.3479004000001</v>
      </c>
      <c r="L650" t="str">
        <f t="shared" si="80"/>
        <v>28NOV2023:00:00:00</v>
      </c>
      <c r="M650">
        <v>2</v>
      </c>
      <c r="N650">
        <f t="shared" si="81"/>
        <v>-21.601806699999997</v>
      </c>
      <c r="O650">
        <f t="shared" si="76"/>
        <v>-21.601806699999997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1.540101993031427</v>
      </c>
    </row>
    <row r="651" spans="1:19" x14ac:dyDescent="0.3">
      <c r="A651" t="s">
        <v>675</v>
      </c>
      <c r="B651">
        <v>1366.8928223</v>
      </c>
      <c r="C651">
        <v>1388.0999756000001</v>
      </c>
      <c r="D651">
        <v>1394.559082</v>
      </c>
      <c r="E651">
        <v>1373.5821533000001</v>
      </c>
      <c r="F651">
        <v>1229.8900146000001</v>
      </c>
      <c r="G651">
        <v>1258.4499512</v>
      </c>
      <c r="H651">
        <v>1388.0999756000001</v>
      </c>
      <c r="I651">
        <v>1229.9000243999999</v>
      </c>
      <c r="J651">
        <v>1313.1459961</v>
      </c>
      <c r="L651" t="str">
        <f t="shared" si="80"/>
        <v>28NOV2023:01:00:00</v>
      </c>
      <c r="M651">
        <v>3</v>
      </c>
      <c r="N651">
        <f t="shared" si="81"/>
        <v>21.207153300000073</v>
      </c>
      <c r="O651" t="str">
        <f t="shared" si="76"/>
        <v/>
      </c>
      <c r="P651">
        <f t="shared" si="77"/>
        <v>21.207153300000073</v>
      </c>
      <c r="Q651" t="str">
        <f t="shared" si="78"/>
        <v/>
      </c>
      <c r="R651">
        <f t="shared" si="79"/>
        <v>1</v>
      </c>
      <c r="S651">
        <f t="shared" si="82"/>
        <v>1.5514861848726289</v>
      </c>
    </row>
    <row r="652" spans="1:19" x14ac:dyDescent="0.3">
      <c r="A652" t="s">
        <v>676</v>
      </c>
      <c r="B652">
        <v>1342.5064697</v>
      </c>
      <c r="C652">
        <v>1393.3199463000001</v>
      </c>
      <c r="D652">
        <v>1370.9866943</v>
      </c>
      <c r="E652">
        <v>1362.5761719</v>
      </c>
      <c r="F652">
        <v>1212.7299805</v>
      </c>
      <c r="G652">
        <v>1245.6099853999999</v>
      </c>
      <c r="H652">
        <v>1393.3199463000001</v>
      </c>
      <c r="I652">
        <v>1212.7299805</v>
      </c>
      <c r="J652">
        <v>1301.8463135</v>
      </c>
      <c r="L652" t="str">
        <f t="shared" si="80"/>
        <v>28NOV2023:02:00:00</v>
      </c>
      <c r="M652">
        <v>4</v>
      </c>
      <c r="N652">
        <f t="shared" si="81"/>
        <v>50.813476600000058</v>
      </c>
      <c r="O652" t="str">
        <f t="shared" si="76"/>
        <v/>
      </c>
      <c r="P652">
        <f t="shared" si="77"/>
        <v>50.813476600000058</v>
      </c>
      <c r="Q652" t="str">
        <f t="shared" si="78"/>
        <v/>
      </c>
      <c r="R652">
        <f t="shared" si="79"/>
        <v>1</v>
      </c>
      <c r="S652">
        <f t="shared" si="82"/>
        <v>3.7849707056797253</v>
      </c>
    </row>
    <row r="653" spans="1:19" x14ac:dyDescent="0.3">
      <c r="A653" t="s">
        <v>677</v>
      </c>
      <c r="B653">
        <v>1365.4307861</v>
      </c>
      <c r="C653">
        <v>1399.0699463000001</v>
      </c>
      <c r="D653">
        <v>1351.1960449000001</v>
      </c>
      <c r="E653">
        <v>1319.8336182</v>
      </c>
      <c r="F653">
        <v>1199.0500488</v>
      </c>
      <c r="G653">
        <v>1243.4599608999999</v>
      </c>
      <c r="H653">
        <v>1399.0699463000001</v>
      </c>
      <c r="I653">
        <v>1199.0500488</v>
      </c>
      <c r="J653">
        <v>1293.9262695</v>
      </c>
      <c r="L653" t="str">
        <f t="shared" si="80"/>
        <v>28NOV2023:03:00:00</v>
      </c>
      <c r="M653">
        <v>5</v>
      </c>
      <c r="N653">
        <f t="shared" si="81"/>
        <v>33.639160200000106</v>
      </c>
      <c r="O653" t="str">
        <f t="shared" si="76"/>
        <v/>
      </c>
      <c r="P653">
        <f t="shared" si="77"/>
        <v>33.639160200000106</v>
      </c>
      <c r="Q653" t="str">
        <f t="shared" si="78"/>
        <v/>
      </c>
      <c r="R653">
        <f t="shared" si="79"/>
        <v>1</v>
      </c>
      <c r="S653">
        <f t="shared" si="82"/>
        <v>2.4636298333423161</v>
      </c>
    </row>
    <row r="654" spans="1:19" x14ac:dyDescent="0.3">
      <c r="A654" t="s">
        <v>678</v>
      </c>
      <c r="B654">
        <v>1370.5633545000001</v>
      </c>
      <c r="C654">
        <v>1403.9499512</v>
      </c>
      <c r="D654">
        <v>1332.4304199000001</v>
      </c>
      <c r="E654">
        <v>1274.2553711</v>
      </c>
      <c r="F654">
        <v>1199.7199707</v>
      </c>
      <c r="G654">
        <v>1240.4499512</v>
      </c>
      <c r="H654">
        <v>1403.9499512</v>
      </c>
      <c r="I654">
        <v>1199.7199707</v>
      </c>
      <c r="J654">
        <v>1291.6040039</v>
      </c>
      <c r="L654" t="str">
        <f t="shared" si="80"/>
        <v>28NOV2023:04:00:00</v>
      </c>
      <c r="M654">
        <v>6</v>
      </c>
      <c r="N654">
        <f t="shared" si="81"/>
        <v>33.386596699999927</v>
      </c>
      <c r="O654" t="str">
        <f t="shared" si="76"/>
        <v/>
      </c>
      <c r="P654">
        <f t="shared" si="77"/>
        <v>33.386596699999927</v>
      </c>
      <c r="Q654" t="str">
        <f t="shared" si="78"/>
        <v/>
      </c>
      <c r="R654">
        <f t="shared" si="79"/>
        <v>1</v>
      </c>
      <c r="S654">
        <f t="shared" si="82"/>
        <v>2.4359761692431801</v>
      </c>
    </row>
    <row r="655" spans="1:19" x14ac:dyDescent="0.3">
      <c r="A655" t="s">
        <v>679</v>
      </c>
      <c r="B655">
        <v>1381.0360106999999</v>
      </c>
      <c r="C655">
        <v>1421.4100341999999</v>
      </c>
      <c r="D655">
        <v>1340.5585937999999</v>
      </c>
      <c r="E655">
        <v>1258.6728516000001</v>
      </c>
      <c r="F655">
        <v>1228.9499512</v>
      </c>
      <c r="G655">
        <v>1273.5300293</v>
      </c>
      <c r="H655">
        <v>1421.4100341999999</v>
      </c>
      <c r="I655">
        <v>1228.9499512</v>
      </c>
      <c r="J655">
        <v>1313.4677733999999</v>
      </c>
      <c r="L655" t="str">
        <f t="shared" si="80"/>
        <v>28NOV2023:05:00:00</v>
      </c>
      <c r="M655">
        <v>7</v>
      </c>
      <c r="N655">
        <f t="shared" si="81"/>
        <v>40.374023500000021</v>
      </c>
      <c r="O655" t="str">
        <f t="shared" si="76"/>
        <v/>
      </c>
      <c r="P655">
        <f t="shared" si="77"/>
        <v>40.374023500000021</v>
      </c>
      <c r="Q655" t="str">
        <f t="shared" si="78"/>
        <v/>
      </c>
      <c r="R655">
        <f t="shared" si="79"/>
        <v>1</v>
      </c>
      <c r="S655">
        <f t="shared" si="82"/>
        <v>2.9234591413395372</v>
      </c>
    </row>
    <row r="656" spans="1:19" x14ac:dyDescent="0.3">
      <c r="A656" t="s">
        <v>680</v>
      </c>
      <c r="B656">
        <v>1471.5803223</v>
      </c>
      <c r="C656">
        <v>1469.8800048999999</v>
      </c>
      <c r="D656">
        <v>1399.7796631000001</v>
      </c>
      <c r="E656">
        <v>1315.8948975000001</v>
      </c>
      <c r="F656">
        <v>1312.0500488</v>
      </c>
      <c r="G656">
        <v>1358.25</v>
      </c>
      <c r="H656">
        <v>1469.8800048999999</v>
      </c>
      <c r="I656">
        <v>1312.0500488</v>
      </c>
      <c r="J656">
        <v>1381.5649414</v>
      </c>
      <c r="L656" t="str">
        <f t="shared" si="80"/>
        <v>28NOV2023:06:00:00</v>
      </c>
      <c r="M656">
        <v>8</v>
      </c>
      <c r="N656">
        <f t="shared" si="81"/>
        <v>-1.7003174000001309</v>
      </c>
      <c r="O656">
        <f t="shared" si="76"/>
        <v>-1.7003174000001309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0.11554363524939144</v>
      </c>
    </row>
    <row r="657" spans="1:19" x14ac:dyDescent="0.3">
      <c r="A657" t="s">
        <v>681</v>
      </c>
      <c r="B657">
        <v>1579.7825928</v>
      </c>
      <c r="C657">
        <v>1540.6899414</v>
      </c>
      <c r="D657">
        <v>1490.9539795000001</v>
      </c>
      <c r="E657">
        <v>1428.0131836</v>
      </c>
      <c r="F657">
        <v>1468.8199463000001</v>
      </c>
      <c r="G657">
        <v>1526.2399902</v>
      </c>
      <c r="H657">
        <v>1540.6899414</v>
      </c>
      <c r="I657">
        <v>1468.8199463000001</v>
      </c>
      <c r="J657">
        <v>1500.5498047000001</v>
      </c>
      <c r="L657" t="str">
        <f t="shared" si="80"/>
        <v>28NOV2023:07:00:00</v>
      </c>
      <c r="M657">
        <v>9</v>
      </c>
      <c r="N657">
        <f t="shared" si="81"/>
        <v>-39.092651400000022</v>
      </c>
      <c r="O657">
        <f t="shared" si="76"/>
        <v>-39.092651400000022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2.4745589410953297</v>
      </c>
    </row>
    <row r="658" spans="1:19" x14ac:dyDescent="0.3">
      <c r="A658" t="s">
        <v>682</v>
      </c>
      <c r="B658">
        <v>1624.1114502</v>
      </c>
      <c r="C658">
        <v>1582.4599608999999</v>
      </c>
      <c r="D658">
        <v>1567.4681396000001</v>
      </c>
      <c r="E658">
        <v>1564.6982422000001</v>
      </c>
      <c r="F658">
        <v>1558.7900391000001</v>
      </c>
      <c r="G658">
        <v>1624.4399414</v>
      </c>
      <c r="H658">
        <v>1582.4599608999999</v>
      </c>
      <c r="I658">
        <v>1558.7900391000001</v>
      </c>
      <c r="J658">
        <v>1574.1916504000001</v>
      </c>
      <c r="L658" t="str">
        <f t="shared" si="80"/>
        <v>28NOV2023:08:00:00</v>
      </c>
      <c r="M658">
        <v>10</v>
      </c>
      <c r="N658">
        <f t="shared" si="81"/>
        <v>-41.651489300000094</v>
      </c>
      <c r="O658">
        <f t="shared" si="76"/>
        <v>-41.651489300000094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2.5645708793488864</v>
      </c>
    </row>
    <row r="659" spans="1:19" x14ac:dyDescent="0.3">
      <c r="A659" t="s">
        <v>683</v>
      </c>
      <c r="B659">
        <v>1590.9049072</v>
      </c>
      <c r="C659">
        <v>1564.9899902</v>
      </c>
      <c r="D659">
        <v>1571.3995361</v>
      </c>
      <c r="E659">
        <v>1601.5708007999999</v>
      </c>
      <c r="F659">
        <v>1543.4699707</v>
      </c>
      <c r="G659">
        <v>1609.2299805</v>
      </c>
      <c r="H659">
        <v>1564.9899902</v>
      </c>
      <c r="I659">
        <v>1543.4899902</v>
      </c>
      <c r="J659">
        <v>1562.0938721</v>
      </c>
      <c r="L659" t="str">
        <f t="shared" si="80"/>
        <v>28NOV2023:09:00:00</v>
      </c>
      <c r="M659">
        <v>11</v>
      </c>
      <c r="N659">
        <f t="shared" si="81"/>
        <v>-25.914917000000059</v>
      </c>
      <c r="O659">
        <f t="shared" si="76"/>
        <v>-25.914917000000059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1.628941923726317</v>
      </c>
    </row>
    <row r="660" spans="1:19" x14ac:dyDescent="0.3">
      <c r="A660" t="s">
        <v>684</v>
      </c>
      <c r="B660">
        <v>1555.9822998</v>
      </c>
      <c r="C660">
        <v>1506.7099608999999</v>
      </c>
      <c r="D660">
        <v>1539.1990966999999</v>
      </c>
      <c r="E660">
        <v>1536.4211425999999</v>
      </c>
      <c r="F660">
        <v>1457.7800293</v>
      </c>
      <c r="G660">
        <v>1520.2700195</v>
      </c>
      <c r="H660">
        <v>1506.7099608999999</v>
      </c>
      <c r="I660">
        <v>1457.8000488</v>
      </c>
      <c r="J660">
        <v>1494.9978027</v>
      </c>
      <c r="L660" t="str">
        <f t="shared" si="80"/>
        <v>28NOV2023:10:00:00</v>
      </c>
      <c r="M660">
        <v>12</v>
      </c>
      <c r="N660">
        <f t="shared" si="81"/>
        <v>-49.272338900000022</v>
      </c>
      <c r="O660">
        <f t="shared" si="76"/>
        <v>-49.272338900000022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3.1666387790101016</v>
      </c>
    </row>
    <row r="661" spans="1:19" x14ac:dyDescent="0.3">
      <c r="A661" t="s">
        <v>685</v>
      </c>
      <c r="B661">
        <v>1477.4532471</v>
      </c>
      <c r="C661">
        <v>1476.1899414</v>
      </c>
      <c r="D661">
        <v>1500.2492675999999</v>
      </c>
      <c r="E661">
        <v>1486.4035644999999</v>
      </c>
      <c r="F661">
        <v>1388.0600586</v>
      </c>
      <c r="G661">
        <v>1444.5699463000001</v>
      </c>
      <c r="H661">
        <v>1476.1899414</v>
      </c>
      <c r="I661">
        <v>1388.0799560999999</v>
      </c>
      <c r="J661">
        <v>1442.5939940999999</v>
      </c>
      <c r="L661" t="str">
        <f t="shared" si="80"/>
        <v>28NOV2023:11:00:00</v>
      </c>
      <c r="M661">
        <v>13</v>
      </c>
      <c r="N661">
        <f t="shared" si="81"/>
        <v>-1.2633057000000463</v>
      </c>
      <c r="O661">
        <f t="shared" si="76"/>
        <v>-1.2633057000000463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8.5505629533774385E-2</v>
      </c>
    </row>
    <row r="662" spans="1:19" x14ac:dyDescent="0.3">
      <c r="A662" t="s">
        <v>686</v>
      </c>
      <c r="B662">
        <v>1423.2808838000001</v>
      </c>
      <c r="C662">
        <v>1430</v>
      </c>
      <c r="D662">
        <v>1412.972168</v>
      </c>
      <c r="E662">
        <v>1402.6982422000001</v>
      </c>
      <c r="F662">
        <v>1323.6999512</v>
      </c>
      <c r="G662">
        <v>1372.7700195</v>
      </c>
      <c r="H662">
        <v>1430</v>
      </c>
      <c r="I662">
        <v>1323.7199707</v>
      </c>
      <c r="J662">
        <v>1378.3574219</v>
      </c>
      <c r="L662" t="str">
        <f t="shared" si="80"/>
        <v>28NOV2023:12:00:00</v>
      </c>
      <c r="M662">
        <v>14</v>
      </c>
      <c r="N662">
        <f t="shared" si="81"/>
        <v>6.7191161999999167</v>
      </c>
      <c r="O662" t="str">
        <f t="shared" si="76"/>
        <v/>
      </c>
      <c r="P662">
        <f t="shared" si="77"/>
        <v>6.7191161999999167</v>
      </c>
      <c r="Q662" t="str">
        <f t="shared" si="78"/>
        <v/>
      </c>
      <c r="R662">
        <f t="shared" si="79"/>
        <v>1</v>
      </c>
      <c r="S662">
        <f t="shared" si="82"/>
        <v>0.47208645015034778</v>
      </c>
    </row>
    <row r="663" spans="1:19" x14ac:dyDescent="0.3">
      <c r="A663" t="s">
        <v>687</v>
      </c>
      <c r="B663">
        <v>1335.9822998</v>
      </c>
      <c r="C663">
        <v>1378.1300048999999</v>
      </c>
      <c r="D663">
        <v>1363.2813721</v>
      </c>
      <c r="E663">
        <v>1346.4066161999999</v>
      </c>
      <c r="F663">
        <v>1236.8399658000001</v>
      </c>
      <c r="G663">
        <v>1280.8800048999999</v>
      </c>
      <c r="H663">
        <v>1378.1300048999999</v>
      </c>
      <c r="I663">
        <v>1236.8699951000001</v>
      </c>
      <c r="J663">
        <v>1308.9283447</v>
      </c>
      <c r="L663" t="str">
        <f t="shared" si="80"/>
        <v>28NOV2023:13:00:00</v>
      </c>
      <c r="M663">
        <v>15</v>
      </c>
      <c r="N663">
        <f t="shared" si="81"/>
        <v>42.147705099999939</v>
      </c>
      <c r="O663" t="str">
        <f t="shared" si="76"/>
        <v/>
      </c>
      <c r="P663">
        <f t="shared" si="77"/>
        <v>42.147705099999939</v>
      </c>
      <c r="Q663" t="str">
        <f t="shared" si="78"/>
        <v/>
      </c>
      <c r="R663">
        <f t="shared" si="79"/>
        <v>1</v>
      </c>
      <c r="S663">
        <f t="shared" si="82"/>
        <v>3.1548101427922783</v>
      </c>
    </row>
    <row r="664" spans="1:19" x14ac:dyDescent="0.3">
      <c r="A664" t="s">
        <v>688</v>
      </c>
      <c r="B664">
        <v>1321.9914550999999</v>
      </c>
      <c r="C664">
        <v>1344.4399414</v>
      </c>
      <c r="D664">
        <v>1322.9542236</v>
      </c>
      <c r="E664">
        <v>1275.5134277</v>
      </c>
      <c r="F664">
        <v>1188.5</v>
      </c>
      <c r="G664">
        <v>1230.3199463000001</v>
      </c>
      <c r="H664">
        <v>1344.4399414</v>
      </c>
      <c r="I664">
        <v>1188.5200195</v>
      </c>
      <c r="J664">
        <v>1266.3608397999999</v>
      </c>
      <c r="L664" t="str">
        <f t="shared" si="80"/>
        <v>28NOV2023:14:00:00</v>
      </c>
      <c r="M664">
        <v>16</v>
      </c>
      <c r="N664">
        <f t="shared" si="81"/>
        <v>22.448486300000013</v>
      </c>
      <c r="O664" t="str">
        <f t="shared" si="76"/>
        <v/>
      </c>
      <c r="P664">
        <f t="shared" si="77"/>
        <v>22.448486300000013</v>
      </c>
      <c r="Q664" t="str">
        <f t="shared" si="78"/>
        <v/>
      </c>
      <c r="R664">
        <f t="shared" si="79"/>
        <v>1</v>
      </c>
      <c r="S664">
        <f t="shared" si="82"/>
        <v>1.6980810438220215</v>
      </c>
    </row>
    <row r="665" spans="1:19" x14ac:dyDescent="0.3">
      <c r="A665" t="s">
        <v>689</v>
      </c>
      <c r="B665">
        <v>1286.3310547000001</v>
      </c>
      <c r="C665">
        <v>1325.4599608999999</v>
      </c>
      <c r="D665">
        <v>1288.0933838000001</v>
      </c>
      <c r="E665">
        <v>1239.6427002</v>
      </c>
      <c r="F665">
        <v>1171.8900146000001</v>
      </c>
      <c r="G665">
        <v>1220.8299560999999</v>
      </c>
      <c r="H665">
        <v>1325.4599608999999</v>
      </c>
      <c r="I665">
        <v>1171.9100341999999</v>
      </c>
      <c r="J665">
        <v>1246.1016846</v>
      </c>
      <c r="L665" t="str">
        <f t="shared" si="80"/>
        <v>28NOV2023:15:00:00</v>
      </c>
      <c r="M665">
        <v>17</v>
      </c>
      <c r="N665">
        <f t="shared" si="81"/>
        <v>39.128906199999847</v>
      </c>
      <c r="O665" t="str">
        <f t="shared" si="76"/>
        <v/>
      </c>
      <c r="P665">
        <f t="shared" si="77"/>
        <v>39.128906199999847</v>
      </c>
      <c r="Q665" t="str">
        <f t="shared" si="78"/>
        <v/>
      </c>
      <c r="R665">
        <f t="shared" si="79"/>
        <v>1</v>
      </c>
      <c r="S665">
        <f t="shared" si="82"/>
        <v>3.0419001435929371</v>
      </c>
    </row>
    <row r="666" spans="1:19" x14ac:dyDescent="0.3">
      <c r="A666" t="s">
        <v>690</v>
      </c>
      <c r="B666">
        <v>1284.7468262</v>
      </c>
      <c r="C666">
        <v>1296.0500488</v>
      </c>
      <c r="D666">
        <v>1275.5725098</v>
      </c>
      <c r="E666">
        <v>1221.6590576000001</v>
      </c>
      <c r="F666">
        <v>1169.0500488</v>
      </c>
      <c r="G666">
        <v>1211.0400391000001</v>
      </c>
      <c r="H666">
        <v>1296.0500488</v>
      </c>
      <c r="I666">
        <v>1169.0600586</v>
      </c>
      <c r="J666">
        <v>1232.6564940999999</v>
      </c>
      <c r="L666" t="str">
        <f t="shared" si="80"/>
        <v>28NOV2023:16:00:00</v>
      </c>
      <c r="M666">
        <v>18</v>
      </c>
      <c r="N666">
        <f t="shared" si="81"/>
        <v>11.303222600000026</v>
      </c>
      <c r="O666" t="str">
        <f t="shared" si="76"/>
        <v/>
      </c>
      <c r="P666">
        <f t="shared" si="77"/>
        <v>11.303222600000026</v>
      </c>
      <c r="Q666" t="str">
        <f t="shared" si="78"/>
        <v/>
      </c>
      <c r="R666">
        <f t="shared" si="79"/>
        <v>1</v>
      </c>
      <c r="S666">
        <f t="shared" si="82"/>
        <v>0.87980155852437369</v>
      </c>
    </row>
    <row r="667" spans="1:19" x14ac:dyDescent="0.3">
      <c r="A667" t="s">
        <v>691</v>
      </c>
      <c r="B667">
        <v>1371.1431885</v>
      </c>
      <c r="C667">
        <v>1277.6099853999999</v>
      </c>
      <c r="D667">
        <v>1280.4661865</v>
      </c>
      <c r="E667">
        <v>1237.0439452999999</v>
      </c>
      <c r="F667">
        <v>1161.8599853999999</v>
      </c>
      <c r="G667">
        <v>1196.2800293</v>
      </c>
      <c r="H667">
        <v>1277.6099853999999</v>
      </c>
      <c r="I667">
        <v>1161.8800048999999</v>
      </c>
      <c r="J667">
        <v>1223.7542725000001</v>
      </c>
      <c r="L667" t="str">
        <f t="shared" si="80"/>
        <v>28NOV2023:17:00:00</v>
      </c>
      <c r="M667">
        <v>19</v>
      </c>
      <c r="N667">
        <f t="shared" si="81"/>
        <v>-93.533203100000037</v>
      </c>
      <c r="O667">
        <f t="shared" si="76"/>
        <v>-93.533203100000037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6.8215489005435881</v>
      </c>
    </row>
    <row r="668" spans="1:19" x14ac:dyDescent="0.3">
      <c r="A668" t="s">
        <v>692</v>
      </c>
      <c r="B668">
        <v>1470.0115966999999</v>
      </c>
      <c r="C668">
        <v>1300.1199951000001</v>
      </c>
      <c r="D668">
        <v>1328.0731201000001</v>
      </c>
      <c r="E668">
        <v>1320.7133789</v>
      </c>
      <c r="F668">
        <v>1217.9300536999999</v>
      </c>
      <c r="G668">
        <v>1240.9200439000001</v>
      </c>
      <c r="H668">
        <v>1300.1199951000001</v>
      </c>
      <c r="I668">
        <v>1217.9399414</v>
      </c>
      <c r="J668">
        <v>1266.9176024999999</v>
      </c>
      <c r="L668" t="str">
        <f t="shared" si="80"/>
        <v>28NOV2023:18:00:00</v>
      </c>
      <c r="M668">
        <v>20</v>
      </c>
      <c r="N668">
        <f t="shared" si="81"/>
        <v>-169.89160159999983</v>
      </c>
      <c r="O668">
        <f t="shared" si="76"/>
        <v>-169.89160159999983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11.557160636105603</v>
      </c>
    </row>
    <row r="669" spans="1:19" x14ac:dyDescent="0.3">
      <c r="A669" t="s">
        <v>693</v>
      </c>
      <c r="B669">
        <v>1575.5970459</v>
      </c>
      <c r="C669">
        <v>1371.6700439000001</v>
      </c>
      <c r="D669">
        <v>1402.7672118999999</v>
      </c>
      <c r="E669">
        <v>1414.3197021000001</v>
      </c>
      <c r="F669">
        <v>1334.9799805</v>
      </c>
      <c r="G669">
        <v>1361.6500243999999</v>
      </c>
      <c r="H669">
        <v>1371.6700439000001</v>
      </c>
      <c r="I669">
        <v>1334.9799805</v>
      </c>
      <c r="J669">
        <v>1362.2114257999999</v>
      </c>
      <c r="L669" t="str">
        <f t="shared" si="80"/>
        <v>28NOV2023:19:00:00</v>
      </c>
      <c r="M669">
        <v>21</v>
      </c>
      <c r="N669">
        <f t="shared" si="81"/>
        <v>-203.9270019999999</v>
      </c>
      <c r="O669">
        <f t="shared" si="76"/>
        <v>-203.9270019999999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12.942839828917954</v>
      </c>
    </row>
    <row r="670" spans="1:19" x14ac:dyDescent="0.3">
      <c r="A670" t="s">
        <v>694</v>
      </c>
      <c r="B670">
        <v>1569.5164795000001</v>
      </c>
      <c r="C670">
        <v>1409.2399902</v>
      </c>
      <c r="D670">
        <v>1423.3992920000001</v>
      </c>
      <c r="E670">
        <v>1454.6400146000001</v>
      </c>
      <c r="F670">
        <v>1389.8800048999999</v>
      </c>
      <c r="G670">
        <v>1416.25</v>
      </c>
      <c r="H670">
        <v>1409.2399902</v>
      </c>
      <c r="I670">
        <v>1389.8900146000001</v>
      </c>
      <c r="J670">
        <v>1405.0318603999999</v>
      </c>
      <c r="L670" t="str">
        <f t="shared" si="80"/>
        <v>28NOV2023:20:00:00</v>
      </c>
      <c r="M670">
        <v>22</v>
      </c>
      <c r="N670">
        <f t="shared" si="81"/>
        <v>-160.27648930000009</v>
      </c>
      <c r="O670">
        <f t="shared" si="76"/>
        <v>-160.27648930000009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10.21183857534642</v>
      </c>
    </row>
    <row r="671" spans="1:19" x14ac:dyDescent="0.3">
      <c r="A671" t="s">
        <v>695</v>
      </c>
      <c r="B671">
        <v>1542.8803711</v>
      </c>
      <c r="C671">
        <v>1434.6400146000001</v>
      </c>
      <c r="D671">
        <v>1434.7412108999999</v>
      </c>
      <c r="E671">
        <v>1475.1824951000001</v>
      </c>
      <c r="F671">
        <v>1416.6500243999999</v>
      </c>
      <c r="G671">
        <v>1436.9000243999999</v>
      </c>
      <c r="H671">
        <v>1434.6400146000001</v>
      </c>
      <c r="I671">
        <v>1416.6600341999999</v>
      </c>
      <c r="J671">
        <v>1427.6932373</v>
      </c>
      <c r="L671" t="str">
        <f t="shared" si="80"/>
        <v>28NOV2023:21:00:00</v>
      </c>
      <c r="M671">
        <v>23</v>
      </c>
      <c r="N671">
        <f t="shared" si="81"/>
        <v>-108.24035649999996</v>
      </c>
      <c r="O671">
        <f t="shared" si="76"/>
        <v>-108.24035649999996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7.0154730416869429</v>
      </c>
    </row>
    <row r="672" spans="1:19" x14ac:dyDescent="0.3">
      <c r="A672" t="s">
        <v>696</v>
      </c>
      <c r="B672">
        <v>1406.1900635</v>
      </c>
      <c r="C672">
        <v>1426.2199707</v>
      </c>
      <c r="D672">
        <v>1444.7197266000001</v>
      </c>
      <c r="E672">
        <v>1528.5520019999999</v>
      </c>
      <c r="F672">
        <v>1397.1600341999999</v>
      </c>
      <c r="G672">
        <v>1406.7399902</v>
      </c>
      <c r="H672">
        <v>1426.2199707</v>
      </c>
      <c r="I672">
        <v>1397.1600341999999</v>
      </c>
      <c r="J672">
        <v>1416.3480225000001</v>
      </c>
      <c r="L672" t="str">
        <f t="shared" si="80"/>
        <v>28NOV2023:22:00:00</v>
      </c>
      <c r="M672">
        <v>24</v>
      </c>
      <c r="N672">
        <f t="shared" si="81"/>
        <v>20.029907200000025</v>
      </c>
      <c r="O672" t="str">
        <f t="shared" si="76"/>
        <v/>
      </c>
      <c r="P672">
        <f t="shared" si="77"/>
        <v>20.029907200000025</v>
      </c>
      <c r="Q672" t="str">
        <f t="shared" si="78"/>
        <v/>
      </c>
      <c r="R672">
        <f t="shared" si="79"/>
        <v>1</v>
      </c>
      <c r="S672">
        <f t="shared" si="82"/>
        <v>1.4244096669368924</v>
      </c>
    </row>
    <row r="673" spans="1:19" x14ac:dyDescent="0.3">
      <c r="A673" t="s">
        <v>697</v>
      </c>
      <c r="B673">
        <v>1312.5675048999999</v>
      </c>
      <c r="C673">
        <v>1409.0999756000001</v>
      </c>
      <c r="D673">
        <v>1409.0825195</v>
      </c>
      <c r="E673">
        <v>1480.9058838000001</v>
      </c>
      <c r="F673">
        <v>1352.2600098</v>
      </c>
      <c r="G673">
        <v>1362.6899414</v>
      </c>
      <c r="H673">
        <v>1409.0999756000001</v>
      </c>
      <c r="I673">
        <v>1352.2600098</v>
      </c>
      <c r="J673">
        <v>1381.7194824000001</v>
      </c>
      <c r="L673" t="str">
        <f t="shared" si="80"/>
        <v>28NOV2023:23:00:00</v>
      </c>
      <c r="M673">
        <v>1</v>
      </c>
      <c r="N673">
        <f t="shared" si="81"/>
        <v>96.532470700000204</v>
      </c>
      <c r="O673" t="str">
        <f t="shared" si="76"/>
        <v/>
      </c>
      <c r="P673">
        <f t="shared" si="77"/>
        <v>96.532470700000204</v>
      </c>
      <c r="Q673" t="str">
        <f t="shared" si="78"/>
        <v/>
      </c>
      <c r="R673">
        <f t="shared" si="79"/>
        <v>1</v>
      </c>
      <c r="S673">
        <f t="shared" si="82"/>
        <v>7.3544766527916359</v>
      </c>
    </row>
    <row r="674" spans="1:19" x14ac:dyDescent="0.3">
      <c r="A674" t="s">
        <v>698</v>
      </c>
      <c r="B674">
        <v>1284.6315918</v>
      </c>
      <c r="C674">
        <v>1388.5300293</v>
      </c>
      <c r="D674">
        <v>1367.4937743999999</v>
      </c>
      <c r="E674">
        <v>1426.8007812999999</v>
      </c>
      <c r="F674">
        <v>1307.5999756000001</v>
      </c>
      <c r="G674">
        <v>1321.6999512</v>
      </c>
      <c r="H674">
        <v>1388.5300293</v>
      </c>
      <c r="I674">
        <v>1307.5899658000001</v>
      </c>
      <c r="J674">
        <v>1345.2647704999999</v>
      </c>
      <c r="L674" t="str">
        <f t="shared" si="80"/>
        <v>29NOV2023:00:00:00</v>
      </c>
      <c r="M674">
        <v>2</v>
      </c>
      <c r="N674">
        <f t="shared" si="81"/>
        <v>103.8984375</v>
      </c>
      <c r="O674" t="str">
        <f t="shared" si="76"/>
        <v/>
      </c>
      <c r="P674">
        <f t="shared" si="77"/>
        <v>103.8984375</v>
      </c>
      <c r="Q674" t="str">
        <f t="shared" si="78"/>
        <v/>
      </c>
      <c r="R674">
        <f t="shared" si="79"/>
        <v>1</v>
      </c>
      <c r="S674">
        <f t="shared" si="82"/>
        <v>8.0878002816682706</v>
      </c>
    </row>
    <row r="675" spans="1:19" x14ac:dyDescent="0.3">
      <c r="A675" t="s">
        <v>699</v>
      </c>
      <c r="B675">
        <v>1302.3569336</v>
      </c>
      <c r="C675">
        <v>1322.5500488</v>
      </c>
      <c r="D675">
        <v>1328.4963379000001</v>
      </c>
      <c r="E675">
        <v>1432.1271973</v>
      </c>
      <c r="F675">
        <v>1297.5100098</v>
      </c>
      <c r="G675">
        <v>1325.2199707</v>
      </c>
      <c r="H675">
        <v>1322.5500488</v>
      </c>
      <c r="I675">
        <v>1297.5200195</v>
      </c>
      <c r="J675">
        <v>1313.9932861</v>
      </c>
      <c r="L675" t="str">
        <f t="shared" si="80"/>
        <v>29NOV2023:01:00:00</v>
      </c>
      <c r="M675">
        <v>3</v>
      </c>
      <c r="N675">
        <f t="shared" ref="N675:N721" si="83">C675-B675</f>
        <v>20.193115199999966</v>
      </c>
      <c r="O675" t="str">
        <f t="shared" si="76"/>
        <v/>
      </c>
      <c r="P675">
        <f t="shared" si="77"/>
        <v>20.193115199999966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1.550505447395421</v>
      </c>
    </row>
    <row r="676" spans="1:19" x14ac:dyDescent="0.3">
      <c r="A676" t="s">
        <v>700</v>
      </c>
      <c r="B676">
        <v>1301.0428466999999</v>
      </c>
      <c r="C676">
        <v>1329.4000243999999</v>
      </c>
      <c r="D676">
        <v>1299.9117432</v>
      </c>
      <c r="E676">
        <v>1403.4748535000001</v>
      </c>
      <c r="F676">
        <v>1300.3699951000001</v>
      </c>
      <c r="G676">
        <v>1347.5</v>
      </c>
      <c r="H676">
        <v>1329.4000243999999</v>
      </c>
      <c r="I676">
        <v>1300.3800048999999</v>
      </c>
      <c r="J676">
        <v>1313.7033690999999</v>
      </c>
      <c r="L676" t="str">
        <f t="shared" si="80"/>
        <v>29NOV2023:02:00:00</v>
      </c>
      <c r="M676">
        <v>4</v>
      </c>
      <c r="N676">
        <f t="shared" si="83"/>
        <v>28.357177699999966</v>
      </c>
      <c r="O676" t="str">
        <f t="shared" si="76"/>
        <v/>
      </c>
      <c r="P676">
        <f t="shared" si="77"/>
        <v>28.357177699999966</v>
      </c>
      <c r="Q676" t="str">
        <f t="shared" si="78"/>
        <v/>
      </c>
      <c r="R676">
        <f t="shared" si="79"/>
        <v>1</v>
      </c>
      <c r="S676">
        <f t="shared" si="84"/>
        <v>2.1795729304323741</v>
      </c>
    </row>
    <row r="677" spans="1:19" x14ac:dyDescent="0.3">
      <c r="A677" t="s">
        <v>701</v>
      </c>
      <c r="B677">
        <v>1274.6485596</v>
      </c>
      <c r="C677">
        <v>1355.0300293</v>
      </c>
      <c r="D677">
        <v>1275.9802245999999</v>
      </c>
      <c r="E677">
        <v>1325.8155518000001</v>
      </c>
      <c r="F677">
        <v>1316.8699951000001</v>
      </c>
      <c r="G677">
        <v>1379.5</v>
      </c>
      <c r="H677">
        <v>1355.0300293</v>
      </c>
      <c r="I677">
        <v>1316.8800048999999</v>
      </c>
      <c r="J677">
        <v>1326.4061279</v>
      </c>
      <c r="L677" t="str">
        <f t="shared" si="80"/>
        <v>29NOV2023:03:00:00</v>
      </c>
      <c r="M677">
        <v>5</v>
      </c>
      <c r="N677">
        <f t="shared" si="83"/>
        <v>80.381469700000025</v>
      </c>
      <c r="O677" t="str">
        <f t="shared" si="76"/>
        <v/>
      </c>
      <c r="P677">
        <f t="shared" si="77"/>
        <v>80.381469700000025</v>
      </c>
      <c r="Q677" t="str">
        <f t="shared" si="78"/>
        <v/>
      </c>
      <c r="R677">
        <f t="shared" si="79"/>
        <v>1</v>
      </c>
      <c r="S677">
        <f t="shared" si="84"/>
        <v>6.3061672250447369</v>
      </c>
    </row>
    <row r="678" spans="1:19" x14ac:dyDescent="0.3">
      <c r="A678" t="s">
        <v>702</v>
      </c>
      <c r="B678">
        <v>1302.1757812999999</v>
      </c>
      <c r="C678">
        <v>1344.4599608999999</v>
      </c>
      <c r="D678">
        <v>1256.6929932</v>
      </c>
      <c r="E678">
        <v>1279.9168701000001</v>
      </c>
      <c r="F678">
        <v>1311.8900146000001</v>
      </c>
      <c r="G678">
        <v>1375.0300293</v>
      </c>
      <c r="H678">
        <v>1344.4599608999999</v>
      </c>
      <c r="I678">
        <v>1311.9000243999999</v>
      </c>
      <c r="J678">
        <v>1316.9387207</v>
      </c>
      <c r="L678" t="str">
        <f t="shared" si="80"/>
        <v>29NOV2023:04:00:00</v>
      </c>
      <c r="M678">
        <v>6</v>
      </c>
      <c r="N678">
        <f t="shared" si="83"/>
        <v>42.284179600000016</v>
      </c>
      <c r="O678" t="str">
        <f t="shared" si="76"/>
        <v/>
      </c>
      <c r="P678">
        <f t="shared" si="77"/>
        <v>42.284179600000016</v>
      </c>
      <c r="Q678" t="str">
        <f t="shared" si="78"/>
        <v/>
      </c>
      <c r="R678">
        <f t="shared" si="79"/>
        <v>1</v>
      </c>
      <c r="S678">
        <f t="shared" si="84"/>
        <v>3.2471944423499024</v>
      </c>
    </row>
    <row r="679" spans="1:19" x14ac:dyDescent="0.3">
      <c r="A679" t="s">
        <v>703</v>
      </c>
      <c r="B679">
        <v>1362.2453613</v>
      </c>
      <c r="C679">
        <v>1375.5699463000001</v>
      </c>
      <c r="D679">
        <v>1265.2164307</v>
      </c>
      <c r="E679">
        <v>1281.1247559000001</v>
      </c>
      <c r="F679">
        <v>1338.9300536999999</v>
      </c>
      <c r="G679">
        <v>1397.8399658000001</v>
      </c>
      <c r="H679">
        <v>1375.5699463000001</v>
      </c>
      <c r="I679">
        <v>1338.9399414</v>
      </c>
      <c r="J679">
        <v>1341.0732422000001</v>
      </c>
      <c r="L679" t="str">
        <f t="shared" si="80"/>
        <v>29NOV2023:05:00:00</v>
      </c>
      <c r="M679">
        <v>7</v>
      </c>
      <c r="N679">
        <f t="shared" si="83"/>
        <v>13.32458500000007</v>
      </c>
      <c r="O679" t="str">
        <f t="shared" si="76"/>
        <v/>
      </c>
      <c r="P679">
        <f t="shared" si="77"/>
        <v>13.32458500000007</v>
      </c>
      <c r="Q679" t="str">
        <f t="shared" si="78"/>
        <v/>
      </c>
      <c r="R679">
        <f t="shared" si="79"/>
        <v>1</v>
      </c>
      <c r="S679">
        <f t="shared" si="84"/>
        <v>0.97813399689497404</v>
      </c>
    </row>
    <row r="680" spans="1:19" x14ac:dyDescent="0.3">
      <c r="A680" t="s">
        <v>704</v>
      </c>
      <c r="B680">
        <v>1454.3946533000001</v>
      </c>
      <c r="C680">
        <v>1448.1999512</v>
      </c>
      <c r="D680">
        <v>1316.3150635</v>
      </c>
      <c r="E680">
        <v>1340.1523437999999</v>
      </c>
      <c r="F680">
        <v>1414.0400391000001</v>
      </c>
      <c r="G680">
        <v>1462.2099608999999</v>
      </c>
      <c r="H680">
        <v>1448.1999512</v>
      </c>
      <c r="I680">
        <v>1414.0500488</v>
      </c>
      <c r="J680">
        <v>1409.5629882999999</v>
      </c>
      <c r="L680" t="str">
        <f t="shared" si="80"/>
        <v>29NOV2023:06:00:00</v>
      </c>
      <c r="M680">
        <v>8</v>
      </c>
      <c r="N680">
        <f t="shared" si="83"/>
        <v>-6.1947021000000859</v>
      </c>
      <c r="O680">
        <f t="shared" si="76"/>
        <v>-6.1947021000000859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0.42592992802499641</v>
      </c>
    </row>
    <row r="681" spans="1:19" x14ac:dyDescent="0.3">
      <c r="A681" t="s">
        <v>705</v>
      </c>
      <c r="B681">
        <v>1579.0319824000001</v>
      </c>
      <c r="C681">
        <v>1624.7199707</v>
      </c>
      <c r="D681">
        <v>1406.0964355000001</v>
      </c>
      <c r="E681">
        <v>1434.1258545000001</v>
      </c>
      <c r="F681">
        <v>1587.0600586</v>
      </c>
      <c r="G681">
        <v>1612.8800048999999</v>
      </c>
      <c r="H681">
        <v>1624.7199707</v>
      </c>
      <c r="I681">
        <v>1587.0600586</v>
      </c>
      <c r="J681">
        <v>1564.7474365</v>
      </c>
      <c r="L681" t="str">
        <f t="shared" si="80"/>
        <v>29NOV2023:07:00:00</v>
      </c>
      <c r="M681">
        <v>9</v>
      </c>
      <c r="N681">
        <f t="shared" si="83"/>
        <v>45.687988299999915</v>
      </c>
      <c r="O681" t="str">
        <f t="shared" si="76"/>
        <v/>
      </c>
      <c r="P681">
        <f t="shared" si="77"/>
        <v>45.687988299999915</v>
      </c>
      <c r="Q681" t="str">
        <f t="shared" si="78"/>
        <v/>
      </c>
      <c r="R681">
        <f t="shared" si="79"/>
        <v>1</v>
      </c>
      <c r="S681">
        <f t="shared" si="84"/>
        <v>2.8934175374052837</v>
      </c>
    </row>
    <row r="682" spans="1:19" x14ac:dyDescent="0.3">
      <c r="A682" t="s">
        <v>706</v>
      </c>
      <c r="B682">
        <v>1607.2957764</v>
      </c>
      <c r="C682">
        <v>1698.1899414</v>
      </c>
      <c r="D682">
        <v>1469.0041504000001</v>
      </c>
      <c r="E682">
        <v>1518.1374512</v>
      </c>
      <c r="F682">
        <v>1665.7199707</v>
      </c>
      <c r="G682">
        <v>1680.9799805</v>
      </c>
      <c r="H682">
        <v>1698.1899414</v>
      </c>
      <c r="I682">
        <v>1665.7299805</v>
      </c>
      <c r="J682">
        <v>1637.6468506000001</v>
      </c>
      <c r="L682" t="str">
        <f t="shared" si="80"/>
        <v>29NOV2023:08:00:00</v>
      </c>
      <c r="M682">
        <v>10</v>
      </c>
      <c r="N682">
        <f t="shared" si="83"/>
        <v>90.89416499999993</v>
      </c>
      <c r="O682" t="str">
        <f t="shared" si="76"/>
        <v/>
      </c>
      <c r="P682">
        <f t="shared" si="77"/>
        <v>90.89416499999993</v>
      </c>
      <c r="Q682" t="str">
        <f t="shared" si="78"/>
        <v/>
      </c>
      <c r="R682">
        <f t="shared" si="79"/>
        <v>1</v>
      </c>
      <c r="S682">
        <f t="shared" si="84"/>
        <v>5.655098852034782</v>
      </c>
    </row>
    <row r="683" spans="1:19" x14ac:dyDescent="0.3">
      <c r="A683" t="s">
        <v>707</v>
      </c>
      <c r="B683">
        <v>1536.7664795000001</v>
      </c>
      <c r="C683">
        <v>1722.1500243999999</v>
      </c>
      <c r="D683">
        <v>1472.1063231999999</v>
      </c>
      <c r="E683">
        <v>1500.7836914</v>
      </c>
      <c r="F683">
        <v>1678.5600586</v>
      </c>
      <c r="G683">
        <v>1689.4799805</v>
      </c>
      <c r="H683">
        <v>1722.1500243999999</v>
      </c>
      <c r="I683">
        <v>1678.5899658000001</v>
      </c>
      <c r="J683">
        <v>1651.4473877</v>
      </c>
      <c r="L683" t="str">
        <f t="shared" si="80"/>
        <v>29NOV2023:09:00:00</v>
      </c>
      <c r="M683">
        <v>11</v>
      </c>
      <c r="N683">
        <f t="shared" si="83"/>
        <v>185.38354489999983</v>
      </c>
      <c r="O683" t="str">
        <f t="shared" si="76"/>
        <v/>
      </c>
      <c r="P683">
        <f t="shared" si="77"/>
        <v>185.38354489999983</v>
      </c>
      <c r="Q683" t="str">
        <f t="shared" si="78"/>
        <v/>
      </c>
      <c r="R683">
        <f t="shared" si="79"/>
        <v>1</v>
      </c>
      <c r="S683">
        <f t="shared" si="84"/>
        <v>12.063221535149305</v>
      </c>
    </row>
    <row r="684" spans="1:19" x14ac:dyDescent="0.3">
      <c r="A684" t="s">
        <v>708</v>
      </c>
      <c r="B684">
        <v>1484.9610596</v>
      </c>
      <c r="C684">
        <v>1735.8900146000001</v>
      </c>
      <c r="D684">
        <v>1448.0169678</v>
      </c>
      <c r="E684">
        <v>1433.9901123</v>
      </c>
      <c r="F684">
        <v>1666.1899414</v>
      </c>
      <c r="G684">
        <v>1675.5799560999999</v>
      </c>
      <c r="H684">
        <v>1735.8900146000001</v>
      </c>
      <c r="I684">
        <v>1666.2099608999999</v>
      </c>
      <c r="J684">
        <v>1644.4104004000001</v>
      </c>
      <c r="L684" t="str">
        <f t="shared" si="80"/>
        <v>29NOV2023:10:00:00</v>
      </c>
      <c r="M684">
        <v>12</v>
      </c>
      <c r="N684">
        <f t="shared" si="83"/>
        <v>250.92895500000009</v>
      </c>
      <c r="O684" t="str">
        <f t="shared" si="76"/>
        <v/>
      </c>
      <c r="P684">
        <f t="shared" si="77"/>
        <v>250.92895500000009</v>
      </c>
      <c r="Q684" t="str">
        <f t="shared" si="78"/>
        <v/>
      </c>
      <c r="R684">
        <f t="shared" si="79"/>
        <v>1</v>
      </c>
      <c r="S684">
        <f t="shared" si="84"/>
        <v>16.898015835350737</v>
      </c>
    </row>
    <row r="685" spans="1:19" x14ac:dyDescent="0.3">
      <c r="A685" t="s">
        <v>709</v>
      </c>
      <c r="B685">
        <v>1383.9475098</v>
      </c>
      <c r="C685">
        <v>1740.1600341999999</v>
      </c>
      <c r="D685">
        <v>1412.6433105000001</v>
      </c>
      <c r="E685">
        <v>1436.8759766000001</v>
      </c>
      <c r="F685">
        <v>1667.5899658000001</v>
      </c>
      <c r="G685">
        <v>1677.7700195</v>
      </c>
      <c r="H685">
        <v>1740.1600341999999</v>
      </c>
      <c r="I685">
        <v>1667.6199951000001</v>
      </c>
      <c r="J685">
        <v>1639.3988036999999</v>
      </c>
      <c r="L685" t="str">
        <f t="shared" si="80"/>
        <v>29NOV2023:11:00:00</v>
      </c>
      <c r="M685">
        <v>13</v>
      </c>
      <c r="N685">
        <f t="shared" si="83"/>
        <v>356.21252439999989</v>
      </c>
      <c r="O685" t="str">
        <f t="shared" si="76"/>
        <v/>
      </c>
      <c r="P685">
        <f t="shared" si="77"/>
        <v>356.21252439999989</v>
      </c>
      <c r="Q685" t="str">
        <f t="shared" si="78"/>
        <v/>
      </c>
      <c r="R685">
        <f t="shared" si="79"/>
        <v>1</v>
      </c>
      <c r="S685">
        <f t="shared" si="84"/>
        <v>25.738875345892104</v>
      </c>
    </row>
    <row r="686" spans="1:19" x14ac:dyDescent="0.3">
      <c r="A686" t="s">
        <v>710</v>
      </c>
      <c r="B686">
        <v>1346.6643065999999</v>
      </c>
      <c r="C686">
        <v>1729.9499512</v>
      </c>
      <c r="D686">
        <v>1350.7156981999999</v>
      </c>
      <c r="E686">
        <v>1366.7515868999999</v>
      </c>
      <c r="F686">
        <v>1641.3699951000001</v>
      </c>
      <c r="G686">
        <v>1649.5899658000001</v>
      </c>
      <c r="H686">
        <v>1729.9499512</v>
      </c>
      <c r="I686">
        <v>1641.4000243999999</v>
      </c>
      <c r="J686">
        <v>1610.6441649999999</v>
      </c>
      <c r="L686" t="str">
        <f t="shared" si="80"/>
        <v>29NOV2023:12:00:00</v>
      </c>
      <c r="M686">
        <v>14</v>
      </c>
      <c r="N686">
        <f t="shared" si="83"/>
        <v>383.28564460000007</v>
      </c>
      <c r="O686" t="str">
        <f t="shared" si="76"/>
        <v/>
      </c>
      <c r="P686">
        <f t="shared" si="77"/>
        <v>383.28564460000007</v>
      </c>
      <c r="Q686" t="str">
        <f t="shared" si="78"/>
        <v/>
      </c>
      <c r="R686">
        <f t="shared" si="79"/>
        <v>1</v>
      </c>
      <c r="S686">
        <f t="shared" si="84"/>
        <v>28.461855172184908</v>
      </c>
    </row>
    <row r="687" spans="1:19" x14ac:dyDescent="0.3">
      <c r="A687" t="s">
        <v>711</v>
      </c>
      <c r="B687">
        <v>1283.5367432</v>
      </c>
      <c r="C687">
        <v>1679.9799805</v>
      </c>
      <c r="D687">
        <v>1309.9688721</v>
      </c>
      <c r="E687">
        <v>1311.4838867000001</v>
      </c>
      <c r="F687">
        <v>1593.0400391000001</v>
      </c>
      <c r="G687">
        <v>1601.9300536999999</v>
      </c>
      <c r="H687">
        <v>1679.9799805</v>
      </c>
      <c r="I687">
        <v>1593.0699463000001</v>
      </c>
      <c r="J687">
        <v>1563.4058838000001</v>
      </c>
      <c r="L687" t="str">
        <f t="shared" si="80"/>
        <v>29NOV2023:13:00:00</v>
      </c>
      <c r="M687">
        <v>15</v>
      </c>
      <c r="N687">
        <f t="shared" si="83"/>
        <v>396.44323729999996</v>
      </c>
      <c r="O687" t="str">
        <f t="shared" si="76"/>
        <v/>
      </c>
      <c r="P687">
        <f t="shared" si="77"/>
        <v>396.44323729999996</v>
      </c>
      <c r="Q687" t="str">
        <f t="shared" si="78"/>
        <v/>
      </c>
      <c r="R687">
        <f t="shared" si="79"/>
        <v>1</v>
      </c>
      <c r="S687">
        <f t="shared" si="84"/>
        <v>30.886785236207793</v>
      </c>
    </row>
    <row r="688" spans="1:19" x14ac:dyDescent="0.3">
      <c r="A688" t="s">
        <v>712</v>
      </c>
      <c r="B688">
        <v>1259.7991943</v>
      </c>
      <c r="C688">
        <v>1663.9799805</v>
      </c>
      <c r="D688">
        <v>1289.0632324000001</v>
      </c>
      <c r="E688">
        <v>1292.3081055</v>
      </c>
      <c r="F688">
        <v>1569.6600341999999</v>
      </c>
      <c r="G688">
        <v>1578.9799805</v>
      </c>
      <c r="H688">
        <v>1663.9799805</v>
      </c>
      <c r="I688">
        <v>1569.6899414</v>
      </c>
      <c r="J688">
        <v>1542.7775879000001</v>
      </c>
      <c r="L688" t="str">
        <f t="shared" si="80"/>
        <v>29NOV2023:14:00:00</v>
      </c>
      <c r="M688">
        <v>16</v>
      </c>
      <c r="N688">
        <f t="shared" si="83"/>
        <v>404.18078620000006</v>
      </c>
      <c r="O688" t="str">
        <f t="shared" si="76"/>
        <v/>
      </c>
      <c r="P688">
        <f t="shared" si="77"/>
        <v>404.18078620000006</v>
      </c>
      <c r="Q688" t="str">
        <f t="shared" si="78"/>
        <v/>
      </c>
      <c r="R688">
        <f t="shared" si="79"/>
        <v>1</v>
      </c>
      <c r="S688">
        <f t="shared" si="84"/>
        <v>32.082953222126861</v>
      </c>
    </row>
    <row r="689" spans="1:19" x14ac:dyDescent="0.3">
      <c r="A689" t="s">
        <v>713</v>
      </c>
      <c r="B689">
        <v>1310.3300781</v>
      </c>
      <c r="C689">
        <v>1685.7299805</v>
      </c>
      <c r="D689">
        <v>1273.9370117000001</v>
      </c>
      <c r="E689">
        <v>1265.3743896000001</v>
      </c>
      <c r="F689">
        <v>1584.1899414</v>
      </c>
      <c r="G689">
        <v>1589.5600586</v>
      </c>
      <c r="H689">
        <v>1685.7299805</v>
      </c>
      <c r="I689">
        <v>1584.2199707</v>
      </c>
      <c r="J689">
        <v>1553.1474608999999</v>
      </c>
      <c r="L689" t="str">
        <f t="shared" si="80"/>
        <v>29NOV2023:15:00:00</v>
      </c>
      <c r="M689">
        <v>17</v>
      </c>
      <c r="N689">
        <f t="shared" si="83"/>
        <v>375.39990239999997</v>
      </c>
      <c r="O689" t="str">
        <f t="shared" si="76"/>
        <v/>
      </c>
      <c r="P689">
        <f t="shared" si="77"/>
        <v>375.39990239999997</v>
      </c>
      <c r="Q689" t="str">
        <f t="shared" si="78"/>
        <v/>
      </c>
      <c r="R689">
        <f t="shared" si="79"/>
        <v>1</v>
      </c>
      <c r="S689">
        <f t="shared" si="84"/>
        <v>28.649262401450475</v>
      </c>
    </row>
    <row r="690" spans="1:19" x14ac:dyDescent="0.3">
      <c r="A690" t="s">
        <v>714</v>
      </c>
      <c r="B690">
        <v>1325.1170654</v>
      </c>
      <c r="C690">
        <v>1636.3599853999999</v>
      </c>
      <c r="D690">
        <v>1272.4025879000001</v>
      </c>
      <c r="E690">
        <v>1271.2188721</v>
      </c>
      <c r="F690">
        <v>1541.6899414</v>
      </c>
      <c r="G690">
        <v>1549.2099608999999</v>
      </c>
      <c r="H690">
        <v>1636.3599853999999</v>
      </c>
      <c r="I690">
        <v>1541.7199707</v>
      </c>
      <c r="J690">
        <v>1516.9945068</v>
      </c>
      <c r="L690" t="str">
        <f t="shared" si="80"/>
        <v>29NOV2023:16:00:00</v>
      </c>
      <c r="M690">
        <v>18</v>
      </c>
      <c r="N690">
        <f t="shared" si="83"/>
        <v>311.24291999999991</v>
      </c>
      <c r="O690" t="str">
        <f t="shared" si="76"/>
        <v/>
      </c>
      <c r="P690">
        <f t="shared" si="77"/>
        <v>311.24291999999991</v>
      </c>
      <c r="Q690" t="str">
        <f t="shared" si="78"/>
        <v/>
      </c>
      <c r="R690">
        <f t="shared" si="79"/>
        <v>1</v>
      </c>
      <c r="S690">
        <f t="shared" si="84"/>
        <v>23.487956507906574</v>
      </c>
    </row>
    <row r="691" spans="1:19" x14ac:dyDescent="0.3">
      <c r="A691" t="s">
        <v>715</v>
      </c>
      <c r="B691">
        <v>1352.7182617000001</v>
      </c>
      <c r="C691">
        <v>1598.1400146000001</v>
      </c>
      <c r="D691">
        <v>1291.7181396000001</v>
      </c>
      <c r="E691">
        <v>1323.1955565999999</v>
      </c>
      <c r="F691">
        <v>1512.2199707</v>
      </c>
      <c r="G691">
        <v>1517.9699707</v>
      </c>
      <c r="H691">
        <v>1598.1400146000001</v>
      </c>
      <c r="I691">
        <v>1512.25</v>
      </c>
      <c r="J691">
        <v>1494.4797363</v>
      </c>
      <c r="L691" t="str">
        <f t="shared" si="80"/>
        <v>29NOV2023:17:00:00</v>
      </c>
      <c r="M691">
        <v>19</v>
      </c>
      <c r="N691">
        <f t="shared" si="83"/>
        <v>245.4217529</v>
      </c>
      <c r="O691" t="str">
        <f t="shared" si="76"/>
        <v/>
      </c>
      <c r="P691">
        <f t="shared" si="77"/>
        <v>245.4217529</v>
      </c>
      <c r="Q691" t="str">
        <f t="shared" si="78"/>
        <v/>
      </c>
      <c r="R691">
        <f t="shared" si="79"/>
        <v>1</v>
      </c>
      <c r="S691">
        <f t="shared" si="84"/>
        <v>18.142857965972265</v>
      </c>
    </row>
    <row r="692" spans="1:19" x14ac:dyDescent="0.3">
      <c r="A692" t="s">
        <v>716</v>
      </c>
      <c r="B692">
        <v>1398.6696777</v>
      </c>
      <c r="C692">
        <v>1545.3800048999999</v>
      </c>
      <c r="D692">
        <v>1342.6801757999999</v>
      </c>
      <c r="E692">
        <v>1399.2003173999999</v>
      </c>
      <c r="F692">
        <v>1468.1199951000001</v>
      </c>
      <c r="G692">
        <v>1471.1800536999999</v>
      </c>
      <c r="H692">
        <v>1545.3800048999999</v>
      </c>
      <c r="I692">
        <v>1468.1500243999999</v>
      </c>
      <c r="J692">
        <v>1466.5251464999999</v>
      </c>
      <c r="L692" t="str">
        <f t="shared" si="80"/>
        <v>29NOV2023:18:00:00</v>
      </c>
      <c r="M692">
        <v>20</v>
      </c>
      <c r="N692">
        <f t="shared" si="83"/>
        <v>146.71032719999994</v>
      </c>
      <c r="O692" t="str">
        <f t="shared" si="76"/>
        <v/>
      </c>
      <c r="P692">
        <f t="shared" si="77"/>
        <v>146.71032719999994</v>
      </c>
      <c r="Q692" t="str">
        <f t="shared" si="78"/>
        <v/>
      </c>
      <c r="R692">
        <f t="shared" si="79"/>
        <v>1</v>
      </c>
      <c r="S692">
        <f t="shared" si="84"/>
        <v>10.489276312992878</v>
      </c>
    </row>
    <row r="693" spans="1:19" x14ac:dyDescent="0.3">
      <c r="A693" t="s">
        <v>717</v>
      </c>
      <c r="B693">
        <v>1496.0256348</v>
      </c>
      <c r="C693">
        <v>1615.2900391000001</v>
      </c>
      <c r="D693">
        <v>1408.7722168</v>
      </c>
      <c r="E693">
        <v>1468.1591797000001</v>
      </c>
      <c r="F693">
        <v>1528.0699463000001</v>
      </c>
      <c r="G693">
        <v>1525.1199951000001</v>
      </c>
      <c r="H693">
        <v>1615.2900391000001</v>
      </c>
      <c r="I693">
        <v>1528.0899658000001</v>
      </c>
      <c r="J693">
        <v>1530.0875243999999</v>
      </c>
      <c r="L693" t="str">
        <f t="shared" si="80"/>
        <v>29NOV2023:19:00:00</v>
      </c>
      <c r="M693">
        <v>21</v>
      </c>
      <c r="N693">
        <f t="shared" si="83"/>
        <v>119.26440430000002</v>
      </c>
      <c r="O693" t="str">
        <f t="shared" si="76"/>
        <v/>
      </c>
      <c r="P693">
        <f t="shared" si="77"/>
        <v>119.26440430000002</v>
      </c>
      <c r="Q693" t="str">
        <f t="shared" si="78"/>
        <v/>
      </c>
      <c r="R693">
        <f t="shared" si="79"/>
        <v>1</v>
      </c>
      <c r="S693">
        <f t="shared" si="84"/>
        <v>7.9720829326527003</v>
      </c>
    </row>
    <row r="694" spans="1:19" x14ac:dyDescent="0.3">
      <c r="A694" t="s">
        <v>718</v>
      </c>
      <c r="B694">
        <v>1505.0145264</v>
      </c>
      <c r="C694">
        <v>1636.5899658000001</v>
      </c>
      <c r="D694">
        <v>1413.4731445</v>
      </c>
      <c r="E694">
        <v>1476.9852295000001</v>
      </c>
      <c r="F694">
        <v>1548.1800536999999</v>
      </c>
      <c r="G694">
        <v>1540.1400146000001</v>
      </c>
      <c r="H694">
        <v>1636.5899658000001</v>
      </c>
      <c r="I694">
        <v>1548.1999512</v>
      </c>
      <c r="J694">
        <v>1546.9636230000001</v>
      </c>
      <c r="L694" t="str">
        <f t="shared" si="80"/>
        <v>29NOV2023:20:00:00</v>
      </c>
      <c r="M694">
        <v>22</v>
      </c>
      <c r="N694">
        <f t="shared" si="83"/>
        <v>131.57543940000005</v>
      </c>
      <c r="O694" t="str">
        <f t="shared" si="76"/>
        <v/>
      </c>
      <c r="P694">
        <f t="shared" si="77"/>
        <v>131.57543940000005</v>
      </c>
      <c r="Q694" t="str">
        <f t="shared" si="78"/>
        <v/>
      </c>
      <c r="R694">
        <f t="shared" si="79"/>
        <v>1</v>
      </c>
      <c r="S694">
        <f t="shared" si="84"/>
        <v>8.7424697298257286</v>
      </c>
    </row>
    <row r="695" spans="1:19" x14ac:dyDescent="0.3">
      <c r="A695" t="s">
        <v>719</v>
      </c>
      <c r="B695">
        <v>1495.0025635</v>
      </c>
      <c r="C695">
        <v>1591.3199463000001</v>
      </c>
      <c r="D695">
        <v>1411.4233397999999</v>
      </c>
      <c r="E695">
        <v>1479.5979004000001</v>
      </c>
      <c r="F695">
        <v>1510.3299560999999</v>
      </c>
      <c r="G695">
        <v>1508.9100341999999</v>
      </c>
      <c r="H695">
        <v>1591.3199463000001</v>
      </c>
      <c r="I695">
        <v>1510.3499756000001</v>
      </c>
      <c r="J695">
        <v>1514.7097168</v>
      </c>
      <c r="L695" t="str">
        <f t="shared" si="80"/>
        <v>29NOV2023:21:00:00</v>
      </c>
      <c r="M695">
        <v>23</v>
      </c>
      <c r="N695">
        <f t="shared" si="83"/>
        <v>96.317382800000132</v>
      </c>
      <c r="O695" t="str">
        <f t="shared" si="76"/>
        <v/>
      </c>
      <c r="P695">
        <f t="shared" si="77"/>
        <v>96.317382800000132</v>
      </c>
      <c r="Q695" t="str">
        <f t="shared" si="78"/>
        <v/>
      </c>
      <c r="R695">
        <f t="shared" si="79"/>
        <v>1</v>
      </c>
      <c r="S695">
        <f t="shared" si="84"/>
        <v>6.442623253735988</v>
      </c>
    </row>
    <row r="696" spans="1:19" x14ac:dyDescent="0.3">
      <c r="A696" t="s">
        <v>720</v>
      </c>
      <c r="B696">
        <v>1444.8770752</v>
      </c>
      <c r="C696">
        <v>1538.7800293</v>
      </c>
      <c r="D696">
        <v>1397.7080077999999</v>
      </c>
      <c r="E696">
        <v>1472.3679199000001</v>
      </c>
      <c r="F696">
        <v>1453.4599608999999</v>
      </c>
      <c r="G696">
        <v>1462.9300536999999</v>
      </c>
      <c r="H696">
        <v>1538.7800293</v>
      </c>
      <c r="I696">
        <v>1453.4699707</v>
      </c>
      <c r="J696">
        <v>1468.8557129000001</v>
      </c>
      <c r="L696" t="str">
        <f t="shared" si="80"/>
        <v>29NOV2023:22:00:00</v>
      </c>
      <c r="M696">
        <v>24</v>
      </c>
      <c r="N696">
        <f t="shared" si="83"/>
        <v>93.902954099999988</v>
      </c>
      <c r="O696" t="str">
        <f t="shared" si="76"/>
        <v/>
      </c>
      <c r="P696">
        <f t="shared" si="77"/>
        <v>93.902954099999988</v>
      </c>
      <c r="Q696" t="str">
        <f t="shared" si="78"/>
        <v/>
      </c>
      <c r="R696">
        <f t="shared" si="79"/>
        <v>1</v>
      </c>
      <c r="S696">
        <f t="shared" si="84"/>
        <v>6.4990271983519383</v>
      </c>
    </row>
    <row r="697" spans="1:19" x14ac:dyDescent="0.3">
      <c r="A697" t="s">
        <v>721</v>
      </c>
      <c r="B697">
        <v>1437.5136719</v>
      </c>
      <c r="C697">
        <v>1370.5400391000001</v>
      </c>
      <c r="D697">
        <v>1339.9757079999999</v>
      </c>
      <c r="E697">
        <v>1394.7692870999999</v>
      </c>
      <c r="F697">
        <v>1307.8699951000001</v>
      </c>
      <c r="G697">
        <v>1326.2099608999999</v>
      </c>
      <c r="H697">
        <v>1370.5400391000001</v>
      </c>
      <c r="I697">
        <v>1307.8800048999999</v>
      </c>
      <c r="J697">
        <v>1334.9291992000001</v>
      </c>
      <c r="L697" t="str">
        <f t="shared" si="80"/>
        <v>29NOV2023:23:00:00</v>
      </c>
      <c r="M697">
        <v>1</v>
      </c>
      <c r="N697">
        <f t="shared" si="83"/>
        <v>-66.973632799999905</v>
      </c>
      <c r="O697">
        <f t="shared" si="76"/>
        <v>-66.973632799999905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4.6589910140805184</v>
      </c>
    </row>
    <row r="698" spans="1:19" x14ac:dyDescent="0.3">
      <c r="A698" t="s">
        <v>722</v>
      </c>
      <c r="B698">
        <v>1344.9643555</v>
      </c>
      <c r="C698">
        <v>1283.3800048999999</v>
      </c>
      <c r="D698">
        <v>1284.2904053</v>
      </c>
      <c r="E698">
        <v>1328.6300048999999</v>
      </c>
      <c r="F698">
        <v>1242.6400146000001</v>
      </c>
      <c r="G698">
        <v>1269.1099853999999</v>
      </c>
      <c r="H698">
        <v>1283.3800048999999</v>
      </c>
      <c r="I698">
        <v>1242.6400146000001</v>
      </c>
      <c r="J698">
        <v>1265.8391113</v>
      </c>
      <c r="L698" t="str">
        <f t="shared" si="80"/>
        <v>30NOV2023:00:00:00</v>
      </c>
      <c r="M698">
        <v>2</v>
      </c>
      <c r="N698">
        <f t="shared" si="83"/>
        <v>-61.584350600000107</v>
      </c>
      <c r="O698">
        <f t="shared" si="76"/>
        <v>-61.584350600000107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4.5788834736148596</v>
      </c>
    </row>
    <row r="699" spans="1:19" x14ac:dyDescent="0.3">
      <c r="A699" t="s">
        <v>723</v>
      </c>
      <c r="B699">
        <v>1250.4876709</v>
      </c>
      <c r="C699">
        <v>1212.2600098</v>
      </c>
      <c r="D699">
        <v>1255.2956543</v>
      </c>
      <c r="E699">
        <v>1303.2427978999999</v>
      </c>
      <c r="F699">
        <v>1211.3800048999999</v>
      </c>
      <c r="G699">
        <v>1228.5999756000001</v>
      </c>
      <c r="H699">
        <v>1212.2600098</v>
      </c>
      <c r="I699">
        <v>1211.3900146000001</v>
      </c>
      <c r="J699">
        <v>1222.1520995999999</v>
      </c>
      <c r="L699" t="str">
        <f t="shared" si="80"/>
        <v>30NOV2023:01:00:00</v>
      </c>
      <c r="M699">
        <v>3</v>
      </c>
      <c r="N699">
        <f t="shared" si="83"/>
        <v>-38.227661099999978</v>
      </c>
      <c r="O699">
        <f t="shared" si="76"/>
        <v>-38.227661099999978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3.0570202321536519</v>
      </c>
    </row>
    <row r="700" spans="1:19" x14ac:dyDescent="0.3">
      <c r="A700" t="s">
        <v>724</v>
      </c>
      <c r="B700">
        <v>1265.6729736</v>
      </c>
      <c r="C700">
        <v>1180.75</v>
      </c>
      <c r="D700">
        <v>1220.4571533000001</v>
      </c>
      <c r="E700">
        <v>1272.8975829999999</v>
      </c>
      <c r="F700">
        <v>1192.8499756000001</v>
      </c>
      <c r="G700">
        <v>1219.1999512</v>
      </c>
      <c r="H700">
        <v>1180.75</v>
      </c>
      <c r="I700">
        <v>1192.8599853999999</v>
      </c>
      <c r="J700">
        <v>1197.3795166</v>
      </c>
      <c r="L700" t="str">
        <f t="shared" si="80"/>
        <v>30NOV2023:02:00:00</v>
      </c>
      <c r="M700">
        <v>4</v>
      </c>
      <c r="N700">
        <f t="shared" si="83"/>
        <v>-84.922973599999978</v>
      </c>
      <c r="O700">
        <f t="shared" si="76"/>
        <v>-84.922973599999978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6.709709014205341</v>
      </c>
    </row>
    <row r="701" spans="1:19" x14ac:dyDescent="0.3">
      <c r="A701" t="s">
        <v>725</v>
      </c>
      <c r="B701">
        <v>1290.6645507999999</v>
      </c>
      <c r="C701">
        <v>1138.9100341999999</v>
      </c>
      <c r="D701">
        <v>1194.3309326000001</v>
      </c>
      <c r="E701">
        <v>1257.2580565999999</v>
      </c>
      <c r="F701">
        <v>1163.4899902</v>
      </c>
      <c r="G701">
        <v>1197.8399658000001</v>
      </c>
      <c r="H701">
        <v>1138.9100341999999</v>
      </c>
      <c r="I701">
        <v>1163.5</v>
      </c>
      <c r="J701">
        <v>1165.7222899999999</v>
      </c>
      <c r="L701" t="str">
        <f t="shared" si="80"/>
        <v>30NOV2023:03:00:00</v>
      </c>
      <c r="M701">
        <v>5</v>
      </c>
      <c r="N701">
        <f t="shared" si="83"/>
        <v>-151.75451659999999</v>
      </c>
      <c r="O701">
        <f t="shared" si="76"/>
        <v>-151.75451659999999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11.757858887961021</v>
      </c>
    </row>
    <row r="702" spans="1:19" x14ac:dyDescent="0.3">
      <c r="A702" t="s">
        <v>726</v>
      </c>
      <c r="B702">
        <v>1343.3464355000001</v>
      </c>
      <c r="C702">
        <v>1117.5799560999999</v>
      </c>
      <c r="D702">
        <v>1166.7489014</v>
      </c>
      <c r="E702">
        <v>1245.5888672000001</v>
      </c>
      <c r="F702">
        <v>1138.9799805</v>
      </c>
      <c r="G702">
        <v>1174.3199463000001</v>
      </c>
      <c r="H702">
        <v>1117.5799560999999</v>
      </c>
      <c r="I702">
        <v>1138.9899902</v>
      </c>
      <c r="J702">
        <v>1141.6507568</v>
      </c>
      <c r="L702" t="str">
        <f t="shared" si="80"/>
        <v>30NOV2023:04:00:00</v>
      </c>
      <c r="M702">
        <v>6</v>
      </c>
      <c r="N702">
        <f t="shared" si="83"/>
        <v>-225.76647940000021</v>
      </c>
      <c r="O702">
        <f t="shared" si="76"/>
        <v>-225.76647940000021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16.806273752903422</v>
      </c>
    </row>
    <row r="703" spans="1:19" x14ac:dyDescent="0.3">
      <c r="A703" t="s">
        <v>727</v>
      </c>
      <c r="B703">
        <v>1218.6347656</v>
      </c>
      <c r="C703">
        <v>1097.2399902</v>
      </c>
      <c r="D703">
        <v>1163.3214111</v>
      </c>
      <c r="E703">
        <v>1250.2156981999999</v>
      </c>
      <c r="F703">
        <v>1122.1500243999999</v>
      </c>
      <c r="G703">
        <v>1156.4399414</v>
      </c>
      <c r="H703">
        <v>1097.2399902</v>
      </c>
      <c r="I703">
        <v>1122.1500243999999</v>
      </c>
      <c r="J703">
        <v>1126.340332</v>
      </c>
      <c r="L703" t="str">
        <f t="shared" si="80"/>
        <v>30NOV2023:05:00:00</v>
      </c>
      <c r="M703">
        <v>7</v>
      </c>
      <c r="N703">
        <f t="shared" si="83"/>
        <v>-121.39477540000007</v>
      </c>
      <c r="O703">
        <f t="shared" si="76"/>
        <v>-121.39477540000007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9.9615388323695839</v>
      </c>
    </row>
    <row r="704" spans="1:19" x14ac:dyDescent="0.3">
      <c r="A704" t="s">
        <v>728</v>
      </c>
      <c r="B704">
        <v>1178.8486327999999</v>
      </c>
      <c r="C704">
        <v>1133.3499756000001</v>
      </c>
      <c r="D704">
        <v>1207.3104248</v>
      </c>
      <c r="E704">
        <v>1321.0322266000001</v>
      </c>
      <c r="F704">
        <v>1168.4899902</v>
      </c>
      <c r="G704">
        <v>1194.9200439000001</v>
      </c>
      <c r="H704">
        <v>1133.3499756000001</v>
      </c>
      <c r="I704">
        <v>1168.5</v>
      </c>
      <c r="J704">
        <v>1168.3581543</v>
      </c>
      <c r="L704" t="str">
        <f t="shared" si="80"/>
        <v>30NOV2023:06:00:00</v>
      </c>
      <c r="M704">
        <v>8</v>
      </c>
      <c r="N704">
        <f t="shared" si="83"/>
        <v>-45.498657199999798</v>
      </c>
      <c r="O704">
        <f t="shared" si="76"/>
        <v>-45.498657199999798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3.8595843379765764</v>
      </c>
    </row>
    <row r="705" spans="1:19" x14ac:dyDescent="0.3">
      <c r="A705" t="s">
        <v>729</v>
      </c>
      <c r="B705">
        <v>1258.1071777</v>
      </c>
      <c r="C705">
        <v>1243.3000488</v>
      </c>
      <c r="D705">
        <v>1281.7263184000001</v>
      </c>
      <c r="E705">
        <v>1413.5098877</v>
      </c>
      <c r="F705">
        <v>1302.6600341999999</v>
      </c>
      <c r="G705">
        <v>1315.0999756000001</v>
      </c>
      <c r="H705">
        <v>1243.3000488</v>
      </c>
      <c r="I705">
        <v>1302.6600341999999</v>
      </c>
      <c r="J705">
        <v>1281.9094238</v>
      </c>
      <c r="L705" t="str">
        <f t="shared" si="80"/>
        <v>30NOV2023:07:00:00</v>
      </c>
      <c r="M705">
        <v>9</v>
      </c>
      <c r="N705">
        <f t="shared" si="83"/>
        <v>-14.807128899999952</v>
      </c>
      <c r="O705">
        <f t="shared" si="76"/>
        <v>-14.807128899999952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1.1769370020660326</v>
      </c>
    </row>
    <row r="706" spans="1:19" x14ac:dyDescent="0.3">
      <c r="A706" t="s">
        <v>730</v>
      </c>
      <c r="B706">
        <v>1271.4598389</v>
      </c>
      <c r="C706">
        <v>1298.6600341999999</v>
      </c>
      <c r="D706">
        <v>1332.7987060999999</v>
      </c>
      <c r="E706">
        <v>1468.6953125</v>
      </c>
      <c r="F706">
        <v>1371.6999512</v>
      </c>
      <c r="G706">
        <v>1372.2199707</v>
      </c>
      <c r="H706">
        <v>1298.6600341999999</v>
      </c>
      <c r="I706">
        <v>1371.6899414</v>
      </c>
      <c r="J706">
        <v>1342.0567627</v>
      </c>
      <c r="L706" t="str">
        <f t="shared" si="80"/>
        <v>30NOV2023:08:00:00</v>
      </c>
      <c r="M706">
        <v>10</v>
      </c>
      <c r="N706">
        <f t="shared" si="83"/>
        <v>27.200195299999905</v>
      </c>
      <c r="O706" t="str">
        <f t="shared" si="76"/>
        <v/>
      </c>
      <c r="P706">
        <f t="shared" si="77"/>
        <v>27.200195299999905</v>
      </c>
      <c r="Q706" t="str">
        <f t="shared" si="78"/>
        <v/>
      </c>
      <c r="R706">
        <f t="shared" si="79"/>
        <v>1</v>
      </c>
      <c r="S706">
        <f t="shared" si="84"/>
        <v>2.139288593144403</v>
      </c>
    </row>
    <row r="707" spans="1:19" x14ac:dyDescent="0.3">
      <c r="A707" t="s">
        <v>731</v>
      </c>
      <c r="B707">
        <v>1244.7299805</v>
      </c>
      <c r="C707">
        <v>1332.8699951000001</v>
      </c>
      <c r="D707">
        <v>1327.5832519999999</v>
      </c>
      <c r="E707">
        <v>1444.0550536999999</v>
      </c>
      <c r="F707">
        <v>1427.0200195</v>
      </c>
      <c r="G707">
        <v>1419.4100341999999</v>
      </c>
      <c r="H707">
        <v>1332.8699951000001</v>
      </c>
      <c r="I707">
        <v>1427.0300293</v>
      </c>
      <c r="J707">
        <v>1378.1297606999999</v>
      </c>
      <c r="L707" t="str">
        <f t="shared" si="80"/>
        <v>30NOV2023:09:00:00</v>
      </c>
      <c r="M707">
        <v>11</v>
      </c>
      <c r="N707">
        <f t="shared" si="83"/>
        <v>88.140014600000086</v>
      </c>
      <c r="O707" t="str">
        <f t="shared" ref="O707:O721" si="85">IF(N707&lt;0,N707,"")</f>
        <v/>
      </c>
      <c r="P707">
        <f t="shared" ref="P707:P721" si="86">IF(N707&gt;0,N707,"")</f>
        <v>88.140014600000086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7.0810550063713267</v>
      </c>
    </row>
    <row r="708" spans="1:19" x14ac:dyDescent="0.3">
      <c r="A708" t="s">
        <v>732</v>
      </c>
      <c r="B708">
        <v>1341.6357422000001</v>
      </c>
      <c r="C708">
        <v>1344.0999756000001</v>
      </c>
      <c r="D708">
        <v>1325.9063721</v>
      </c>
      <c r="E708">
        <v>1380.1025391000001</v>
      </c>
      <c r="F708">
        <v>1451.3199463000001</v>
      </c>
      <c r="G708">
        <v>1441.0600586</v>
      </c>
      <c r="H708">
        <v>1344.0999756000001</v>
      </c>
      <c r="I708">
        <v>1451.3299560999999</v>
      </c>
      <c r="J708">
        <v>1393.0483397999999</v>
      </c>
      <c r="L708" t="str">
        <f t="shared" ref="L708:L721" si="89">A708</f>
        <v>30NOV2023:10:00:00</v>
      </c>
      <c r="M708">
        <v>12</v>
      </c>
      <c r="N708">
        <f t="shared" si="83"/>
        <v>2.4642334000000119</v>
      </c>
      <c r="O708" t="str">
        <f t="shared" si="85"/>
        <v/>
      </c>
      <c r="P708">
        <f t="shared" si="86"/>
        <v>2.4642334000000119</v>
      </c>
      <c r="Q708" t="str">
        <f t="shared" si="87"/>
        <v/>
      </c>
      <c r="R708">
        <f t="shared" si="88"/>
        <v>1</v>
      </c>
      <c r="S708">
        <f t="shared" si="84"/>
        <v>0.18367380373745767</v>
      </c>
    </row>
    <row r="709" spans="1:19" x14ac:dyDescent="0.3">
      <c r="A709" t="s">
        <v>733</v>
      </c>
      <c r="B709">
        <v>1351.3306885</v>
      </c>
      <c r="C709">
        <v>1364.1199951000001</v>
      </c>
      <c r="D709">
        <v>1319</v>
      </c>
      <c r="E709">
        <v>1323.6732178</v>
      </c>
      <c r="F709">
        <v>1459.0400391000001</v>
      </c>
      <c r="G709">
        <v>1449.6700439000001</v>
      </c>
      <c r="H709">
        <v>1364.1199951000001</v>
      </c>
      <c r="I709">
        <v>1459.0600586</v>
      </c>
      <c r="J709">
        <v>1401.6251221</v>
      </c>
      <c r="L709" t="str">
        <f t="shared" si="89"/>
        <v>30NOV2023:11:00:00</v>
      </c>
      <c r="M709">
        <v>13</v>
      </c>
      <c r="N709">
        <f t="shared" si="83"/>
        <v>12.789306600000145</v>
      </c>
      <c r="O709" t="str">
        <f t="shared" si="85"/>
        <v/>
      </c>
      <c r="P709">
        <f t="shared" si="86"/>
        <v>12.789306600000145</v>
      </c>
      <c r="Q709" t="str">
        <f t="shared" si="87"/>
        <v/>
      </c>
      <c r="R709">
        <f t="shared" si="88"/>
        <v>1</v>
      </c>
      <c r="S709">
        <f t="shared" si="84"/>
        <v>0.94642315969279833</v>
      </c>
    </row>
    <row r="710" spans="1:19" x14ac:dyDescent="0.3">
      <c r="A710" t="s">
        <v>734</v>
      </c>
      <c r="B710">
        <v>1272.6260986</v>
      </c>
      <c r="C710">
        <v>1331.8199463000001</v>
      </c>
      <c r="D710">
        <v>1290.5848389</v>
      </c>
      <c r="E710">
        <v>1286.5230713000001</v>
      </c>
      <c r="F710">
        <v>1433.0600586</v>
      </c>
      <c r="G710">
        <v>1424.0699463000001</v>
      </c>
      <c r="H710">
        <v>1331.8199463000001</v>
      </c>
      <c r="I710">
        <v>1433.0799560999999</v>
      </c>
      <c r="J710">
        <v>1373.3000488</v>
      </c>
      <c r="L710" t="str">
        <f t="shared" si="89"/>
        <v>30NOV2023:12:00:00</v>
      </c>
      <c r="M710">
        <v>14</v>
      </c>
      <c r="N710">
        <f t="shared" si="83"/>
        <v>59.193847700000106</v>
      </c>
      <c r="O710" t="str">
        <f t="shared" si="85"/>
        <v/>
      </c>
      <c r="P710">
        <f t="shared" si="86"/>
        <v>59.193847700000106</v>
      </c>
      <c r="Q710" t="str">
        <f t="shared" si="87"/>
        <v/>
      </c>
      <c r="R710">
        <f t="shared" si="88"/>
        <v>1</v>
      </c>
      <c r="S710">
        <f t="shared" si="84"/>
        <v>4.6513149278581123</v>
      </c>
    </row>
    <row r="711" spans="1:19" x14ac:dyDescent="0.3">
      <c r="A711" t="s">
        <v>735</v>
      </c>
      <c r="B711">
        <v>1195.2819824000001</v>
      </c>
      <c r="C711">
        <v>1308.5200195</v>
      </c>
      <c r="D711">
        <v>1268.6181641000001</v>
      </c>
      <c r="E711">
        <v>1237.8502197</v>
      </c>
      <c r="F711">
        <v>1414.6899414</v>
      </c>
      <c r="G711">
        <v>1404.7099608999999</v>
      </c>
      <c r="H711">
        <v>1308.5200195</v>
      </c>
      <c r="I711">
        <v>1414.7199707</v>
      </c>
      <c r="J711">
        <v>1352.6357422000001</v>
      </c>
      <c r="L711" t="str">
        <f t="shared" si="89"/>
        <v>30NOV2023:13:00:00</v>
      </c>
      <c r="M711">
        <v>15</v>
      </c>
      <c r="N711">
        <f t="shared" si="83"/>
        <v>113.23803709999993</v>
      </c>
      <c r="O711" t="str">
        <f t="shared" si="85"/>
        <v/>
      </c>
      <c r="P711">
        <f t="shared" si="86"/>
        <v>113.23803709999993</v>
      </c>
      <c r="Q711" t="str">
        <f t="shared" si="87"/>
        <v/>
      </c>
      <c r="R711">
        <f t="shared" si="88"/>
        <v>1</v>
      </c>
      <c r="S711">
        <f t="shared" si="84"/>
        <v>9.4737508610838344</v>
      </c>
    </row>
    <row r="712" spans="1:19" x14ac:dyDescent="0.3">
      <c r="A712" t="s">
        <v>736</v>
      </c>
      <c r="B712">
        <v>1146.6494141000001</v>
      </c>
      <c r="C712">
        <v>1301.75</v>
      </c>
      <c r="D712">
        <v>1268.4852295000001</v>
      </c>
      <c r="E712">
        <v>1244.8846435999999</v>
      </c>
      <c r="F712">
        <v>1426.5600586</v>
      </c>
      <c r="G712">
        <v>1410.7700195</v>
      </c>
      <c r="H712">
        <v>1301.75</v>
      </c>
      <c r="I712">
        <v>1426.5899658000001</v>
      </c>
      <c r="J712">
        <v>1355.9321289</v>
      </c>
      <c r="L712" t="str">
        <f t="shared" si="89"/>
        <v>30NOV2023:14:00:00</v>
      </c>
      <c r="M712">
        <v>16</v>
      </c>
      <c r="N712">
        <f t="shared" si="83"/>
        <v>155.10058589999994</v>
      </c>
      <c r="O712" t="str">
        <f t="shared" si="85"/>
        <v/>
      </c>
      <c r="P712">
        <f t="shared" si="86"/>
        <v>155.10058589999994</v>
      </c>
      <c r="Q712" t="str">
        <f t="shared" si="87"/>
        <v/>
      </c>
      <c r="R712">
        <f t="shared" si="88"/>
        <v>1</v>
      </c>
      <c r="S712">
        <f t="shared" si="84"/>
        <v>13.526417402980814</v>
      </c>
    </row>
    <row r="713" spans="1:19" x14ac:dyDescent="0.3">
      <c r="A713" t="s">
        <v>737</v>
      </c>
      <c r="B713">
        <v>1167.3588867000001</v>
      </c>
      <c r="C713">
        <v>1284.1300048999999</v>
      </c>
      <c r="D713">
        <v>1264.4401855000001</v>
      </c>
      <c r="E713">
        <v>1233.4638672000001</v>
      </c>
      <c r="F713">
        <v>1440.5200195</v>
      </c>
      <c r="G713">
        <v>1405.9699707</v>
      </c>
      <c r="H713">
        <v>1284.1300048999999</v>
      </c>
      <c r="I713">
        <v>1440.5500488</v>
      </c>
      <c r="J713">
        <v>1354.9411620999999</v>
      </c>
      <c r="L713" t="str">
        <f t="shared" si="89"/>
        <v>30NOV2023:15:00:00</v>
      </c>
      <c r="M713">
        <v>17</v>
      </c>
      <c r="N713">
        <f t="shared" si="83"/>
        <v>116.77111819999982</v>
      </c>
      <c r="O713" t="str">
        <f t="shared" si="85"/>
        <v/>
      </c>
      <c r="P713">
        <f t="shared" si="86"/>
        <v>116.77111819999982</v>
      </c>
      <c r="Q713" t="str">
        <f t="shared" si="87"/>
        <v/>
      </c>
      <c r="R713">
        <f t="shared" si="88"/>
        <v>1</v>
      </c>
      <c r="S713">
        <f t="shared" si="84"/>
        <v>10.003017883394831</v>
      </c>
    </row>
    <row r="714" spans="1:19" x14ac:dyDescent="0.3">
      <c r="A714" t="s">
        <v>738</v>
      </c>
      <c r="B714">
        <v>1228.6696777</v>
      </c>
      <c r="C714">
        <v>1281.6999512</v>
      </c>
      <c r="D714">
        <v>1274.7554932</v>
      </c>
      <c r="E714">
        <v>1251.9473877</v>
      </c>
      <c r="F714">
        <v>1453.3800048999999</v>
      </c>
      <c r="G714">
        <v>1423.5</v>
      </c>
      <c r="H714">
        <v>1281.6999512</v>
      </c>
      <c r="I714">
        <v>1453.4100341999999</v>
      </c>
      <c r="J714">
        <v>1363.1721190999999</v>
      </c>
      <c r="L714" t="str">
        <f t="shared" si="89"/>
        <v>30NOV2023:16:00:00</v>
      </c>
      <c r="M714">
        <v>18</v>
      </c>
      <c r="N714">
        <f t="shared" si="83"/>
        <v>53.030273500000021</v>
      </c>
      <c r="O714" t="str">
        <f t="shared" si="85"/>
        <v/>
      </c>
      <c r="P714">
        <f t="shared" si="86"/>
        <v>53.030273500000021</v>
      </c>
      <c r="Q714" t="str">
        <f t="shared" si="87"/>
        <v/>
      </c>
      <c r="R714">
        <f t="shared" si="88"/>
        <v>1</v>
      </c>
      <c r="S714">
        <f t="shared" si="84"/>
        <v>4.316072453197485</v>
      </c>
    </row>
    <row r="715" spans="1:19" x14ac:dyDescent="0.3">
      <c r="A715" t="s">
        <v>739</v>
      </c>
      <c r="B715">
        <v>1164.3962402</v>
      </c>
      <c r="C715">
        <v>1269.9699707</v>
      </c>
      <c r="D715">
        <v>1309.8267822</v>
      </c>
      <c r="E715">
        <v>1334.6102295000001</v>
      </c>
      <c r="F715">
        <v>1438.3499756000001</v>
      </c>
      <c r="G715">
        <v>1408.5500488</v>
      </c>
      <c r="H715">
        <v>1269.9699707</v>
      </c>
      <c r="I715">
        <v>1438.3699951000001</v>
      </c>
      <c r="J715">
        <v>1359.1573486</v>
      </c>
      <c r="L715" t="str">
        <f t="shared" si="89"/>
        <v>30NOV2023:17:00:00</v>
      </c>
      <c r="M715">
        <v>19</v>
      </c>
      <c r="N715">
        <f t="shared" si="83"/>
        <v>105.57373050000001</v>
      </c>
      <c r="O715" t="str">
        <f t="shared" si="85"/>
        <v/>
      </c>
      <c r="P715">
        <f t="shared" si="86"/>
        <v>105.57373050000001</v>
      </c>
      <c r="Q715" t="str">
        <f t="shared" si="87"/>
        <v/>
      </c>
      <c r="R715">
        <f t="shared" si="88"/>
        <v>1</v>
      </c>
      <c r="S715">
        <f t="shared" si="84"/>
        <v>9.0668216587393289</v>
      </c>
    </row>
    <row r="716" spans="1:19" x14ac:dyDescent="0.3">
      <c r="A716" t="s">
        <v>740</v>
      </c>
      <c r="B716">
        <v>1155.7735596</v>
      </c>
      <c r="C716">
        <v>1251.3599853999999</v>
      </c>
      <c r="D716">
        <v>1367.1055908000001</v>
      </c>
      <c r="E716">
        <v>1426.2416992000001</v>
      </c>
      <c r="F716">
        <v>1397.1300048999999</v>
      </c>
      <c r="G716">
        <v>1382.6600341999999</v>
      </c>
      <c r="H716">
        <v>1251.3599853999999</v>
      </c>
      <c r="I716">
        <v>1397.1500243999999</v>
      </c>
      <c r="J716">
        <v>1345.953125</v>
      </c>
      <c r="L716" t="str">
        <f t="shared" si="89"/>
        <v>30NOV2023:18:00:00</v>
      </c>
      <c r="M716">
        <v>20</v>
      </c>
      <c r="N716">
        <f t="shared" si="83"/>
        <v>95.586425799999915</v>
      </c>
      <c r="O716" t="str">
        <f t="shared" si="85"/>
        <v/>
      </c>
      <c r="P716">
        <f t="shared" si="86"/>
        <v>95.586425799999915</v>
      </c>
      <c r="Q716" t="str">
        <f t="shared" si="87"/>
        <v/>
      </c>
      <c r="R716">
        <f t="shared" si="88"/>
        <v>1</v>
      </c>
      <c r="S716">
        <f t="shared" si="84"/>
        <v>8.2703419719240934</v>
      </c>
    </row>
    <row r="717" spans="1:19" x14ac:dyDescent="0.3">
      <c r="A717" t="s">
        <v>741</v>
      </c>
      <c r="B717">
        <v>1279.3212891000001</v>
      </c>
      <c r="C717">
        <v>1282.9599608999999</v>
      </c>
      <c r="D717">
        <v>1430.9550781</v>
      </c>
      <c r="E717">
        <v>1508.5168457</v>
      </c>
      <c r="F717">
        <v>1439</v>
      </c>
      <c r="G717">
        <v>1406</v>
      </c>
      <c r="H717">
        <v>1282.9599608999999</v>
      </c>
      <c r="I717">
        <v>1439.0100098</v>
      </c>
      <c r="J717">
        <v>1387.2821045000001</v>
      </c>
      <c r="L717" t="str">
        <f t="shared" si="89"/>
        <v>30NOV2023:19:00:00</v>
      </c>
      <c r="M717">
        <v>21</v>
      </c>
      <c r="N717">
        <f t="shared" si="83"/>
        <v>3.6386717999998837</v>
      </c>
      <c r="O717" t="str">
        <f t="shared" si="85"/>
        <v/>
      </c>
      <c r="P717">
        <f t="shared" si="86"/>
        <v>3.6386717999998837</v>
      </c>
      <c r="Q717" t="str">
        <f t="shared" si="87"/>
        <v/>
      </c>
      <c r="R717">
        <f t="shared" si="88"/>
        <v>1</v>
      </c>
      <c r="S717">
        <f t="shared" si="84"/>
        <v>0.28442204714342573</v>
      </c>
    </row>
    <row r="718" spans="1:19" x14ac:dyDescent="0.3">
      <c r="A718" t="s">
        <v>742</v>
      </c>
      <c r="B718">
        <v>1260.3980713000001</v>
      </c>
      <c r="C718">
        <v>1292.0100098</v>
      </c>
      <c r="D718">
        <v>1419.6826172000001</v>
      </c>
      <c r="E718">
        <v>1490.4102783000001</v>
      </c>
      <c r="F718">
        <v>1421.3199463000001</v>
      </c>
      <c r="G718">
        <v>1391.3499756000001</v>
      </c>
      <c r="H718">
        <v>1292.0100098</v>
      </c>
      <c r="I718">
        <v>1421.3299560999999</v>
      </c>
      <c r="J718">
        <v>1379.2055664</v>
      </c>
      <c r="L718" t="str">
        <f t="shared" si="89"/>
        <v>30NOV2023:20:00:00</v>
      </c>
      <c r="M718">
        <v>22</v>
      </c>
      <c r="N718">
        <f t="shared" si="83"/>
        <v>31.611938499999951</v>
      </c>
      <c r="O718" t="str">
        <f t="shared" si="85"/>
        <v/>
      </c>
      <c r="P718">
        <f t="shared" si="86"/>
        <v>31.611938499999951</v>
      </c>
      <c r="Q718" t="str">
        <f t="shared" si="87"/>
        <v/>
      </c>
      <c r="R718">
        <f t="shared" si="88"/>
        <v>1</v>
      </c>
      <c r="S718">
        <f t="shared" si="84"/>
        <v>2.5080916275438887</v>
      </c>
    </row>
    <row r="719" spans="1:19" x14ac:dyDescent="0.3">
      <c r="A719" t="s">
        <v>743</v>
      </c>
      <c r="B719">
        <v>1221.0067139</v>
      </c>
      <c r="C719">
        <v>1290.2700195</v>
      </c>
      <c r="D719">
        <v>1403.5461425999999</v>
      </c>
      <c r="E719">
        <v>1458.8337402</v>
      </c>
      <c r="F719">
        <v>1382.5600586</v>
      </c>
      <c r="G719">
        <v>1362.6700439000001</v>
      </c>
      <c r="H719">
        <v>1290.2700195</v>
      </c>
      <c r="I719">
        <v>1382.5600586</v>
      </c>
      <c r="J719">
        <v>1357.0812988</v>
      </c>
      <c r="L719" t="str">
        <f t="shared" si="89"/>
        <v>30NOV2023:21:00:00</v>
      </c>
      <c r="M719">
        <v>23</v>
      </c>
      <c r="N719">
        <f t="shared" si="83"/>
        <v>69.263305599999967</v>
      </c>
      <c r="O719" t="str">
        <f t="shared" si="85"/>
        <v/>
      </c>
      <c r="P719">
        <f t="shared" si="86"/>
        <v>69.263305599999967</v>
      </c>
      <c r="Q719" t="str">
        <f t="shared" si="87"/>
        <v/>
      </c>
      <c r="R719">
        <f t="shared" si="88"/>
        <v>1</v>
      </c>
      <c r="S719">
        <f t="shared" si="84"/>
        <v>5.6726392092281817</v>
      </c>
    </row>
    <row r="720" spans="1:19" x14ac:dyDescent="0.3">
      <c r="A720" t="s">
        <v>744</v>
      </c>
      <c r="B720">
        <v>1248.2312012</v>
      </c>
      <c r="C720">
        <v>1263.1300048999999</v>
      </c>
      <c r="D720">
        <v>1364.3084716999999</v>
      </c>
      <c r="E720">
        <v>1355.3944091999999</v>
      </c>
      <c r="F720">
        <v>1337.9799805</v>
      </c>
      <c r="G720">
        <v>1321.3399658000001</v>
      </c>
      <c r="H720">
        <v>1263.1300048999999</v>
      </c>
      <c r="I720">
        <v>1337.9799805</v>
      </c>
      <c r="J720">
        <v>1319.1267089999999</v>
      </c>
      <c r="L720" t="str">
        <f t="shared" si="89"/>
        <v>30NOV2023:22:00:00</v>
      </c>
      <c r="M720">
        <v>24</v>
      </c>
      <c r="N720">
        <f t="shared" si="83"/>
        <v>14.898803699999917</v>
      </c>
      <c r="O720" t="str">
        <f t="shared" si="85"/>
        <v/>
      </c>
      <c r="P720">
        <f t="shared" si="86"/>
        <v>14.898803699999917</v>
      </c>
      <c r="Q720" t="str">
        <f t="shared" si="87"/>
        <v/>
      </c>
      <c r="R720">
        <f t="shared" si="88"/>
        <v>1</v>
      </c>
      <c r="S720">
        <f t="shared" si="84"/>
        <v>1.19359327708495</v>
      </c>
    </row>
    <row r="721" spans="1:19" x14ac:dyDescent="0.3">
      <c r="A721" t="s">
        <v>745</v>
      </c>
      <c r="B721">
        <v>1224.3406981999999</v>
      </c>
      <c r="C721">
        <v>1206.4300536999999</v>
      </c>
      <c r="D721">
        <v>1301.9368896000001</v>
      </c>
      <c r="E721">
        <v>1260.1121826000001</v>
      </c>
      <c r="F721">
        <v>1262</v>
      </c>
      <c r="G721">
        <v>1257.4200439000001</v>
      </c>
      <c r="H721">
        <v>1206.4300536999999</v>
      </c>
      <c r="I721">
        <v>1261.9899902</v>
      </c>
      <c r="J721">
        <v>1252.8554687999999</v>
      </c>
      <c r="L721" t="str">
        <f t="shared" si="89"/>
        <v>30NOV2023:23:00:00</v>
      </c>
      <c r="M721">
        <v>1</v>
      </c>
      <c r="N721">
        <f t="shared" si="83"/>
        <v>-17.910644499999989</v>
      </c>
      <c r="O721">
        <f t="shared" si="85"/>
        <v>-17.910644499999989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1.4628807591164652</v>
      </c>
    </row>
    <row r="722" spans="1:19" x14ac:dyDescent="0.3">
      <c r="A722" t="s">
        <v>746</v>
      </c>
      <c r="B722">
        <v>1189.215332</v>
      </c>
      <c r="C722">
        <v>1159.8199463000001</v>
      </c>
      <c r="D722">
        <v>1260.1816406</v>
      </c>
      <c r="E722">
        <v>1215.2301024999999</v>
      </c>
      <c r="F722">
        <v>1181.6899414</v>
      </c>
      <c r="G722">
        <v>1182.0899658000001</v>
      </c>
      <c r="H722">
        <v>1159.8199463000001</v>
      </c>
      <c r="I722">
        <v>1181.6800536999999</v>
      </c>
      <c r="J722">
        <v>1190.8642577999999</v>
      </c>
      <c r="L722" t="str">
        <f t="shared" ref="L722" si="90">A722</f>
        <v>01DEC2023:00:00:00</v>
      </c>
      <c r="M722">
        <v>2</v>
      </c>
      <c r="N722">
        <f t="shared" ref="N722" si="91">C722-B722</f>
        <v>-29.395385699999906</v>
      </c>
      <c r="O722">
        <f t="shared" ref="O722" si="92">IF(N722&lt;0,N722,"")</f>
        <v>-29.395385699999906</v>
      </c>
      <c r="P722" t="str">
        <f t="shared" ref="P722" si="93">IF(N722&gt;0,N722,"")</f>
        <v/>
      </c>
      <c r="Q722">
        <f t="shared" ref="Q722" si="94">IF(O722&lt;0,1,"")</f>
        <v>1</v>
      </c>
      <c r="R722" t="str">
        <f t="shared" ref="R722" si="95">IF(AND(P722&gt;0,P722&lt;&gt;""),1,"")</f>
        <v/>
      </c>
      <c r="S722">
        <f t="shared" ref="S722" si="96">ABS((B722-C722)/B722)*100</f>
        <v>2.4718303665462584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21"/>
  <sheetViews>
    <sheetView tabSelected="1" topLeftCell="AC1" workbookViewId="0">
      <selection activeCell="Z1" sqref="Z1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42396.097655999998</v>
      </c>
      <c r="C2">
        <v>43609</v>
      </c>
      <c r="D2">
        <v>43006</v>
      </c>
      <c r="E2">
        <v>43094</v>
      </c>
      <c r="F2">
        <v>43609</v>
      </c>
      <c r="G2">
        <v>43475</v>
      </c>
      <c r="H2">
        <v>43535</v>
      </c>
      <c r="I2">
        <v>42629</v>
      </c>
      <c r="J2">
        <v>43159</v>
      </c>
      <c r="L2" s="1" t="str">
        <f>A2</f>
        <v>01NOV2023:01:00:00</v>
      </c>
      <c r="M2">
        <v>1</v>
      </c>
      <c r="N2">
        <f>C2-B2</f>
        <v>1212.9023440000019</v>
      </c>
      <c r="O2" t="str">
        <f>IF(N2&lt;0,N2,"")</f>
        <v/>
      </c>
      <c r="P2">
        <f>IF(N2&gt;0,N2,"")</f>
        <v>1212.9023440000019</v>
      </c>
      <c r="Q2" t="str">
        <f>IF(O2&lt;0,1,"")</f>
        <v/>
      </c>
      <c r="R2">
        <f>IF(AND(P2&gt;0,P2&lt;&gt;""),1,"")</f>
        <v>1</v>
      </c>
      <c r="S2">
        <f>ABS((B2-C2)/B2)*100</f>
        <v>2.8608820411761391</v>
      </c>
      <c r="T2">
        <f>AVERAGE(S2:S721)</f>
        <v>2.1166884909669106</v>
      </c>
      <c r="V2">
        <f>M2</f>
        <v>1</v>
      </c>
      <c r="W2" t="str">
        <f>O2</f>
        <v/>
      </c>
      <c r="X2">
        <f>P2</f>
        <v>1212.9023440000019</v>
      </c>
      <c r="Y2" t="str">
        <f>Q2</f>
        <v/>
      </c>
      <c r="Z2">
        <f>R2</f>
        <v>1</v>
      </c>
    </row>
    <row r="3" spans="1:34" x14ac:dyDescent="0.3">
      <c r="A3" t="s">
        <v>28</v>
      </c>
      <c r="B3">
        <v>42127.195312999997</v>
      </c>
      <c r="C3">
        <v>43014</v>
      </c>
      <c r="D3">
        <v>42553</v>
      </c>
      <c r="E3">
        <v>42755</v>
      </c>
      <c r="F3">
        <v>43014</v>
      </c>
      <c r="G3">
        <v>42927</v>
      </c>
      <c r="H3">
        <v>42918</v>
      </c>
      <c r="I3">
        <v>41641</v>
      </c>
      <c r="J3">
        <v>42472</v>
      </c>
      <c r="L3" s="1" t="str">
        <f t="shared" ref="L3:L66" si="0">A3</f>
        <v>01NOV2023:02:00:00</v>
      </c>
      <c r="M3">
        <v>2</v>
      </c>
      <c r="N3">
        <f t="shared" ref="N3:N66" si="1">C3-B3</f>
        <v>886.80468700000347</v>
      </c>
      <c r="O3" t="str">
        <f t="shared" ref="O3:O66" si="2">IF(N3&lt;0,N3,"")</f>
        <v/>
      </c>
      <c r="P3">
        <f t="shared" ref="P3:P66" si="3">IF(N3&gt;0,N3,"")</f>
        <v>886.80468700000347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2.1050646272820948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886.80468700000347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3">
      <c r="A4" t="s">
        <v>29</v>
      </c>
      <c r="B4">
        <v>42207.535155999998</v>
      </c>
      <c r="C4">
        <v>43223</v>
      </c>
      <c r="D4">
        <v>42645</v>
      </c>
      <c r="E4">
        <v>42881</v>
      </c>
      <c r="F4">
        <v>43223</v>
      </c>
      <c r="G4">
        <v>43177</v>
      </c>
      <c r="H4">
        <v>43099</v>
      </c>
      <c r="I4">
        <v>41457</v>
      </c>
      <c r="J4">
        <v>42536</v>
      </c>
      <c r="L4" s="1" t="str">
        <f t="shared" si="0"/>
        <v>01NOV2023:03:00:00</v>
      </c>
      <c r="M4">
        <v>3</v>
      </c>
      <c r="N4">
        <f t="shared" si="1"/>
        <v>1015.4648440000019</v>
      </c>
      <c r="O4" t="str">
        <f t="shared" si="2"/>
        <v/>
      </c>
      <c r="P4">
        <f t="shared" si="3"/>
        <v>1015.4648440000019</v>
      </c>
      <c r="Q4" t="str">
        <f t="shared" si="4"/>
        <v/>
      </c>
      <c r="R4">
        <f t="shared" si="5"/>
        <v>1</v>
      </c>
      <c r="S4">
        <f t="shared" si="6"/>
        <v>2.4058852056790831</v>
      </c>
      <c r="V4">
        <f t="shared" si="7"/>
        <v>3</v>
      </c>
      <c r="W4" t="str">
        <f t="shared" si="8"/>
        <v/>
      </c>
      <c r="X4">
        <f t="shared" si="9"/>
        <v>1015.4648440000019</v>
      </c>
      <c r="Y4" t="str">
        <f t="shared" si="10"/>
        <v/>
      </c>
      <c r="Z4">
        <f t="shared" si="11"/>
        <v>1</v>
      </c>
      <c r="AB4" s="3">
        <v>1</v>
      </c>
      <c r="AC4" s="4">
        <v>-539.64083063157773</v>
      </c>
      <c r="AD4" s="4">
        <v>845.48404933333461</v>
      </c>
      <c r="AE4" s="4"/>
      <c r="AF4">
        <v>1</v>
      </c>
      <c r="AG4">
        <f>AC4</f>
        <v>-539.64083063157773</v>
      </c>
      <c r="AH4">
        <f>AD4</f>
        <v>845.48404933333461</v>
      </c>
    </row>
    <row r="5" spans="1:34" x14ac:dyDescent="0.3">
      <c r="A5" t="s">
        <v>30</v>
      </c>
      <c r="B5">
        <v>42779.058594000002</v>
      </c>
      <c r="C5">
        <v>43346</v>
      </c>
      <c r="D5">
        <v>42994</v>
      </c>
      <c r="E5">
        <v>43232</v>
      </c>
      <c r="F5">
        <v>43346</v>
      </c>
      <c r="G5">
        <v>43382</v>
      </c>
      <c r="H5">
        <v>43264</v>
      </c>
      <c r="I5">
        <v>41284</v>
      </c>
      <c r="J5">
        <v>42636</v>
      </c>
      <c r="L5" s="1" t="str">
        <f t="shared" si="0"/>
        <v>01NOV2023:04:00:00</v>
      </c>
      <c r="M5">
        <v>4</v>
      </c>
      <c r="N5">
        <f t="shared" si="1"/>
        <v>566.9414059999981</v>
      </c>
      <c r="O5" t="str">
        <f t="shared" si="2"/>
        <v/>
      </c>
      <c r="P5">
        <f t="shared" si="3"/>
        <v>566.9414059999981</v>
      </c>
      <c r="Q5" t="str">
        <f t="shared" si="4"/>
        <v/>
      </c>
      <c r="R5">
        <f t="shared" si="5"/>
        <v>1</v>
      </c>
      <c r="S5">
        <f t="shared" si="6"/>
        <v>1.3252778921121811</v>
      </c>
      <c r="V5">
        <f t="shared" si="7"/>
        <v>4</v>
      </c>
      <c r="W5" t="str">
        <f t="shared" si="8"/>
        <v/>
      </c>
      <c r="X5">
        <f t="shared" si="9"/>
        <v>566.9414059999981</v>
      </c>
      <c r="Y5" t="str">
        <f t="shared" si="10"/>
        <v/>
      </c>
      <c r="Z5">
        <f t="shared" si="11"/>
        <v>1</v>
      </c>
      <c r="AB5" s="3">
        <v>2</v>
      </c>
      <c r="AC5" s="4">
        <v>-739.23663663157788</v>
      </c>
      <c r="AD5" s="4">
        <v>748.67400545454632</v>
      </c>
      <c r="AE5" s="4"/>
      <c r="AF5">
        <v>2</v>
      </c>
      <c r="AG5">
        <f t="shared" ref="AG5:AG27" si="12">AC5</f>
        <v>-739.23663663157788</v>
      </c>
      <c r="AH5">
        <f t="shared" ref="AH5:AH27" si="13">AD5</f>
        <v>748.67400545454632</v>
      </c>
    </row>
    <row r="6" spans="1:34" x14ac:dyDescent="0.3">
      <c r="A6" t="s">
        <v>31</v>
      </c>
      <c r="B6">
        <v>44319.441405999998</v>
      </c>
      <c r="C6">
        <v>44719</v>
      </c>
      <c r="D6">
        <v>44162</v>
      </c>
      <c r="E6">
        <v>44289</v>
      </c>
      <c r="F6">
        <v>44719</v>
      </c>
      <c r="G6">
        <v>44819</v>
      </c>
      <c r="H6">
        <v>44652</v>
      </c>
      <c r="I6">
        <v>42330</v>
      </c>
      <c r="J6">
        <v>43881</v>
      </c>
      <c r="L6" s="1" t="str">
        <f t="shared" si="0"/>
        <v>01NOV2023:05:00:00</v>
      </c>
      <c r="M6">
        <v>5</v>
      </c>
      <c r="N6">
        <f t="shared" si="1"/>
        <v>399.5585940000019</v>
      </c>
      <c r="O6" t="str">
        <f t="shared" si="2"/>
        <v/>
      </c>
      <c r="P6">
        <f t="shared" si="3"/>
        <v>399.5585940000019</v>
      </c>
      <c r="Q6" t="str">
        <f t="shared" si="4"/>
        <v/>
      </c>
      <c r="R6">
        <f t="shared" si="5"/>
        <v>1</v>
      </c>
      <c r="S6">
        <f t="shared" si="6"/>
        <v>0.90154248637689138</v>
      </c>
      <c r="V6">
        <f t="shared" si="7"/>
        <v>5</v>
      </c>
      <c r="W6" t="str">
        <f t="shared" si="8"/>
        <v/>
      </c>
      <c r="X6">
        <f t="shared" si="9"/>
        <v>399.5585940000019</v>
      </c>
      <c r="Y6" t="str">
        <f t="shared" si="10"/>
        <v/>
      </c>
      <c r="Z6">
        <f t="shared" si="11"/>
        <v>1</v>
      </c>
      <c r="AB6" s="3">
        <v>3</v>
      </c>
      <c r="AC6" s="4">
        <v>-790.90693947058708</v>
      </c>
      <c r="AD6" s="4">
        <v>702.36425775000134</v>
      </c>
      <c r="AE6" s="4"/>
      <c r="AF6">
        <v>3</v>
      </c>
      <c r="AG6">
        <f t="shared" si="12"/>
        <v>-790.90693947058708</v>
      </c>
      <c r="AH6">
        <f t="shared" si="13"/>
        <v>702.36425775000134</v>
      </c>
    </row>
    <row r="7" spans="1:34" x14ac:dyDescent="0.3">
      <c r="A7" t="s">
        <v>32</v>
      </c>
      <c r="B7">
        <v>47109.25</v>
      </c>
      <c r="C7">
        <v>48293</v>
      </c>
      <c r="D7">
        <v>46751</v>
      </c>
      <c r="E7">
        <v>46861</v>
      </c>
      <c r="F7">
        <v>48293</v>
      </c>
      <c r="G7">
        <v>48438</v>
      </c>
      <c r="H7">
        <v>48249</v>
      </c>
      <c r="I7">
        <v>45576</v>
      </c>
      <c r="J7">
        <v>47171</v>
      </c>
      <c r="L7" s="1" t="str">
        <f t="shared" si="0"/>
        <v>01NOV2023:06:00:00</v>
      </c>
      <c r="M7">
        <v>6</v>
      </c>
      <c r="N7">
        <f t="shared" si="1"/>
        <v>1183.75</v>
      </c>
      <c r="O7" t="str">
        <f t="shared" si="2"/>
        <v/>
      </c>
      <c r="P7">
        <f t="shared" si="3"/>
        <v>1183.75</v>
      </c>
      <c r="Q7" t="str">
        <f t="shared" si="4"/>
        <v/>
      </c>
      <c r="R7">
        <f t="shared" si="5"/>
        <v>1</v>
      </c>
      <c r="S7">
        <f t="shared" si="6"/>
        <v>2.5127761533032258</v>
      </c>
      <c r="V7">
        <f t="shared" si="7"/>
        <v>6</v>
      </c>
      <c r="W7" t="str">
        <f t="shared" si="8"/>
        <v/>
      </c>
      <c r="X7">
        <f t="shared" si="9"/>
        <v>1183.75</v>
      </c>
      <c r="Y7" t="str">
        <f t="shared" si="10"/>
        <v/>
      </c>
      <c r="Z7">
        <f t="shared" si="11"/>
        <v>1</v>
      </c>
      <c r="AB7" s="3">
        <v>4</v>
      </c>
      <c r="AC7" s="4">
        <v>-867.00226163157788</v>
      </c>
      <c r="AD7" s="4">
        <v>657.60333772727347</v>
      </c>
      <c r="AE7" s="4"/>
      <c r="AF7">
        <v>4</v>
      </c>
      <c r="AG7">
        <f t="shared" si="12"/>
        <v>-867.00226163157788</v>
      </c>
      <c r="AH7">
        <f t="shared" si="13"/>
        <v>657.60333772727347</v>
      </c>
    </row>
    <row r="8" spans="1:34" x14ac:dyDescent="0.3">
      <c r="A8" t="s">
        <v>33</v>
      </c>
      <c r="B8">
        <v>50873.753905999998</v>
      </c>
      <c r="C8">
        <v>53844</v>
      </c>
      <c r="D8">
        <v>50420</v>
      </c>
      <c r="E8">
        <v>50434</v>
      </c>
      <c r="F8">
        <v>53844</v>
      </c>
      <c r="G8">
        <v>53998</v>
      </c>
      <c r="H8">
        <v>53829</v>
      </c>
      <c r="I8">
        <v>50877</v>
      </c>
      <c r="J8">
        <v>52280</v>
      </c>
      <c r="L8" s="1" t="str">
        <f t="shared" si="0"/>
        <v>01NOV2023:07:00:00</v>
      </c>
      <c r="M8">
        <v>7</v>
      </c>
      <c r="N8">
        <f t="shared" si="1"/>
        <v>2970.2460940000019</v>
      </c>
      <c r="O8" t="str">
        <f t="shared" si="2"/>
        <v/>
      </c>
      <c r="P8">
        <f t="shared" si="3"/>
        <v>2970.2460940000019</v>
      </c>
      <c r="Q8" t="str">
        <f t="shared" si="4"/>
        <v/>
      </c>
      <c r="R8">
        <f t="shared" si="5"/>
        <v>1</v>
      </c>
      <c r="S8">
        <f t="shared" si="6"/>
        <v>5.8384645636493797</v>
      </c>
      <c r="V8">
        <f t="shared" si="7"/>
        <v>7</v>
      </c>
      <c r="W8" t="str">
        <f t="shared" si="8"/>
        <v/>
      </c>
      <c r="X8">
        <f t="shared" si="9"/>
        <v>2970.2460940000019</v>
      </c>
      <c r="Y8" t="str">
        <f t="shared" si="10"/>
        <v/>
      </c>
      <c r="Z8">
        <f t="shared" si="11"/>
        <v>1</v>
      </c>
      <c r="AB8" s="3">
        <v>5</v>
      </c>
      <c r="AC8" s="4">
        <v>-857.79316419999918</v>
      </c>
      <c r="AD8" s="4">
        <v>612.55624990000138</v>
      </c>
      <c r="AE8" s="4"/>
      <c r="AF8">
        <v>5</v>
      </c>
      <c r="AG8">
        <f t="shared" si="12"/>
        <v>-857.79316419999918</v>
      </c>
      <c r="AH8">
        <f t="shared" si="13"/>
        <v>612.55624990000138</v>
      </c>
    </row>
    <row r="9" spans="1:34" x14ac:dyDescent="0.3">
      <c r="A9" t="s">
        <v>34</v>
      </c>
      <c r="B9">
        <v>52893.5</v>
      </c>
      <c r="C9">
        <v>56956</v>
      </c>
      <c r="D9">
        <v>52807</v>
      </c>
      <c r="E9">
        <v>52975</v>
      </c>
      <c r="F9">
        <v>56956</v>
      </c>
      <c r="G9">
        <v>57127</v>
      </c>
      <c r="H9">
        <v>56903</v>
      </c>
      <c r="I9">
        <v>53831</v>
      </c>
      <c r="J9">
        <v>55190</v>
      </c>
      <c r="L9" s="1" t="str">
        <f t="shared" si="0"/>
        <v>01NOV2023:08:00:00</v>
      </c>
      <c r="M9">
        <v>8</v>
      </c>
      <c r="N9">
        <f t="shared" si="1"/>
        <v>4062.5</v>
      </c>
      <c r="O9" t="str">
        <f t="shared" si="2"/>
        <v/>
      </c>
      <c r="P9">
        <f t="shared" si="3"/>
        <v>4062.5</v>
      </c>
      <c r="Q9" t="str">
        <f t="shared" si="4"/>
        <v/>
      </c>
      <c r="R9">
        <f t="shared" si="5"/>
        <v>1</v>
      </c>
      <c r="S9">
        <f t="shared" si="6"/>
        <v>7.6805278531388552</v>
      </c>
      <c r="V9">
        <f t="shared" si="7"/>
        <v>8</v>
      </c>
      <c r="W9" t="str">
        <f t="shared" si="8"/>
        <v/>
      </c>
      <c r="X9">
        <f t="shared" si="9"/>
        <v>4062.5</v>
      </c>
      <c r="Y9" t="str">
        <f t="shared" si="10"/>
        <v/>
      </c>
      <c r="Z9">
        <f t="shared" si="11"/>
        <v>1</v>
      </c>
      <c r="AB9" s="3">
        <v>6</v>
      </c>
      <c r="AC9" s="4">
        <v>-885.32834222222141</v>
      </c>
      <c r="AD9" s="4">
        <v>590.08984366666664</v>
      </c>
      <c r="AE9" s="4"/>
      <c r="AF9">
        <v>6</v>
      </c>
      <c r="AG9">
        <f t="shared" si="12"/>
        <v>-885.32834222222141</v>
      </c>
      <c r="AH9">
        <f t="shared" si="13"/>
        <v>590.08984366666664</v>
      </c>
    </row>
    <row r="10" spans="1:34" x14ac:dyDescent="0.3">
      <c r="A10" t="s">
        <v>35</v>
      </c>
      <c r="B10">
        <v>52385.628905999998</v>
      </c>
      <c r="C10">
        <v>55435</v>
      </c>
      <c r="D10">
        <v>53966</v>
      </c>
      <c r="E10">
        <v>53740</v>
      </c>
      <c r="F10">
        <v>55435</v>
      </c>
      <c r="G10">
        <v>55497</v>
      </c>
      <c r="H10">
        <v>55134</v>
      </c>
      <c r="I10">
        <v>52652</v>
      </c>
      <c r="J10">
        <v>54222</v>
      </c>
      <c r="L10" s="1" t="str">
        <f t="shared" si="0"/>
        <v>01NOV2023:09:00:00</v>
      </c>
      <c r="M10">
        <v>9</v>
      </c>
      <c r="N10">
        <f t="shared" si="1"/>
        <v>3049.3710940000019</v>
      </c>
      <c r="O10" t="str">
        <f t="shared" si="2"/>
        <v/>
      </c>
      <c r="P10">
        <f t="shared" si="3"/>
        <v>3049.3710940000019</v>
      </c>
      <c r="Q10" t="str">
        <f t="shared" si="4"/>
        <v/>
      </c>
      <c r="R10">
        <f t="shared" si="5"/>
        <v>1</v>
      </c>
      <c r="S10">
        <f t="shared" si="6"/>
        <v>5.8210069396546684</v>
      </c>
      <c r="V10">
        <f t="shared" si="7"/>
        <v>9</v>
      </c>
      <c r="W10" t="str">
        <f t="shared" si="8"/>
        <v/>
      </c>
      <c r="X10">
        <f t="shared" si="9"/>
        <v>3049.3710940000019</v>
      </c>
      <c r="Y10" t="str">
        <f t="shared" si="10"/>
        <v/>
      </c>
      <c r="Z10">
        <f t="shared" si="11"/>
        <v>1</v>
      </c>
      <c r="AB10" s="3">
        <v>7</v>
      </c>
      <c r="AC10" s="4">
        <v>-807.68359399999906</v>
      </c>
      <c r="AD10" s="4">
        <v>889.6233722500001</v>
      </c>
      <c r="AE10" s="4"/>
      <c r="AF10">
        <v>7</v>
      </c>
      <c r="AG10">
        <f t="shared" si="12"/>
        <v>-807.68359399999906</v>
      </c>
      <c r="AH10">
        <f t="shared" si="13"/>
        <v>889.6233722500001</v>
      </c>
    </row>
    <row r="11" spans="1:34" x14ac:dyDescent="0.3">
      <c r="A11" t="s">
        <v>36</v>
      </c>
      <c r="B11">
        <v>50386.316405999998</v>
      </c>
      <c r="C11">
        <v>53061</v>
      </c>
      <c r="D11">
        <v>53363</v>
      </c>
      <c r="E11">
        <v>53742</v>
      </c>
      <c r="F11">
        <v>53061</v>
      </c>
      <c r="G11">
        <v>52936</v>
      </c>
      <c r="H11">
        <v>52424</v>
      </c>
      <c r="I11">
        <v>50998</v>
      </c>
      <c r="J11">
        <v>52299</v>
      </c>
      <c r="L11" s="1" t="str">
        <f t="shared" si="0"/>
        <v>01NOV2023:10:00:00</v>
      </c>
      <c r="M11">
        <v>10</v>
      </c>
      <c r="N11">
        <f t="shared" si="1"/>
        <v>2674.6835940000019</v>
      </c>
      <c r="O11" t="str">
        <f t="shared" si="2"/>
        <v/>
      </c>
      <c r="P11">
        <f t="shared" si="3"/>
        <v>2674.6835940000019</v>
      </c>
      <c r="Q11" t="str">
        <f t="shared" si="4"/>
        <v/>
      </c>
      <c r="R11">
        <f t="shared" si="5"/>
        <v>1</v>
      </c>
      <c r="S11">
        <f t="shared" si="6"/>
        <v>5.3083531100945907</v>
      </c>
      <c r="V11">
        <f t="shared" si="7"/>
        <v>10</v>
      </c>
      <c r="W11" t="str">
        <f t="shared" si="8"/>
        <v/>
      </c>
      <c r="X11">
        <f t="shared" si="9"/>
        <v>2674.6835940000019</v>
      </c>
      <c r="Y11" t="str">
        <f t="shared" si="10"/>
        <v/>
      </c>
      <c r="Z11">
        <f t="shared" si="11"/>
        <v>1</v>
      </c>
      <c r="AB11" s="3">
        <v>8</v>
      </c>
      <c r="AC11" s="4">
        <v>-866.63611784615318</v>
      </c>
      <c r="AD11" s="4">
        <v>971.8182442941179</v>
      </c>
      <c r="AE11" s="4"/>
      <c r="AF11">
        <v>8</v>
      </c>
      <c r="AG11">
        <f t="shared" si="12"/>
        <v>-866.63611784615318</v>
      </c>
      <c r="AH11">
        <f t="shared" si="13"/>
        <v>971.8182442941179</v>
      </c>
    </row>
    <row r="12" spans="1:34" x14ac:dyDescent="0.3">
      <c r="A12" t="s">
        <v>37</v>
      </c>
      <c r="B12">
        <v>48567.242187999997</v>
      </c>
      <c r="C12">
        <v>50781</v>
      </c>
      <c r="D12">
        <v>52406</v>
      </c>
      <c r="E12">
        <v>52671</v>
      </c>
      <c r="F12">
        <v>50781</v>
      </c>
      <c r="G12">
        <v>50536</v>
      </c>
      <c r="H12">
        <v>49959</v>
      </c>
      <c r="I12">
        <v>49333</v>
      </c>
      <c r="J12">
        <v>50400</v>
      </c>
      <c r="L12" s="1" t="str">
        <f t="shared" si="0"/>
        <v>01NOV2023:11:00:00</v>
      </c>
      <c r="M12">
        <v>11</v>
      </c>
      <c r="N12">
        <f t="shared" si="1"/>
        <v>2213.7578120000035</v>
      </c>
      <c r="O12" t="str">
        <f t="shared" si="2"/>
        <v/>
      </c>
      <c r="P12">
        <f t="shared" si="3"/>
        <v>2213.7578120000035</v>
      </c>
      <c r="Q12" t="str">
        <f t="shared" si="4"/>
        <v/>
      </c>
      <c r="R12">
        <f t="shared" si="5"/>
        <v>1</v>
      </c>
      <c r="S12">
        <f t="shared" si="6"/>
        <v>4.5581295380757263</v>
      </c>
      <c r="V12">
        <f t="shared" si="7"/>
        <v>11</v>
      </c>
      <c r="W12" t="str">
        <f t="shared" si="8"/>
        <v/>
      </c>
      <c r="X12">
        <f t="shared" si="9"/>
        <v>2213.7578120000035</v>
      </c>
      <c r="Y12" t="str">
        <f t="shared" si="10"/>
        <v/>
      </c>
      <c r="Z12">
        <f t="shared" si="11"/>
        <v>1</v>
      </c>
      <c r="AB12" s="3">
        <v>9</v>
      </c>
      <c r="AC12" s="4">
        <v>-982.68359392307605</v>
      </c>
      <c r="AD12" s="4">
        <v>1071.6562498235294</v>
      </c>
      <c r="AE12" s="4"/>
      <c r="AF12">
        <v>9</v>
      </c>
      <c r="AG12">
        <f t="shared" si="12"/>
        <v>-982.68359392307605</v>
      </c>
      <c r="AH12">
        <f t="shared" si="13"/>
        <v>1071.6562498235294</v>
      </c>
    </row>
    <row r="13" spans="1:34" x14ac:dyDescent="0.3">
      <c r="A13" t="s">
        <v>38</v>
      </c>
      <c r="B13">
        <v>46606.8125</v>
      </c>
      <c r="C13">
        <v>48477</v>
      </c>
      <c r="D13">
        <v>50172</v>
      </c>
      <c r="E13">
        <v>50704</v>
      </c>
      <c r="F13">
        <v>48477</v>
      </c>
      <c r="G13">
        <v>48166</v>
      </c>
      <c r="H13">
        <v>47610</v>
      </c>
      <c r="I13">
        <v>47484</v>
      </c>
      <c r="J13">
        <v>48227</v>
      </c>
      <c r="L13" s="1" t="str">
        <f t="shared" si="0"/>
        <v>01NOV2023:12:00:00</v>
      </c>
      <c r="M13">
        <v>12</v>
      </c>
      <c r="N13">
        <f t="shared" si="1"/>
        <v>1870.1875</v>
      </c>
      <c r="O13" t="str">
        <f t="shared" si="2"/>
        <v/>
      </c>
      <c r="P13">
        <f t="shared" si="3"/>
        <v>1870.1875</v>
      </c>
      <c r="Q13" t="str">
        <f t="shared" si="4"/>
        <v/>
      </c>
      <c r="R13">
        <f t="shared" si="5"/>
        <v>1</v>
      </c>
      <c r="S13">
        <f t="shared" si="6"/>
        <v>4.0126912776967956</v>
      </c>
      <c r="V13">
        <f t="shared" si="7"/>
        <v>12</v>
      </c>
      <c r="W13" t="str">
        <f t="shared" si="8"/>
        <v/>
      </c>
      <c r="X13">
        <f t="shared" si="9"/>
        <v>1870.1875</v>
      </c>
      <c r="Y13" t="str">
        <f t="shared" si="10"/>
        <v/>
      </c>
      <c r="Z13">
        <f t="shared" si="11"/>
        <v>1</v>
      </c>
      <c r="AB13" s="3">
        <v>10</v>
      </c>
      <c r="AC13" s="4">
        <v>-736.41276059999848</v>
      </c>
      <c r="AD13" s="4">
        <v>1189.8427082000005</v>
      </c>
      <c r="AE13" s="4"/>
      <c r="AF13">
        <v>10</v>
      </c>
      <c r="AG13">
        <f t="shared" si="12"/>
        <v>-736.41276059999848</v>
      </c>
      <c r="AH13">
        <f t="shared" si="13"/>
        <v>1189.8427082000005</v>
      </c>
    </row>
    <row r="14" spans="1:34" x14ac:dyDescent="0.3">
      <c r="A14" t="s">
        <v>39</v>
      </c>
      <c r="B14">
        <v>44932.015625</v>
      </c>
      <c r="C14">
        <v>46757</v>
      </c>
      <c r="D14">
        <v>48476</v>
      </c>
      <c r="E14">
        <v>48622</v>
      </c>
      <c r="F14">
        <v>46757</v>
      </c>
      <c r="G14">
        <v>46417</v>
      </c>
      <c r="H14">
        <v>45985</v>
      </c>
      <c r="I14">
        <v>46086</v>
      </c>
      <c r="J14">
        <v>46634</v>
      </c>
      <c r="L14" s="1" t="str">
        <f t="shared" si="0"/>
        <v>01NOV2023:13:00:00</v>
      </c>
      <c r="M14">
        <v>13</v>
      </c>
      <c r="N14">
        <f t="shared" si="1"/>
        <v>1824.984375</v>
      </c>
      <c r="O14" t="str">
        <f t="shared" si="2"/>
        <v/>
      </c>
      <c r="P14">
        <f t="shared" si="3"/>
        <v>1824.984375</v>
      </c>
      <c r="Q14" t="str">
        <f t="shared" si="4"/>
        <v/>
      </c>
      <c r="R14">
        <f t="shared" si="5"/>
        <v>1</v>
      </c>
      <c r="S14">
        <f t="shared" si="6"/>
        <v>4.0616570381155697</v>
      </c>
      <c r="V14">
        <f t="shared" si="7"/>
        <v>13</v>
      </c>
      <c r="W14" t="str">
        <f t="shared" si="8"/>
        <v/>
      </c>
      <c r="X14">
        <f t="shared" si="9"/>
        <v>1824.984375</v>
      </c>
      <c r="Y14" t="str">
        <f t="shared" si="10"/>
        <v/>
      </c>
      <c r="Z14">
        <f t="shared" si="11"/>
        <v>1</v>
      </c>
      <c r="AB14" s="3">
        <v>11</v>
      </c>
      <c r="AC14" s="4">
        <v>-931.13398439999946</v>
      </c>
      <c r="AD14" s="4">
        <v>908.13593735000109</v>
      </c>
      <c r="AE14" s="4"/>
      <c r="AF14">
        <v>11</v>
      </c>
      <c r="AG14">
        <f t="shared" si="12"/>
        <v>-931.13398439999946</v>
      </c>
      <c r="AH14">
        <f t="shared" si="13"/>
        <v>908.13593735000109</v>
      </c>
    </row>
    <row r="15" spans="1:34" x14ac:dyDescent="0.3">
      <c r="A15" t="s">
        <v>40</v>
      </c>
      <c r="B15">
        <v>43822.894530999998</v>
      </c>
      <c r="C15">
        <v>45772</v>
      </c>
      <c r="D15">
        <v>47441</v>
      </c>
      <c r="E15">
        <v>46537</v>
      </c>
      <c r="F15">
        <v>45772</v>
      </c>
      <c r="G15">
        <v>45463</v>
      </c>
      <c r="H15">
        <v>45224</v>
      </c>
      <c r="I15">
        <v>45383</v>
      </c>
      <c r="J15">
        <v>45794</v>
      </c>
      <c r="L15" s="1" t="str">
        <f t="shared" si="0"/>
        <v>01NOV2023:14:00:00</v>
      </c>
      <c r="M15">
        <v>14</v>
      </c>
      <c r="N15">
        <f t="shared" si="1"/>
        <v>1949.1054690000019</v>
      </c>
      <c r="O15" t="str">
        <f t="shared" si="2"/>
        <v/>
      </c>
      <c r="P15">
        <f t="shared" si="3"/>
        <v>1949.1054690000019</v>
      </c>
      <c r="Q15" t="str">
        <f t="shared" si="4"/>
        <v/>
      </c>
      <c r="R15">
        <f t="shared" si="5"/>
        <v>1</v>
      </c>
      <c r="S15">
        <f t="shared" si="6"/>
        <v>4.4476876524466427</v>
      </c>
      <c r="V15">
        <f t="shared" si="7"/>
        <v>14</v>
      </c>
      <c r="W15" t="str">
        <f t="shared" si="8"/>
        <v/>
      </c>
      <c r="X15">
        <f t="shared" si="9"/>
        <v>1949.1054690000019</v>
      </c>
      <c r="Y15" t="str">
        <f t="shared" si="10"/>
        <v/>
      </c>
      <c r="Z15">
        <f t="shared" si="11"/>
        <v>1</v>
      </c>
      <c r="AB15" s="3">
        <v>12</v>
      </c>
      <c r="AC15" s="4">
        <v>-1025.4914064999982</v>
      </c>
      <c r="AD15" s="4">
        <v>902.40507800000091</v>
      </c>
      <c r="AE15" s="4"/>
      <c r="AF15">
        <v>12</v>
      </c>
      <c r="AG15">
        <f t="shared" si="12"/>
        <v>-1025.4914064999982</v>
      </c>
      <c r="AH15">
        <f t="shared" si="13"/>
        <v>902.40507800000091</v>
      </c>
    </row>
    <row r="16" spans="1:34" x14ac:dyDescent="0.3">
      <c r="A16" t="s">
        <v>41</v>
      </c>
      <c r="B16">
        <v>43020.855469000002</v>
      </c>
      <c r="C16">
        <v>45461</v>
      </c>
      <c r="D16">
        <v>46656</v>
      </c>
      <c r="E16">
        <v>45334</v>
      </c>
      <c r="F16">
        <v>45461</v>
      </c>
      <c r="G16">
        <v>45177</v>
      </c>
      <c r="H16">
        <v>45090</v>
      </c>
      <c r="I16">
        <v>45246</v>
      </c>
      <c r="J16">
        <v>45496</v>
      </c>
      <c r="L16" s="1" t="str">
        <f t="shared" si="0"/>
        <v>01NOV2023:15:00:00</v>
      </c>
      <c r="M16">
        <v>15</v>
      </c>
      <c r="N16">
        <f t="shared" si="1"/>
        <v>2440.1445309999981</v>
      </c>
      <c r="O16" t="str">
        <f t="shared" si="2"/>
        <v/>
      </c>
      <c r="P16">
        <f t="shared" si="3"/>
        <v>2440.1445309999981</v>
      </c>
      <c r="Q16" t="str">
        <f t="shared" si="4"/>
        <v/>
      </c>
      <c r="R16">
        <f t="shared" si="5"/>
        <v>1</v>
      </c>
      <c r="S16">
        <f t="shared" si="6"/>
        <v>5.6720037395777005</v>
      </c>
      <c r="V16">
        <f t="shared" si="7"/>
        <v>15</v>
      </c>
      <c r="W16" t="str">
        <f t="shared" si="8"/>
        <v/>
      </c>
      <c r="X16">
        <f t="shared" si="9"/>
        <v>2440.1445309999981</v>
      </c>
      <c r="Y16" t="str">
        <f t="shared" si="10"/>
        <v/>
      </c>
      <c r="Z16">
        <f t="shared" si="11"/>
        <v>1</v>
      </c>
      <c r="AB16" s="3">
        <v>13</v>
      </c>
      <c r="AC16" s="4">
        <v>-918.1779119090894</v>
      </c>
      <c r="AD16" s="4">
        <v>975.74506568421089</v>
      </c>
      <c r="AE16" s="4"/>
      <c r="AF16">
        <v>13</v>
      </c>
      <c r="AG16">
        <f t="shared" si="12"/>
        <v>-918.1779119090894</v>
      </c>
      <c r="AH16">
        <f t="shared" si="13"/>
        <v>975.74506568421089</v>
      </c>
    </row>
    <row r="17" spans="1:34" x14ac:dyDescent="0.3">
      <c r="A17" t="s">
        <v>42</v>
      </c>
      <c r="B17">
        <v>42552.027344000002</v>
      </c>
      <c r="C17">
        <v>46187</v>
      </c>
      <c r="D17">
        <v>45948</v>
      </c>
      <c r="E17">
        <v>44360</v>
      </c>
      <c r="F17">
        <v>46187</v>
      </c>
      <c r="G17">
        <v>45913</v>
      </c>
      <c r="H17">
        <v>45901</v>
      </c>
      <c r="I17">
        <v>46091</v>
      </c>
      <c r="J17">
        <v>45997</v>
      </c>
      <c r="L17" s="1" t="str">
        <f t="shared" si="0"/>
        <v>01NOV2023:16:00:00</v>
      </c>
      <c r="M17">
        <v>16</v>
      </c>
      <c r="N17">
        <f t="shared" si="1"/>
        <v>3634.9726559999981</v>
      </c>
      <c r="O17" t="str">
        <f t="shared" si="2"/>
        <v/>
      </c>
      <c r="P17">
        <f t="shared" si="3"/>
        <v>3634.9726559999981</v>
      </c>
      <c r="Q17" t="str">
        <f t="shared" si="4"/>
        <v/>
      </c>
      <c r="R17">
        <f t="shared" si="5"/>
        <v>1</v>
      </c>
      <c r="S17">
        <f t="shared" si="6"/>
        <v>8.5424194401222646</v>
      </c>
      <c r="V17">
        <f t="shared" si="7"/>
        <v>16</v>
      </c>
      <c r="W17" t="str">
        <f t="shared" si="8"/>
        <v/>
      </c>
      <c r="X17">
        <f t="shared" si="9"/>
        <v>3634.9726559999981</v>
      </c>
      <c r="Y17" t="str">
        <f t="shared" si="10"/>
        <v/>
      </c>
      <c r="Z17">
        <f t="shared" si="11"/>
        <v>1</v>
      </c>
      <c r="AB17" s="3">
        <v>14</v>
      </c>
      <c r="AC17" s="4">
        <v>-663.04236792307631</v>
      </c>
      <c r="AD17" s="4">
        <v>1107.3759190588248</v>
      </c>
      <c r="AE17" s="4"/>
      <c r="AF17">
        <v>14</v>
      </c>
      <c r="AG17">
        <f t="shared" si="12"/>
        <v>-663.04236792307631</v>
      </c>
      <c r="AH17">
        <f t="shared" si="13"/>
        <v>1107.3759190588248</v>
      </c>
    </row>
    <row r="18" spans="1:34" x14ac:dyDescent="0.3">
      <c r="A18" t="s">
        <v>43</v>
      </c>
      <c r="B18">
        <v>42766.273437999997</v>
      </c>
      <c r="C18">
        <v>47840</v>
      </c>
      <c r="D18">
        <v>45940</v>
      </c>
      <c r="E18">
        <v>44215</v>
      </c>
      <c r="F18">
        <v>47840</v>
      </c>
      <c r="G18">
        <v>47541</v>
      </c>
      <c r="H18">
        <v>47462</v>
      </c>
      <c r="I18">
        <v>47890</v>
      </c>
      <c r="J18">
        <v>47332</v>
      </c>
      <c r="L18" s="1" t="str">
        <f t="shared" si="0"/>
        <v>01NOV2023:17:00:00</v>
      </c>
      <c r="M18">
        <v>17</v>
      </c>
      <c r="N18">
        <f t="shared" si="1"/>
        <v>5073.7265620000035</v>
      </c>
      <c r="O18" t="str">
        <f t="shared" si="2"/>
        <v/>
      </c>
      <c r="P18">
        <f t="shared" si="3"/>
        <v>5073.7265620000035</v>
      </c>
      <c r="Q18" t="str">
        <f t="shared" si="4"/>
        <v/>
      </c>
      <c r="R18">
        <f t="shared" si="5"/>
        <v>1</v>
      </c>
      <c r="S18">
        <f t="shared" si="6"/>
        <v>11.863850071845963</v>
      </c>
      <c r="V18">
        <f t="shared" si="7"/>
        <v>17</v>
      </c>
      <c r="W18" t="str">
        <f t="shared" si="8"/>
        <v/>
      </c>
      <c r="X18">
        <f t="shared" si="9"/>
        <v>5073.7265620000035</v>
      </c>
      <c r="Y18" t="str">
        <f t="shared" si="10"/>
        <v/>
      </c>
      <c r="Z18">
        <f t="shared" si="11"/>
        <v>1</v>
      </c>
      <c r="AB18" s="3">
        <v>15</v>
      </c>
      <c r="AC18" s="4">
        <v>-510.34401066666612</v>
      </c>
      <c r="AD18" s="4">
        <v>1157.008593666668</v>
      </c>
      <c r="AE18" s="4"/>
      <c r="AF18">
        <v>15</v>
      </c>
      <c r="AG18">
        <f t="shared" si="12"/>
        <v>-510.34401066666612</v>
      </c>
      <c r="AH18">
        <f t="shared" si="13"/>
        <v>1157.008593666668</v>
      </c>
    </row>
    <row r="19" spans="1:34" x14ac:dyDescent="0.3">
      <c r="A19" t="s">
        <v>44</v>
      </c>
      <c r="B19">
        <v>43609.925780999998</v>
      </c>
      <c r="C19">
        <v>49644</v>
      </c>
      <c r="D19">
        <v>45937</v>
      </c>
      <c r="E19">
        <v>44332</v>
      </c>
      <c r="F19">
        <v>49644</v>
      </c>
      <c r="G19">
        <v>49294</v>
      </c>
      <c r="H19">
        <v>48973</v>
      </c>
      <c r="I19">
        <v>49810</v>
      </c>
      <c r="J19">
        <v>48716</v>
      </c>
      <c r="L19" s="1" t="str">
        <f t="shared" si="0"/>
        <v>01NOV2023:18:00:00</v>
      </c>
      <c r="M19">
        <v>18</v>
      </c>
      <c r="N19">
        <f t="shared" si="1"/>
        <v>6034.0742190000019</v>
      </c>
      <c r="O19" t="str">
        <f t="shared" si="2"/>
        <v/>
      </c>
      <c r="P19">
        <f t="shared" si="3"/>
        <v>6034.0742190000019</v>
      </c>
      <c r="Q19" t="str">
        <f t="shared" si="4"/>
        <v/>
      </c>
      <c r="R19">
        <f t="shared" si="5"/>
        <v>1</v>
      </c>
      <c r="S19">
        <f t="shared" si="6"/>
        <v>13.836469819512812</v>
      </c>
      <c r="V19">
        <f t="shared" si="7"/>
        <v>18</v>
      </c>
      <c r="W19" t="str">
        <f t="shared" si="8"/>
        <v/>
      </c>
      <c r="X19">
        <f t="shared" si="9"/>
        <v>6034.0742190000019</v>
      </c>
      <c r="Y19" t="str">
        <f t="shared" si="10"/>
        <v/>
      </c>
      <c r="Z19">
        <f t="shared" si="11"/>
        <v>1</v>
      </c>
      <c r="AB19" s="3">
        <v>16</v>
      </c>
      <c r="AC19" s="4">
        <v>-570.02682313333105</v>
      </c>
      <c r="AD19" s="4">
        <v>1158.9963541333341</v>
      </c>
      <c r="AE19" s="4"/>
      <c r="AF19">
        <v>16</v>
      </c>
      <c r="AG19">
        <f t="shared" si="12"/>
        <v>-570.02682313333105</v>
      </c>
      <c r="AH19">
        <f t="shared" si="13"/>
        <v>1158.9963541333341</v>
      </c>
    </row>
    <row r="20" spans="1:34" x14ac:dyDescent="0.3">
      <c r="A20" t="s">
        <v>45</v>
      </c>
      <c r="B20">
        <v>44963.152344000002</v>
      </c>
      <c r="C20">
        <v>50420</v>
      </c>
      <c r="D20">
        <v>46326</v>
      </c>
      <c r="E20">
        <v>45149</v>
      </c>
      <c r="F20">
        <v>50420</v>
      </c>
      <c r="G20">
        <v>50052</v>
      </c>
      <c r="H20">
        <v>49504</v>
      </c>
      <c r="I20">
        <v>50703</v>
      </c>
      <c r="J20">
        <v>49375</v>
      </c>
      <c r="L20" s="1" t="str">
        <f t="shared" si="0"/>
        <v>01NOV2023:19:00:00</v>
      </c>
      <c r="M20">
        <v>19</v>
      </c>
      <c r="N20">
        <f t="shared" si="1"/>
        <v>5456.8476559999981</v>
      </c>
      <c r="O20" t="str">
        <f t="shared" si="2"/>
        <v/>
      </c>
      <c r="P20">
        <f t="shared" si="3"/>
        <v>5456.8476559999981</v>
      </c>
      <c r="Q20" t="str">
        <f t="shared" si="4"/>
        <v/>
      </c>
      <c r="R20">
        <f t="shared" si="5"/>
        <v>1</v>
      </c>
      <c r="S20">
        <f t="shared" si="6"/>
        <v>12.136265745451395</v>
      </c>
      <c r="V20">
        <f t="shared" si="7"/>
        <v>19</v>
      </c>
      <c r="W20" t="str">
        <f t="shared" si="8"/>
        <v/>
      </c>
      <c r="X20">
        <f t="shared" si="9"/>
        <v>5456.8476559999981</v>
      </c>
      <c r="Y20" t="str">
        <f t="shared" si="10"/>
        <v/>
      </c>
      <c r="Z20">
        <f t="shared" si="11"/>
        <v>1</v>
      </c>
      <c r="AB20" s="3">
        <v>17</v>
      </c>
      <c r="AC20" s="4">
        <v>-850.52311199999951</v>
      </c>
      <c r="AD20" s="4">
        <v>1091.7625867222232</v>
      </c>
      <c r="AE20" s="4"/>
      <c r="AF20">
        <v>17</v>
      </c>
      <c r="AG20">
        <f t="shared" si="12"/>
        <v>-850.52311199999951</v>
      </c>
      <c r="AH20">
        <f t="shared" si="13"/>
        <v>1091.7625867222232</v>
      </c>
    </row>
    <row r="21" spans="1:34" x14ac:dyDescent="0.3">
      <c r="A21" t="s">
        <v>46</v>
      </c>
      <c r="B21">
        <v>46825.609375</v>
      </c>
      <c r="C21">
        <v>51293</v>
      </c>
      <c r="D21">
        <v>47521</v>
      </c>
      <c r="E21">
        <v>46827</v>
      </c>
      <c r="F21">
        <v>51293</v>
      </c>
      <c r="G21">
        <v>50920</v>
      </c>
      <c r="H21">
        <v>50320</v>
      </c>
      <c r="I21">
        <v>51739</v>
      </c>
      <c r="J21">
        <v>50343</v>
      </c>
      <c r="L21" s="1" t="str">
        <f t="shared" si="0"/>
        <v>01NOV2023:20:00:00</v>
      </c>
      <c r="M21">
        <v>20</v>
      </c>
      <c r="N21">
        <f t="shared" si="1"/>
        <v>4467.390625</v>
      </c>
      <c r="O21" t="str">
        <f t="shared" si="2"/>
        <v/>
      </c>
      <c r="P21">
        <f t="shared" si="3"/>
        <v>4467.390625</v>
      </c>
      <c r="Q21" t="str">
        <f t="shared" si="4"/>
        <v/>
      </c>
      <c r="R21">
        <f t="shared" si="5"/>
        <v>1</v>
      </c>
      <c r="S21">
        <f t="shared" si="6"/>
        <v>9.540485825231185</v>
      </c>
      <c r="V21">
        <f t="shared" si="7"/>
        <v>20</v>
      </c>
      <c r="W21" t="str">
        <f t="shared" si="8"/>
        <v/>
      </c>
      <c r="X21">
        <f t="shared" si="9"/>
        <v>4467.390625</v>
      </c>
      <c r="Y21" t="str">
        <f t="shared" si="10"/>
        <v/>
      </c>
      <c r="Z21">
        <f t="shared" si="11"/>
        <v>1</v>
      </c>
      <c r="AB21" s="3">
        <v>18</v>
      </c>
      <c r="AC21" s="4">
        <v>-1018.6796876666655</v>
      </c>
      <c r="AD21" s="4">
        <v>1263.148220277779</v>
      </c>
      <c r="AE21" s="4"/>
      <c r="AF21">
        <v>18</v>
      </c>
      <c r="AG21">
        <f t="shared" si="12"/>
        <v>-1018.6796876666655</v>
      </c>
      <c r="AH21">
        <f t="shared" si="13"/>
        <v>1263.148220277779</v>
      </c>
    </row>
    <row r="22" spans="1:34" x14ac:dyDescent="0.3">
      <c r="A22" t="s">
        <v>47</v>
      </c>
      <c r="B22">
        <v>47021.460937999997</v>
      </c>
      <c r="C22">
        <v>51065</v>
      </c>
      <c r="D22">
        <v>47638</v>
      </c>
      <c r="E22">
        <v>47069</v>
      </c>
      <c r="F22">
        <v>51065</v>
      </c>
      <c r="G22">
        <v>50686</v>
      </c>
      <c r="H22">
        <v>50053</v>
      </c>
      <c r="I22">
        <v>51677</v>
      </c>
      <c r="J22">
        <v>50222</v>
      </c>
      <c r="L22" s="1" t="str">
        <f t="shared" si="0"/>
        <v>01NOV2023:21:00:00</v>
      </c>
      <c r="M22">
        <v>21</v>
      </c>
      <c r="N22">
        <f t="shared" si="1"/>
        <v>4043.5390620000035</v>
      </c>
      <c r="O22" t="str">
        <f t="shared" si="2"/>
        <v/>
      </c>
      <c r="P22">
        <f t="shared" si="3"/>
        <v>4043.5390620000035</v>
      </c>
      <c r="Q22" t="str">
        <f t="shared" si="4"/>
        <v/>
      </c>
      <c r="R22">
        <f t="shared" si="5"/>
        <v>1</v>
      </c>
      <c r="S22">
        <f t="shared" si="6"/>
        <v>8.5993480026739277</v>
      </c>
      <c r="V22">
        <f t="shared" si="7"/>
        <v>21</v>
      </c>
      <c r="W22" t="str">
        <f t="shared" si="8"/>
        <v/>
      </c>
      <c r="X22">
        <f t="shared" si="9"/>
        <v>4043.5390620000035</v>
      </c>
      <c r="Y22" t="str">
        <f t="shared" si="10"/>
        <v/>
      </c>
      <c r="Z22">
        <f t="shared" si="11"/>
        <v>1</v>
      </c>
      <c r="AB22" s="3">
        <v>19</v>
      </c>
      <c r="AC22" s="4">
        <v>-989.36132821428589</v>
      </c>
      <c r="AD22" s="4">
        <v>1359.0649413750011</v>
      </c>
      <c r="AE22" s="4"/>
      <c r="AF22">
        <v>19</v>
      </c>
      <c r="AG22">
        <f t="shared" si="12"/>
        <v>-989.36132821428589</v>
      </c>
      <c r="AH22">
        <f t="shared" si="13"/>
        <v>1359.0649413750011</v>
      </c>
    </row>
    <row r="23" spans="1:34" x14ac:dyDescent="0.3">
      <c r="A23" t="s">
        <v>48</v>
      </c>
      <c r="B23">
        <v>46530.964844000002</v>
      </c>
      <c r="C23">
        <v>49160</v>
      </c>
      <c r="D23">
        <v>47252</v>
      </c>
      <c r="E23">
        <v>47067</v>
      </c>
      <c r="F23">
        <v>49160</v>
      </c>
      <c r="G23">
        <v>48797</v>
      </c>
      <c r="H23">
        <v>48132</v>
      </c>
      <c r="I23">
        <v>50029</v>
      </c>
      <c r="J23">
        <v>48695</v>
      </c>
      <c r="L23" s="1" t="str">
        <f t="shared" si="0"/>
        <v>01NOV2023:22:00:00</v>
      </c>
      <c r="M23">
        <v>22</v>
      </c>
      <c r="N23">
        <f t="shared" si="1"/>
        <v>2629.0351559999981</v>
      </c>
      <c r="O23" t="str">
        <f t="shared" si="2"/>
        <v/>
      </c>
      <c r="P23">
        <f t="shared" si="3"/>
        <v>2629.0351559999981</v>
      </c>
      <c r="Q23" t="str">
        <f t="shared" si="4"/>
        <v/>
      </c>
      <c r="R23">
        <f t="shared" si="5"/>
        <v>1</v>
      </c>
      <c r="S23">
        <f t="shared" si="6"/>
        <v>5.6500765991294566</v>
      </c>
      <c r="V23">
        <f t="shared" si="7"/>
        <v>22</v>
      </c>
      <c r="W23" t="str">
        <f t="shared" si="8"/>
        <v/>
      </c>
      <c r="X23">
        <f t="shared" si="9"/>
        <v>2629.0351559999981</v>
      </c>
      <c r="Y23" t="str">
        <f t="shared" si="10"/>
        <v/>
      </c>
      <c r="Z23">
        <f t="shared" si="11"/>
        <v>1</v>
      </c>
      <c r="AB23" s="3">
        <v>20</v>
      </c>
      <c r="AC23" s="4">
        <v>-1067.4919085714271</v>
      </c>
      <c r="AD23" s="4">
        <v>1262.2253416875001</v>
      </c>
      <c r="AE23" s="4"/>
      <c r="AF23">
        <v>20</v>
      </c>
      <c r="AG23">
        <f t="shared" si="12"/>
        <v>-1067.4919085714271</v>
      </c>
      <c r="AH23">
        <f t="shared" si="13"/>
        <v>1262.2253416875001</v>
      </c>
    </row>
    <row r="24" spans="1:34" x14ac:dyDescent="0.3">
      <c r="A24" t="s">
        <v>49</v>
      </c>
      <c r="B24">
        <v>45010.777344000002</v>
      </c>
      <c r="C24">
        <v>47083</v>
      </c>
      <c r="D24">
        <v>46079</v>
      </c>
      <c r="E24">
        <v>46061</v>
      </c>
      <c r="F24">
        <v>47083</v>
      </c>
      <c r="G24">
        <v>46775</v>
      </c>
      <c r="H24">
        <v>46184</v>
      </c>
      <c r="I24">
        <v>47658</v>
      </c>
      <c r="J24">
        <v>46754</v>
      </c>
      <c r="L24" s="1" t="str">
        <f t="shared" si="0"/>
        <v>01NOV2023:23:00:00</v>
      </c>
      <c r="M24">
        <v>23</v>
      </c>
      <c r="N24">
        <f t="shared" si="1"/>
        <v>2072.2226559999981</v>
      </c>
      <c r="O24" t="str">
        <f t="shared" si="2"/>
        <v/>
      </c>
      <c r="P24">
        <f t="shared" si="3"/>
        <v>2072.2226559999981</v>
      </c>
      <c r="Q24" t="str">
        <f t="shared" si="4"/>
        <v/>
      </c>
      <c r="R24">
        <f t="shared" si="5"/>
        <v>1</v>
      </c>
      <c r="S24">
        <f t="shared" si="6"/>
        <v>4.6038366326420004</v>
      </c>
      <c r="V24">
        <f t="shared" si="7"/>
        <v>23</v>
      </c>
      <c r="W24" t="str">
        <f t="shared" si="8"/>
        <v/>
      </c>
      <c r="X24">
        <f t="shared" si="9"/>
        <v>2072.2226559999981</v>
      </c>
      <c r="Y24" t="str">
        <f t="shared" si="10"/>
        <v/>
      </c>
      <c r="Z24">
        <f t="shared" si="11"/>
        <v>1</v>
      </c>
      <c r="AB24" s="3">
        <v>21</v>
      </c>
      <c r="AC24" s="4">
        <v>-1022.4489585999986</v>
      </c>
      <c r="AD24" s="4">
        <v>1246.860676866668</v>
      </c>
      <c r="AE24" s="4"/>
      <c r="AF24">
        <v>21</v>
      </c>
      <c r="AG24">
        <f t="shared" si="12"/>
        <v>-1022.4489585999986</v>
      </c>
      <c r="AH24">
        <f t="shared" si="13"/>
        <v>1246.860676866668</v>
      </c>
    </row>
    <row r="25" spans="1:34" x14ac:dyDescent="0.3">
      <c r="A25" t="s">
        <v>50</v>
      </c>
      <c r="B25">
        <v>43390.621094000002</v>
      </c>
      <c r="C25">
        <v>44780</v>
      </c>
      <c r="D25">
        <v>44763</v>
      </c>
      <c r="E25">
        <v>44691</v>
      </c>
      <c r="F25">
        <v>44780</v>
      </c>
      <c r="G25">
        <v>44524</v>
      </c>
      <c r="H25">
        <v>43994</v>
      </c>
      <c r="I25">
        <v>45137</v>
      </c>
      <c r="J25">
        <v>44622</v>
      </c>
      <c r="L25" s="1" t="str">
        <f t="shared" si="0"/>
        <v>02NOV2023:00:00:00</v>
      </c>
      <c r="M25">
        <v>24</v>
      </c>
      <c r="N25">
        <f t="shared" si="1"/>
        <v>1389.3789059999981</v>
      </c>
      <c r="O25" t="str">
        <f t="shared" si="2"/>
        <v/>
      </c>
      <c r="P25">
        <f t="shared" si="3"/>
        <v>1389.3789059999981</v>
      </c>
      <c r="Q25" t="str">
        <f t="shared" si="4"/>
        <v/>
      </c>
      <c r="R25">
        <f t="shared" si="5"/>
        <v>1</v>
      </c>
      <c r="S25">
        <f t="shared" si="6"/>
        <v>3.2020258548272307</v>
      </c>
      <c r="V25">
        <f t="shared" si="7"/>
        <v>24</v>
      </c>
      <c r="W25" t="str">
        <f t="shared" si="8"/>
        <v/>
      </c>
      <c r="X25">
        <f t="shared" si="9"/>
        <v>1389.3789059999981</v>
      </c>
      <c r="Y25" t="str">
        <f t="shared" si="10"/>
        <v/>
      </c>
      <c r="Z25">
        <f t="shared" si="11"/>
        <v>1</v>
      </c>
      <c r="AB25" s="3">
        <v>22</v>
      </c>
      <c r="AC25" s="4">
        <v>-1033.868229266666</v>
      </c>
      <c r="AD25" s="4">
        <v>1162.7710936000008</v>
      </c>
      <c r="AE25" s="4"/>
      <c r="AF25">
        <v>22</v>
      </c>
      <c r="AG25">
        <f t="shared" si="12"/>
        <v>-1033.868229266666</v>
      </c>
      <c r="AH25">
        <f t="shared" si="13"/>
        <v>1162.7710936000008</v>
      </c>
    </row>
    <row r="26" spans="1:34" x14ac:dyDescent="0.3">
      <c r="A26" t="s">
        <v>51</v>
      </c>
      <c r="B26">
        <v>42393.808594000002</v>
      </c>
      <c r="C26">
        <v>43933</v>
      </c>
      <c r="D26">
        <v>42408</v>
      </c>
      <c r="E26">
        <v>42349</v>
      </c>
      <c r="F26">
        <v>43933</v>
      </c>
      <c r="G26">
        <v>43733</v>
      </c>
      <c r="H26">
        <v>43762</v>
      </c>
      <c r="I26">
        <v>43548</v>
      </c>
      <c r="J26">
        <v>43441</v>
      </c>
      <c r="L26" s="1" t="str">
        <f t="shared" si="0"/>
        <v>02NOV2023:01:00:00</v>
      </c>
      <c r="M26">
        <v>1</v>
      </c>
      <c r="N26">
        <f t="shared" si="1"/>
        <v>1539.1914059999981</v>
      </c>
      <c r="O26" t="str">
        <f t="shared" si="2"/>
        <v/>
      </c>
      <c r="P26">
        <f t="shared" si="3"/>
        <v>1539.1914059999981</v>
      </c>
      <c r="Q26" t="str">
        <f t="shared" si="4"/>
        <v/>
      </c>
      <c r="R26">
        <f t="shared" si="5"/>
        <v>1</v>
      </c>
      <c r="S26">
        <f t="shared" si="6"/>
        <v>3.6306985785132784</v>
      </c>
      <c r="V26">
        <f t="shared" si="7"/>
        <v>1</v>
      </c>
      <c r="W26" t="str">
        <f t="shared" si="8"/>
        <v/>
      </c>
      <c r="X26">
        <f t="shared" si="9"/>
        <v>1539.1914059999981</v>
      </c>
      <c r="Y26" t="str">
        <f t="shared" si="10"/>
        <v/>
      </c>
      <c r="Z26">
        <f t="shared" si="11"/>
        <v>1</v>
      </c>
      <c r="AB26" s="3">
        <v>23</v>
      </c>
      <c r="AC26" s="4">
        <v>-821.16894549999915</v>
      </c>
      <c r="AD26" s="4">
        <v>1160.4734932857152</v>
      </c>
      <c r="AE26" s="4"/>
      <c r="AF26">
        <v>23</v>
      </c>
      <c r="AG26">
        <f t="shared" si="12"/>
        <v>-821.16894549999915</v>
      </c>
      <c r="AH26">
        <f t="shared" si="13"/>
        <v>1160.4734932857152</v>
      </c>
    </row>
    <row r="27" spans="1:34" x14ac:dyDescent="0.3">
      <c r="A27" t="s">
        <v>52</v>
      </c>
      <c r="B27">
        <v>42169.355469000002</v>
      </c>
      <c r="C27">
        <v>43629</v>
      </c>
      <c r="D27">
        <v>42154</v>
      </c>
      <c r="E27">
        <v>42152</v>
      </c>
      <c r="F27">
        <v>43629</v>
      </c>
      <c r="G27">
        <v>43627</v>
      </c>
      <c r="H27">
        <v>43655</v>
      </c>
      <c r="I27">
        <v>42864</v>
      </c>
      <c r="J27">
        <v>43112</v>
      </c>
      <c r="L27" s="1" t="str">
        <f t="shared" si="0"/>
        <v>02NOV2023:02:00:00</v>
      </c>
      <c r="M27">
        <v>2</v>
      </c>
      <c r="N27">
        <f t="shared" si="1"/>
        <v>1459.6445309999981</v>
      </c>
      <c r="O27" t="str">
        <f t="shared" si="2"/>
        <v/>
      </c>
      <c r="P27">
        <f t="shared" si="3"/>
        <v>1459.6445309999981</v>
      </c>
      <c r="Q27" t="str">
        <f t="shared" si="4"/>
        <v/>
      </c>
      <c r="R27">
        <f t="shared" si="5"/>
        <v>1</v>
      </c>
      <c r="S27">
        <f t="shared" si="6"/>
        <v>3.4613868643855086</v>
      </c>
      <c r="V27">
        <f t="shared" si="7"/>
        <v>2</v>
      </c>
      <c r="W27" t="str">
        <f t="shared" si="8"/>
        <v/>
      </c>
      <c r="X27">
        <f t="shared" si="9"/>
        <v>1459.6445309999981</v>
      </c>
      <c r="Y27" t="str">
        <f t="shared" si="10"/>
        <v/>
      </c>
      <c r="Z27">
        <f t="shared" si="11"/>
        <v>1</v>
      </c>
      <c r="AB27" s="3">
        <v>24</v>
      </c>
      <c r="AC27" s="4">
        <v>-684.7222223888881</v>
      </c>
      <c r="AD27" s="4">
        <v>1174.0390623333333</v>
      </c>
      <c r="AE27" s="4"/>
      <c r="AF27">
        <v>24</v>
      </c>
      <c r="AG27">
        <f t="shared" si="12"/>
        <v>-684.7222223888881</v>
      </c>
      <c r="AH27">
        <f t="shared" si="13"/>
        <v>1174.0390623333333</v>
      </c>
    </row>
    <row r="28" spans="1:34" x14ac:dyDescent="0.3">
      <c r="A28" t="s">
        <v>53</v>
      </c>
      <c r="B28">
        <v>42216.546875</v>
      </c>
      <c r="C28">
        <v>43846</v>
      </c>
      <c r="D28">
        <v>42054</v>
      </c>
      <c r="E28">
        <v>42329</v>
      </c>
      <c r="F28">
        <v>43846</v>
      </c>
      <c r="G28">
        <v>44012</v>
      </c>
      <c r="H28">
        <v>44038</v>
      </c>
      <c r="I28">
        <v>42706</v>
      </c>
      <c r="J28">
        <v>43220</v>
      </c>
      <c r="L28" s="1" t="str">
        <f t="shared" si="0"/>
        <v>02NOV2023:03:00:00</v>
      </c>
      <c r="M28">
        <v>3</v>
      </c>
      <c r="N28">
        <f t="shared" si="1"/>
        <v>1629.453125</v>
      </c>
      <c r="O28" t="str">
        <f t="shared" si="2"/>
        <v/>
      </c>
      <c r="P28">
        <f t="shared" si="3"/>
        <v>1629.453125</v>
      </c>
      <c r="Q28" t="str">
        <f t="shared" si="4"/>
        <v/>
      </c>
      <c r="R28">
        <f t="shared" si="5"/>
        <v>1</v>
      </c>
      <c r="S28">
        <f t="shared" si="6"/>
        <v>3.8597498981256981</v>
      </c>
      <c r="V28">
        <f t="shared" si="7"/>
        <v>3</v>
      </c>
      <c r="W28" t="str">
        <f t="shared" si="8"/>
        <v/>
      </c>
      <c r="X28">
        <f t="shared" si="9"/>
        <v>1629.453125</v>
      </c>
      <c r="Y28" t="str">
        <f t="shared" si="10"/>
        <v/>
      </c>
      <c r="Z28">
        <f t="shared" si="11"/>
        <v>1</v>
      </c>
      <c r="AB28" s="3" t="s">
        <v>13</v>
      </c>
      <c r="AC28" s="4">
        <v>-828.14604628254904</v>
      </c>
      <c r="AD28" s="4">
        <v>1029.627056364902</v>
      </c>
      <c r="AE28" s="4"/>
    </row>
    <row r="29" spans="1:34" x14ac:dyDescent="0.3">
      <c r="A29" t="s">
        <v>54</v>
      </c>
      <c r="B29">
        <v>42611.273437999997</v>
      </c>
      <c r="C29">
        <v>43884</v>
      </c>
      <c r="D29">
        <v>42517</v>
      </c>
      <c r="E29">
        <v>42895</v>
      </c>
      <c r="F29">
        <v>43884</v>
      </c>
      <c r="G29">
        <v>44105</v>
      </c>
      <c r="H29">
        <v>44060</v>
      </c>
      <c r="I29">
        <v>42665</v>
      </c>
      <c r="J29">
        <v>43320</v>
      </c>
      <c r="L29" s="1" t="str">
        <f t="shared" si="0"/>
        <v>02NOV2023:04:00:00</v>
      </c>
      <c r="M29">
        <v>4</v>
      </c>
      <c r="N29">
        <f t="shared" si="1"/>
        <v>1272.7265620000035</v>
      </c>
      <c r="O29" t="str">
        <f t="shared" si="2"/>
        <v/>
      </c>
      <c r="P29">
        <f t="shared" si="3"/>
        <v>1272.7265620000035</v>
      </c>
      <c r="Q29" t="str">
        <f t="shared" si="4"/>
        <v/>
      </c>
      <c r="R29">
        <f t="shared" si="5"/>
        <v>1</v>
      </c>
      <c r="S29">
        <f t="shared" si="6"/>
        <v>2.986830618549428</v>
      </c>
      <c r="V29">
        <f t="shared" si="7"/>
        <v>4</v>
      </c>
      <c r="W29" t="str">
        <f t="shared" si="8"/>
        <v/>
      </c>
      <c r="X29">
        <f t="shared" si="9"/>
        <v>1272.7265620000035</v>
      </c>
      <c r="Y29" t="str">
        <f t="shared" si="10"/>
        <v/>
      </c>
      <c r="Z29">
        <f t="shared" si="11"/>
        <v>1</v>
      </c>
    </row>
    <row r="30" spans="1:34" x14ac:dyDescent="0.3">
      <c r="A30" t="s">
        <v>55</v>
      </c>
      <c r="B30">
        <v>43912.882812999997</v>
      </c>
      <c r="C30">
        <v>44826</v>
      </c>
      <c r="D30">
        <v>43575</v>
      </c>
      <c r="E30">
        <v>43812</v>
      </c>
      <c r="F30">
        <v>44826</v>
      </c>
      <c r="G30">
        <v>45044</v>
      </c>
      <c r="H30">
        <v>44945</v>
      </c>
      <c r="I30">
        <v>43540</v>
      </c>
      <c r="J30">
        <v>44247</v>
      </c>
      <c r="L30" s="1" t="str">
        <f t="shared" si="0"/>
        <v>02NOV2023:05:00:00</v>
      </c>
      <c r="M30">
        <v>5</v>
      </c>
      <c r="N30">
        <f t="shared" si="1"/>
        <v>913.11718700000347</v>
      </c>
      <c r="O30" t="str">
        <f t="shared" si="2"/>
        <v/>
      </c>
      <c r="P30">
        <f t="shared" si="3"/>
        <v>913.11718700000347</v>
      </c>
      <c r="Q30" t="str">
        <f t="shared" si="4"/>
        <v/>
      </c>
      <c r="R30">
        <f t="shared" si="5"/>
        <v>1</v>
      </c>
      <c r="S30">
        <f t="shared" si="6"/>
        <v>2.0793833802450421</v>
      </c>
      <c r="V30">
        <f t="shared" si="7"/>
        <v>5</v>
      </c>
      <c r="W30" t="str">
        <f t="shared" si="8"/>
        <v/>
      </c>
      <c r="X30">
        <f t="shared" si="9"/>
        <v>913.11718700000347</v>
      </c>
      <c r="Y30" t="str">
        <f t="shared" si="10"/>
        <v/>
      </c>
      <c r="Z30">
        <f t="shared" si="11"/>
        <v>1</v>
      </c>
    </row>
    <row r="31" spans="1:34" x14ac:dyDescent="0.3">
      <c r="A31" t="s">
        <v>56</v>
      </c>
      <c r="B31">
        <v>46547.113280999998</v>
      </c>
      <c r="C31">
        <v>47472</v>
      </c>
      <c r="D31">
        <v>46110</v>
      </c>
      <c r="E31">
        <v>46295</v>
      </c>
      <c r="F31">
        <v>47472</v>
      </c>
      <c r="G31">
        <v>47601</v>
      </c>
      <c r="H31">
        <v>47487</v>
      </c>
      <c r="I31">
        <v>46214</v>
      </c>
      <c r="J31">
        <v>46839</v>
      </c>
      <c r="L31" s="1" t="str">
        <f t="shared" si="0"/>
        <v>02NOV2023:06:00:00</v>
      </c>
      <c r="M31">
        <v>6</v>
      </c>
      <c r="N31">
        <f t="shared" si="1"/>
        <v>924.8867190000019</v>
      </c>
      <c r="O31" t="str">
        <f t="shared" si="2"/>
        <v/>
      </c>
      <c r="P31">
        <f t="shared" si="3"/>
        <v>924.8867190000019</v>
      </c>
      <c r="Q31" t="str">
        <f t="shared" si="4"/>
        <v/>
      </c>
      <c r="R31">
        <f t="shared" si="5"/>
        <v>1</v>
      </c>
      <c r="S31">
        <f t="shared" si="6"/>
        <v>1.9869905001767965</v>
      </c>
      <c r="V31">
        <f t="shared" si="7"/>
        <v>6</v>
      </c>
      <c r="W31" t="str">
        <f t="shared" si="8"/>
        <v/>
      </c>
      <c r="X31">
        <f t="shared" si="9"/>
        <v>924.8867190000019</v>
      </c>
      <c r="Y31" t="str">
        <f t="shared" si="10"/>
        <v/>
      </c>
      <c r="Z31">
        <f t="shared" si="11"/>
        <v>1</v>
      </c>
    </row>
    <row r="32" spans="1:34" x14ac:dyDescent="0.3">
      <c r="A32" t="s">
        <v>57</v>
      </c>
      <c r="B32">
        <v>50350.382812999997</v>
      </c>
      <c r="C32">
        <v>51723</v>
      </c>
      <c r="D32">
        <v>49902</v>
      </c>
      <c r="E32">
        <v>49952</v>
      </c>
      <c r="F32">
        <v>51723</v>
      </c>
      <c r="G32">
        <v>51636</v>
      </c>
      <c r="H32">
        <v>51537</v>
      </c>
      <c r="I32">
        <v>50466</v>
      </c>
      <c r="J32">
        <v>50917</v>
      </c>
      <c r="L32" s="1" t="str">
        <f t="shared" si="0"/>
        <v>02NOV2023:07:00:00</v>
      </c>
      <c r="M32">
        <v>7</v>
      </c>
      <c r="N32">
        <f t="shared" si="1"/>
        <v>1372.6171870000035</v>
      </c>
      <c r="O32" t="str">
        <f t="shared" si="2"/>
        <v/>
      </c>
      <c r="P32">
        <f t="shared" si="3"/>
        <v>1372.6171870000035</v>
      </c>
      <c r="Q32" t="str">
        <f t="shared" si="4"/>
        <v/>
      </c>
      <c r="R32">
        <f t="shared" si="5"/>
        <v>1</v>
      </c>
      <c r="S32">
        <f t="shared" si="6"/>
        <v>2.7261305879199922</v>
      </c>
      <c r="V32">
        <f t="shared" si="7"/>
        <v>7</v>
      </c>
      <c r="W32" t="str">
        <f t="shared" si="8"/>
        <v/>
      </c>
      <c r="X32">
        <f t="shared" si="9"/>
        <v>1372.6171870000035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3">
      <c r="A33" t="s">
        <v>58</v>
      </c>
      <c r="B33">
        <v>52347.632812999997</v>
      </c>
      <c r="C33">
        <v>53930</v>
      </c>
      <c r="D33">
        <v>51993</v>
      </c>
      <c r="E33">
        <v>51992</v>
      </c>
      <c r="F33">
        <v>53930</v>
      </c>
      <c r="G33">
        <v>53709</v>
      </c>
      <c r="H33">
        <v>53649</v>
      </c>
      <c r="I33">
        <v>52597</v>
      </c>
      <c r="J33">
        <v>53036</v>
      </c>
      <c r="L33" s="1" t="str">
        <f t="shared" si="0"/>
        <v>02NOV2023:08:00:00</v>
      </c>
      <c r="M33">
        <v>8</v>
      </c>
      <c r="N33">
        <f t="shared" si="1"/>
        <v>1582.3671870000035</v>
      </c>
      <c r="O33" t="str">
        <f t="shared" si="2"/>
        <v/>
      </c>
      <c r="P33">
        <f t="shared" si="3"/>
        <v>1582.3671870000035</v>
      </c>
      <c r="Q33" t="str">
        <f t="shared" si="4"/>
        <v/>
      </c>
      <c r="R33">
        <f t="shared" si="5"/>
        <v>1</v>
      </c>
      <c r="S33">
        <f t="shared" si="6"/>
        <v>3.0228056207482199</v>
      </c>
      <c r="V33">
        <f t="shared" si="7"/>
        <v>8</v>
      </c>
      <c r="W33" t="str">
        <f t="shared" si="8"/>
        <v/>
      </c>
      <c r="X33">
        <f t="shared" si="9"/>
        <v>1582.3671870000035</v>
      </c>
      <c r="Y33" t="str">
        <f t="shared" si="10"/>
        <v/>
      </c>
      <c r="Z33">
        <f t="shared" si="11"/>
        <v>1</v>
      </c>
      <c r="AB33" s="3">
        <v>1</v>
      </c>
      <c r="AC33" s="4">
        <v>19</v>
      </c>
      <c r="AD33" s="4">
        <v>12</v>
      </c>
      <c r="AF33">
        <v>1</v>
      </c>
      <c r="AG33">
        <f>AC33</f>
        <v>19</v>
      </c>
      <c r="AH33">
        <f>AD33</f>
        <v>12</v>
      </c>
    </row>
    <row r="34" spans="1:34" x14ac:dyDescent="0.3">
      <c r="A34" t="s">
        <v>59</v>
      </c>
      <c r="B34">
        <v>51708.304687999997</v>
      </c>
      <c r="C34">
        <v>52555</v>
      </c>
      <c r="D34">
        <v>52108</v>
      </c>
      <c r="E34">
        <v>52170</v>
      </c>
      <c r="F34">
        <v>52555</v>
      </c>
      <c r="G34">
        <v>52302</v>
      </c>
      <c r="H34">
        <v>52232</v>
      </c>
      <c r="I34">
        <v>51259</v>
      </c>
      <c r="J34">
        <v>51955</v>
      </c>
      <c r="L34" s="1" t="str">
        <f t="shared" si="0"/>
        <v>02NOV2023:09:00:00</v>
      </c>
      <c r="M34">
        <v>9</v>
      </c>
      <c r="N34">
        <f t="shared" si="1"/>
        <v>846.69531200000347</v>
      </c>
      <c r="O34" t="str">
        <f t="shared" si="2"/>
        <v/>
      </c>
      <c r="P34">
        <f t="shared" si="3"/>
        <v>846.69531200000347</v>
      </c>
      <c r="Q34" t="str">
        <f t="shared" si="4"/>
        <v/>
      </c>
      <c r="R34">
        <f t="shared" si="5"/>
        <v>1</v>
      </c>
      <c r="S34">
        <f t="shared" si="6"/>
        <v>1.6374455072716725</v>
      </c>
      <c r="V34">
        <f t="shared" si="7"/>
        <v>9</v>
      </c>
      <c r="W34" t="str">
        <f t="shared" si="8"/>
        <v/>
      </c>
      <c r="X34">
        <f t="shared" si="9"/>
        <v>846.69531200000347</v>
      </c>
      <c r="Y34" t="str">
        <f t="shared" si="10"/>
        <v/>
      </c>
      <c r="Z34">
        <f t="shared" si="11"/>
        <v>1</v>
      </c>
      <c r="AB34" s="3">
        <v>2</v>
      </c>
      <c r="AC34" s="4">
        <v>19</v>
      </c>
      <c r="AD34" s="4">
        <v>11</v>
      </c>
      <c r="AF34">
        <v>2</v>
      </c>
      <c r="AG34">
        <f t="shared" ref="AG34:AG56" si="14">AC34</f>
        <v>19</v>
      </c>
      <c r="AH34">
        <f t="shared" ref="AH34:AH56" si="15">AD34</f>
        <v>11</v>
      </c>
    </row>
    <row r="35" spans="1:34" x14ac:dyDescent="0.3">
      <c r="A35" t="s">
        <v>60</v>
      </c>
      <c r="B35">
        <v>49926.046875</v>
      </c>
      <c r="C35">
        <v>50625</v>
      </c>
      <c r="D35">
        <v>50671</v>
      </c>
      <c r="E35">
        <v>50999</v>
      </c>
      <c r="F35">
        <v>50625</v>
      </c>
      <c r="G35">
        <v>50253</v>
      </c>
      <c r="H35">
        <v>50194</v>
      </c>
      <c r="I35">
        <v>49539</v>
      </c>
      <c r="J35">
        <v>50142</v>
      </c>
      <c r="L35" s="1" t="str">
        <f t="shared" si="0"/>
        <v>02NOV2023:10:00:00</v>
      </c>
      <c r="M35">
        <v>10</v>
      </c>
      <c r="N35">
        <f t="shared" si="1"/>
        <v>698.953125</v>
      </c>
      <c r="O35" t="str">
        <f t="shared" si="2"/>
        <v/>
      </c>
      <c r="P35">
        <f t="shared" si="3"/>
        <v>698.953125</v>
      </c>
      <c r="Q35" t="str">
        <f t="shared" si="4"/>
        <v/>
      </c>
      <c r="R35">
        <f t="shared" si="5"/>
        <v>1</v>
      </c>
      <c r="S35">
        <f t="shared" si="6"/>
        <v>1.3999769033385943</v>
      </c>
      <c r="V35">
        <f t="shared" si="7"/>
        <v>10</v>
      </c>
      <c r="W35" t="str">
        <f t="shared" si="8"/>
        <v/>
      </c>
      <c r="X35">
        <f t="shared" si="9"/>
        <v>698.953125</v>
      </c>
      <c r="Y35" t="str">
        <f t="shared" si="10"/>
        <v/>
      </c>
      <c r="Z35">
        <f t="shared" si="11"/>
        <v>1</v>
      </c>
      <c r="AB35" s="3">
        <v>3</v>
      </c>
      <c r="AC35" s="4">
        <v>17</v>
      </c>
      <c r="AD35" s="4">
        <v>12</v>
      </c>
      <c r="AF35">
        <v>3</v>
      </c>
      <c r="AG35">
        <f t="shared" si="14"/>
        <v>17</v>
      </c>
      <c r="AH35">
        <f t="shared" si="15"/>
        <v>12</v>
      </c>
    </row>
    <row r="36" spans="1:34" x14ac:dyDescent="0.3">
      <c r="A36" t="s">
        <v>61</v>
      </c>
      <c r="B36">
        <v>47301.867187999997</v>
      </c>
      <c r="C36">
        <v>48863</v>
      </c>
      <c r="D36">
        <v>48365</v>
      </c>
      <c r="E36">
        <v>48757</v>
      </c>
      <c r="F36">
        <v>48863</v>
      </c>
      <c r="G36">
        <v>48411</v>
      </c>
      <c r="H36">
        <v>48367</v>
      </c>
      <c r="I36">
        <v>47976</v>
      </c>
      <c r="J36">
        <v>48303</v>
      </c>
      <c r="L36" s="1" t="str">
        <f t="shared" si="0"/>
        <v>02NOV2023:11:00:00</v>
      </c>
      <c r="M36">
        <v>11</v>
      </c>
      <c r="N36">
        <f t="shared" si="1"/>
        <v>1561.1328120000035</v>
      </c>
      <c r="O36" t="str">
        <f t="shared" si="2"/>
        <v/>
      </c>
      <c r="P36">
        <f t="shared" si="3"/>
        <v>1561.1328120000035</v>
      </c>
      <c r="Q36" t="str">
        <f t="shared" si="4"/>
        <v/>
      </c>
      <c r="R36">
        <f t="shared" si="5"/>
        <v>1</v>
      </c>
      <c r="S36">
        <f t="shared" si="6"/>
        <v>3.300361919742667</v>
      </c>
      <c r="V36">
        <f t="shared" si="7"/>
        <v>11</v>
      </c>
      <c r="W36" t="str">
        <f t="shared" si="8"/>
        <v/>
      </c>
      <c r="X36">
        <f t="shared" si="9"/>
        <v>1561.1328120000035</v>
      </c>
      <c r="Y36" t="str">
        <f t="shared" si="10"/>
        <v/>
      </c>
      <c r="Z36">
        <f t="shared" si="11"/>
        <v>1</v>
      </c>
      <c r="AB36" s="3">
        <v>4</v>
      </c>
      <c r="AC36" s="4">
        <v>19</v>
      </c>
      <c r="AD36" s="4">
        <v>11</v>
      </c>
      <c r="AF36">
        <v>4</v>
      </c>
      <c r="AG36">
        <f t="shared" si="14"/>
        <v>19</v>
      </c>
      <c r="AH36">
        <f t="shared" si="15"/>
        <v>11</v>
      </c>
    </row>
    <row r="37" spans="1:34" x14ac:dyDescent="0.3">
      <c r="A37" t="s">
        <v>62</v>
      </c>
      <c r="B37">
        <v>45724.457030999998</v>
      </c>
      <c r="C37">
        <v>47075</v>
      </c>
      <c r="D37">
        <v>46763</v>
      </c>
      <c r="E37">
        <v>46322</v>
      </c>
      <c r="F37">
        <v>47075</v>
      </c>
      <c r="G37">
        <v>46607</v>
      </c>
      <c r="H37">
        <v>46576</v>
      </c>
      <c r="I37">
        <v>46316</v>
      </c>
      <c r="J37">
        <v>46588</v>
      </c>
      <c r="L37" s="1" t="str">
        <f t="shared" si="0"/>
        <v>02NOV2023:12:00:00</v>
      </c>
      <c r="M37">
        <v>12</v>
      </c>
      <c r="N37">
        <f t="shared" si="1"/>
        <v>1350.5429690000019</v>
      </c>
      <c r="O37" t="str">
        <f t="shared" si="2"/>
        <v/>
      </c>
      <c r="P37">
        <f t="shared" si="3"/>
        <v>1350.5429690000019</v>
      </c>
      <c r="Q37" t="str">
        <f t="shared" si="4"/>
        <v/>
      </c>
      <c r="R37">
        <f t="shared" si="5"/>
        <v>1</v>
      </c>
      <c r="S37">
        <f t="shared" si="6"/>
        <v>2.9536555635518402</v>
      </c>
      <c r="V37">
        <f t="shared" si="7"/>
        <v>12</v>
      </c>
      <c r="W37" t="str">
        <f t="shared" si="8"/>
        <v/>
      </c>
      <c r="X37">
        <f t="shared" si="9"/>
        <v>1350.5429690000019</v>
      </c>
      <c r="Y37" t="str">
        <f t="shared" si="10"/>
        <v/>
      </c>
      <c r="Z37">
        <f t="shared" si="11"/>
        <v>1</v>
      </c>
      <c r="AB37" s="3">
        <v>5</v>
      </c>
      <c r="AC37" s="4">
        <v>20</v>
      </c>
      <c r="AD37" s="4">
        <v>10</v>
      </c>
      <c r="AF37">
        <v>5</v>
      </c>
      <c r="AG37">
        <f t="shared" si="14"/>
        <v>20</v>
      </c>
      <c r="AH37">
        <f t="shared" si="15"/>
        <v>10</v>
      </c>
    </row>
    <row r="38" spans="1:34" x14ac:dyDescent="0.3">
      <c r="A38" t="s">
        <v>63</v>
      </c>
      <c r="B38">
        <v>44223.910155999998</v>
      </c>
      <c r="C38">
        <v>45813</v>
      </c>
      <c r="D38">
        <v>45385</v>
      </c>
      <c r="E38">
        <v>44214</v>
      </c>
      <c r="F38">
        <v>45813</v>
      </c>
      <c r="G38">
        <v>45329</v>
      </c>
      <c r="H38">
        <v>45314</v>
      </c>
      <c r="I38">
        <v>45147</v>
      </c>
      <c r="J38">
        <v>45329</v>
      </c>
      <c r="L38" s="1" t="str">
        <f t="shared" si="0"/>
        <v>02NOV2023:13:00:00</v>
      </c>
      <c r="M38">
        <v>13</v>
      </c>
      <c r="N38">
        <f t="shared" si="1"/>
        <v>1589.0898440000019</v>
      </c>
      <c r="O38" t="str">
        <f t="shared" si="2"/>
        <v/>
      </c>
      <c r="P38">
        <f t="shared" si="3"/>
        <v>1589.0898440000019</v>
      </c>
      <c r="Q38" t="str">
        <f t="shared" si="4"/>
        <v/>
      </c>
      <c r="R38">
        <f t="shared" si="5"/>
        <v>1</v>
      </c>
      <c r="S38">
        <f t="shared" si="6"/>
        <v>3.5932820919599422</v>
      </c>
      <c r="V38">
        <f t="shared" si="7"/>
        <v>13</v>
      </c>
      <c r="W38" t="str">
        <f t="shared" si="8"/>
        <v/>
      </c>
      <c r="X38">
        <f t="shared" si="9"/>
        <v>1589.0898440000019</v>
      </c>
      <c r="Y38" t="str">
        <f t="shared" si="10"/>
        <v/>
      </c>
      <c r="Z38">
        <f t="shared" si="11"/>
        <v>1</v>
      </c>
      <c r="AB38" s="3">
        <v>6</v>
      </c>
      <c r="AC38" s="4">
        <v>18</v>
      </c>
      <c r="AD38" s="4">
        <v>12</v>
      </c>
      <c r="AF38">
        <v>6</v>
      </c>
      <c r="AG38">
        <f t="shared" si="14"/>
        <v>18</v>
      </c>
      <c r="AH38">
        <f t="shared" si="15"/>
        <v>12</v>
      </c>
    </row>
    <row r="39" spans="1:34" x14ac:dyDescent="0.3">
      <c r="A39" t="s">
        <v>64</v>
      </c>
      <c r="B39">
        <v>43172.753905999998</v>
      </c>
      <c r="C39">
        <v>45181</v>
      </c>
      <c r="D39">
        <v>44754</v>
      </c>
      <c r="E39">
        <v>43787</v>
      </c>
      <c r="F39">
        <v>45181</v>
      </c>
      <c r="G39">
        <v>44698</v>
      </c>
      <c r="H39">
        <v>44666</v>
      </c>
      <c r="I39">
        <v>44616</v>
      </c>
      <c r="J39">
        <v>44723</v>
      </c>
      <c r="L39" s="1" t="str">
        <f t="shared" si="0"/>
        <v>02NOV2023:14:00:00</v>
      </c>
      <c r="M39">
        <v>14</v>
      </c>
      <c r="N39">
        <f t="shared" si="1"/>
        <v>2008.2460940000019</v>
      </c>
      <c r="O39" t="str">
        <f t="shared" si="2"/>
        <v/>
      </c>
      <c r="P39">
        <f t="shared" si="3"/>
        <v>2008.2460940000019</v>
      </c>
      <c r="Q39" t="str">
        <f t="shared" si="4"/>
        <v/>
      </c>
      <c r="R39">
        <f t="shared" si="5"/>
        <v>1</v>
      </c>
      <c r="S39">
        <f t="shared" si="6"/>
        <v>4.6516515911228513</v>
      </c>
      <c r="V39">
        <f t="shared" si="7"/>
        <v>14</v>
      </c>
      <c r="W39" t="str">
        <f t="shared" si="8"/>
        <v/>
      </c>
      <c r="X39">
        <f t="shared" si="9"/>
        <v>2008.2460940000019</v>
      </c>
      <c r="Y39" t="str">
        <f t="shared" si="10"/>
        <v/>
      </c>
      <c r="Z39">
        <f t="shared" si="11"/>
        <v>1</v>
      </c>
      <c r="AB39" s="3">
        <v>7</v>
      </c>
      <c r="AC39" s="4">
        <v>18</v>
      </c>
      <c r="AD39" s="4">
        <v>12</v>
      </c>
      <c r="AF39">
        <v>7</v>
      </c>
      <c r="AG39">
        <f t="shared" si="14"/>
        <v>18</v>
      </c>
      <c r="AH39">
        <f t="shared" si="15"/>
        <v>12</v>
      </c>
    </row>
    <row r="40" spans="1:34" x14ac:dyDescent="0.3">
      <c r="A40" t="s">
        <v>65</v>
      </c>
      <c r="B40">
        <v>42463.59375</v>
      </c>
      <c r="C40">
        <v>44904</v>
      </c>
      <c r="D40">
        <v>44502</v>
      </c>
      <c r="E40">
        <v>43741</v>
      </c>
      <c r="F40">
        <v>44904</v>
      </c>
      <c r="G40">
        <v>44403</v>
      </c>
      <c r="H40">
        <v>44338</v>
      </c>
      <c r="I40">
        <v>44398</v>
      </c>
      <c r="J40">
        <v>44452</v>
      </c>
      <c r="L40" s="1" t="str">
        <f t="shared" si="0"/>
        <v>02NOV2023:15:00:00</v>
      </c>
      <c r="M40">
        <v>15</v>
      </c>
      <c r="N40">
        <f t="shared" si="1"/>
        <v>2440.40625</v>
      </c>
      <c r="O40" t="str">
        <f t="shared" si="2"/>
        <v/>
      </c>
      <c r="P40">
        <f t="shared" si="3"/>
        <v>2440.40625</v>
      </c>
      <c r="Q40" t="str">
        <f t="shared" si="4"/>
        <v/>
      </c>
      <c r="R40">
        <f t="shared" si="5"/>
        <v>1</v>
      </c>
      <c r="S40">
        <f t="shared" si="6"/>
        <v>5.7470553820000223</v>
      </c>
      <c r="V40">
        <f t="shared" si="7"/>
        <v>15</v>
      </c>
      <c r="W40" t="str">
        <f t="shared" si="8"/>
        <v/>
      </c>
      <c r="X40">
        <f t="shared" si="9"/>
        <v>2440.40625</v>
      </c>
      <c r="Y40" t="str">
        <f t="shared" si="10"/>
        <v/>
      </c>
      <c r="Z40">
        <f t="shared" si="11"/>
        <v>1</v>
      </c>
      <c r="AB40" s="3">
        <v>8</v>
      </c>
      <c r="AC40" s="4">
        <v>13</v>
      </c>
      <c r="AD40" s="4">
        <v>17</v>
      </c>
      <c r="AF40">
        <v>8</v>
      </c>
      <c r="AG40">
        <f t="shared" si="14"/>
        <v>13</v>
      </c>
      <c r="AH40">
        <f t="shared" si="15"/>
        <v>17</v>
      </c>
    </row>
    <row r="41" spans="1:34" x14ac:dyDescent="0.3">
      <c r="A41" t="s">
        <v>66</v>
      </c>
      <c r="B41">
        <v>42351.890625</v>
      </c>
      <c r="C41">
        <v>45349</v>
      </c>
      <c r="D41">
        <v>44284</v>
      </c>
      <c r="E41">
        <v>43596</v>
      </c>
      <c r="F41">
        <v>45349</v>
      </c>
      <c r="G41">
        <v>44771</v>
      </c>
      <c r="H41">
        <v>44696</v>
      </c>
      <c r="I41">
        <v>44835</v>
      </c>
      <c r="J41">
        <v>44728</v>
      </c>
      <c r="L41" s="1" t="str">
        <f t="shared" si="0"/>
        <v>02NOV2023:16:00:00</v>
      </c>
      <c r="M41">
        <v>16</v>
      </c>
      <c r="N41">
        <f t="shared" si="1"/>
        <v>2997.109375</v>
      </c>
      <c r="O41" t="str">
        <f t="shared" si="2"/>
        <v/>
      </c>
      <c r="P41">
        <f t="shared" si="3"/>
        <v>2997.109375</v>
      </c>
      <c r="Q41" t="str">
        <f t="shared" si="4"/>
        <v/>
      </c>
      <c r="R41">
        <f t="shared" si="5"/>
        <v>1</v>
      </c>
      <c r="S41">
        <f t="shared" si="6"/>
        <v>7.076683781457513</v>
      </c>
      <c r="V41">
        <f t="shared" si="7"/>
        <v>16</v>
      </c>
      <c r="W41" t="str">
        <f t="shared" si="8"/>
        <v/>
      </c>
      <c r="X41">
        <f t="shared" si="9"/>
        <v>2997.109375</v>
      </c>
      <c r="Y41" t="str">
        <f t="shared" si="10"/>
        <v/>
      </c>
      <c r="Z41">
        <f t="shared" si="11"/>
        <v>1</v>
      </c>
      <c r="AB41" s="3">
        <v>9</v>
      </c>
      <c r="AC41" s="4">
        <v>13</v>
      </c>
      <c r="AD41" s="4">
        <v>17</v>
      </c>
      <c r="AF41">
        <v>9</v>
      </c>
      <c r="AG41">
        <f t="shared" si="14"/>
        <v>13</v>
      </c>
      <c r="AH41">
        <f t="shared" si="15"/>
        <v>17</v>
      </c>
    </row>
    <row r="42" spans="1:34" x14ac:dyDescent="0.3">
      <c r="A42" t="s">
        <v>67</v>
      </c>
      <c r="B42">
        <v>42680.203125</v>
      </c>
      <c r="C42">
        <v>46244</v>
      </c>
      <c r="D42">
        <v>44777</v>
      </c>
      <c r="E42">
        <v>44279</v>
      </c>
      <c r="F42">
        <v>46244</v>
      </c>
      <c r="G42">
        <v>45571</v>
      </c>
      <c r="H42">
        <v>45493</v>
      </c>
      <c r="I42">
        <v>45771</v>
      </c>
      <c r="J42">
        <v>45516</v>
      </c>
      <c r="L42" s="1" t="str">
        <f t="shared" si="0"/>
        <v>02NOV2023:17:00:00</v>
      </c>
      <c r="M42">
        <v>17</v>
      </c>
      <c r="N42">
        <f t="shared" si="1"/>
        <v>3563.796875</v>
      </c>
      <c r="O42" t="str">
        <f t="shared" si="2"/>
        <v/>
      </c>
      <c r="P42">
        <f t="shared" si="3"/>
        <v>3563.796875</v>
      </c>
      <c r="Q42" t="str">
        <f t="shared" si="4"/>
        <v/>
      </c>
      <c r="R42">
        <f t="shared" si="5"/>
        <v>1</v>
      </c>
      <c r="S42">
        <f t="shared" si="6"/>
        <v>8.3499997986478647</v>
      </c>
      <c r="V42">
        <f t="shared" si="7"/>
        <v>17</v>
      </c>
      <c r="W42" t="str">
        <f t="shared" si="8"/>
        <v/>
      </c>
      <c r="X42">
        <f t="shared" si="9"/>
        <v>3563.796875</v>
      </c>
      <c r="Y42" t="str">
        <f t="shared" si="10"/>
        <v/>
      </c>
      <c r="Z42">
        <f t="shared" si="11"/>
        <v>1</v>
      </c>
      <c r="AB42" s="3">
        <v>10</v>
      </c>
      <c r="AC42" s="4">
        <v>15</v>
      </c>
      <c r="AD42" s="4">
        <v>15</v>
      </c>
      <c r="AF42">
        <v>10</v>
      </c>
      <c r="AG42">
        <f t="shared" si="14"/>
        <v>15</v>
      </c>
      <c r="AH42">
        <f t="shared" si="15"/>
        <v>15</v>
      </c>
    </row>
    <row r="43" spans="1:34" x14ac:dyDescent="0.3">
      <c r="A43" t="s">
        <v>68</v>
      </c>
      <c r="B43">
        <v>43208.765625</v>
      </c>
      <c r="C43">
        <v>46861</v>
      </c>
      <c r="D43">
        <v>44952</v>
      </c>
      <c r="E43">
        <v>44630</v>
      </c>
      <c r="F43">
        <v>46861</v>
      </c>
      <c r="G43">
        <v>46085</v>
      </c>
      <c r="H43">
        <v>46031</v>
      </c>
      <c r="I43">
        <v>46401</v>
      </c>
      <c r="J43">
        <v>46015</v>
      </c>
      <c r="L43" s="1" t="str">
        <f t="shared" si="0"/>
        <v>02NOV2023:18:00:00</v>
      </c>
      <c r="M43">
        <v>18</v>
      </c>
      <c r="N43">
        <f t="shared" si="1"/>
        <v>3652.234375</v>
      </c>
      <c r="O43" t="str">
        <f t="shared" si="2"/>
        <v/>
      </c>
      <c r="P43">
        <f t="shared" si="3"/>
        <v>3652.234375</v>
      </c>
      <c r="Q43" t="str">
        <f t="shared" si="4"/>
        <v/>
      </c>
      <c r="R43">
        <f t="shared" si="5"/>
        <v>1</v>
      </c>
      <c r="S43">
        <f t="shared" si="6"/>
        <v>8.452531152352261</v>
      </c>
      <c r="V43">
        <f t="shared" si="7"/>
        <v>18</v>
      </c>
      <c r="W43" t="str">
        <f t="shared" si="8"/>
        <v/>
      </c>
      <c r="X43">
        <f t="shared" si="9"/>
        <v>3652.234375</v>
      </c>
      <c r="Y43" t="str">
        <f t="shared" si="10"/>
        <v/>
      </c>
      <c r="Z43">
        <f t="shared" si="11"/>
        <v>1</v>
      </c>
      <c r="AB43" s="3">
        <v>11</v>
      </c>
      <c r="AC43" s="4">
        <v>10</v>
      </c>
      <c r="AD43" s="4">
        <v>20</v>
      </c>
      <c r="AF43">
        <v>11</v>
      </c>
      <c r="AG43">
        <f t="shared" si="14"/>
        <v>10</v>
      </c>
      <c r="AH43">
        <f t="shared" si="15"/>
        <v>20</v>
      </c>
    </row>
    <row r="44" spans="1:34" x14ac:dyDescent="0.3">
      <c r="A44" t="s">
        <v>69</v>
      </c>
      <c r="B44">
        <v>44085.378905999998</v>
      </c>
      <c r="C44">
        <v>46874</v>
      </c>
      <c r="D44">
        <v>45317</v>
      </c>
      <c r="E44">
        <v>45233</v>
      </c>
      <c r="F44">
        <v>46874</v>
      </c>
      <c r="G44">
        <v>46079</v>
      </c>
      <c r="H44">
        <v>46009</v>
      </c>
      <c r="I44">
        <v>46392</v>
      </c>
      <c r="J44">
        <v>46079</v>
      </c>
      <c r="L44" s="1" t="str">
        <f t="shared" si="0"/>
        <v>02NOV2023:19:00:00</v>
      </c>
      <c r="M44">
        <v>19</v>
      </c>
      <c r="N44">
        <f t="shared" si="1"/>
        <v>2788.6210940000019</v>
      </c>
      <c r="O44" t="str">
        <f t="shared" si="2"/>
        <v/>
      </c>
      <c r="P44">
        <f t="shared" si="3"/>
        <v>2788.6210940000019</v>
      </c>
      <c r="Q44" t="str">
        <f t="shared" si="4"/>
        <v/>
      </c>
      <c r="R44">
        <f t="shared" si="5"/>
        <v>1</v>
      </c>
      <c r="S44">
        <f t="shared" si="6"/>
        <v>6.3255010236976146</v>
      </c>
      <c r="V44">
        <f t="shared" si="7"/>
        <v>19</v>
      </c>
      <c r="W44" t="str">
        <f t="shared" si="8"/>
        <v/>
      </c>
      <c r="X44">
        <f t="shared" si="9"/>
        <v>2788.6210940000019</v>
      </c>
      <c r="Y44" t="str">
        <f t="shared" si="10"/>
        <v/>
      </c>
      <c r="Z44">
        <f t="shared" si="11"/>
        <v>1</v>
      </c>
      <c r="AB44" s="3">
        <v>12</v>
      </c>
      <c r="AC44" s="4">
        <v>10</v>
      </c>
      <c r="AD44" s="4">
        <v>20</v>
      </c>
      <c r="AF44">
        <v>12</v>
      </c>
      <c r="AG44">
        <f t="shared" si="14"/>
        <v>10</v>
      </c>
      <c r="AH44">
        <f t="shared" si="15"/>
        <v>20</v>
      </c>
    </row>
    <row r="45" spans="1:34" x14ac:dyDescent="0.3">
      <c r="A45" t="s">
        <v>70</v>
      </c>
      <c r="B45">
        <v>45573.589844000002</v>
      </c>
      <c r="C45">
        <v>47467</v>
      </c>
      <c r="D45">
        <v>45761</v>
      </c>
      <c r="E45">
        <v>45578</v>
      </c>
      <c r="F45">
        <v>47467</v>
      </c>
      <c r="G45">
        <v>46684</v>
      </c>
      <c r="H45">
        <v>46594</v>
      </c>
      <c r="I45">
        <v>47144</v>
      </c>
      <c r="J45">
        <v>46689</v>
      </c>
      <c r="L45" s="1" t="str">
        <f t="shared" si="0"/>
        <v>02NOV2023:20:00:00</v>
      </c>
      <c r="M45">
        <v>20</v>
      </c>
      <c r="N45">
        <f t="shared" si="1"/>
        <v>1893.4101559999981</v>
      </c>
      <c r="O45" t="str">
        <f t="shared" si="2"/>
        <v/>
      </c>
      <c r="P45">
        <f t="shared" si="3"/>
        <v>1893.4101559999981</v>
      </c>
      <c r="Q45" t="str">
        <f t="shared" si="4"/>
        <v/>
      </c>
      <c r="R45">
        <f t="shared" si="5"/>
        <v>1</v>
      </c>
      <c r="S45">
        <f t="shared" si="6"/>
        <v>4.1546214868769553</v>
      </c>
      <c r="V45">
        <f t="shared" si="7"/>
        <v>20</v>
      </c>
      <c r="W45" t="str">
        <f t="shared" si="8"/>
        <v/>
      </c>
      <c r="X45">
        <f t="shared" si="9"/>
        <v>1893.4101559999981</v>
      </c>
      <c r="Y45" t="str">
        <f t="shared" si="10"/>
        <v/>
      </c>
      <c r="Z45">
        <f t="shared" si="11"/>
        <v>1</v>
      </c>
      <c r="AB45" s="3">
        <v>13</v>
      </c>
      <c r="AC45" s="4">
        <v>11</v>
      </c>
      <c r="AD45" s="4">
        <v>19</v>
      </c>
      <c r="AF45">
        <v>13</v>
      </c>
      <c r="AG45">
        <f t="shared" si="14"/>
        <v>11</v>
      </c>
      <c r="AH45">
        <f t="shared" si="15"/>
        <v>19</v>
      </c>
    </row>
    <row r="46" spans="1:34" x14ac:dyDescent="0.3">
      <c r="A46" t="s">
        <v>71</v>
      </c>
      <c r="B46">
        <v>45431.355469000002</v>
      </c>
      <c r="C46">
        <v>47309</v>
      </c>
      <c r="D46">
        <v>45561</v>
      </c>
      <c r="E46">
        <v>45382</v>
      </c>
      <c r="F46">
        <v>47309</v>
      </c>
      <c r="G46">
        <v>46570</v>
      </c>
      <c r="H46">
        <v>46468</v>
      </c>
      <c r="I46">
        <v>47098</v>
      </c>
      <c r="J46">
        <v>46570</v>
      </c>
      <c r="L46" s="1" t="str">
        <f t="shared" si="0"/>
        <v>02NOV2023:21:00:00</v>
      </c>
      <c r="M46">
        <v>21</v>
      </c>
      <c r="N46">
        <f t="shared" si="1"/>
        <v>1877.6445309999981</v>
      </c>
      <c r="O46" t="str">
        <f t="shared" si="2"/>
        <v/>
      </c>
      <c r="P46">
        <f t="shared" si="3"/>
        <v>1877.6445309999981</v>
      </c>
      <c r="Q46" t="str">
        <f t="shared" si="4"/>
        <v/>
      </c>
      <c r="R46">
        <f t="shared" si="5"/>
        <v>1</v>
      </c>
      <c r="S46">
        <f t="shared" si="6"/>
        <v>4.1329265033291938</v>
      </c>
      <c r="V46">
        <f t="shared" si="7"/>
        <v>21</v>
      </c>
      <c r="W46" t="str">
        <f t="shared" si="8"/>
        <v/>
      </c>
      <c r="X46">
        <f t="shared" si="9"/>
        <v>1877.6445309999981</v>
      </c>
      <c r="Y46" t="str">
        <f t="shared" si="10"/>
        <v/>
      </c>
      <c r="Z46">
        <f t="shared" si="11"/>
        <v>1</v>
      </c>
      <c r="AB46" s="3">
        <v>14</v>
      </c>
      <c r="AC46" s="4">
        <v>13</v>
      </c>
      <c r="AD46" s="4">
        <v>17</v>
      </c>
      <c r="AF46">
        <v>14</v>
      </c>
      <c r="AG46">
        <f t="shared" si="14"/>
        <v>13</v>
      </c>
      <c r="AH46">
        <f t="shared" si="15"/>
        <v>17</v>
      </c>
    </row>
    <row r="47" spans="1:34" x14ac:dyDescent="0.3">
      <c r="A47" t="s">
        <v>72</v>
      </c>
      <c r="B47">
        <v>44627.828125</v>
      </c>
      <c r="C47">
        <v>45991</v>
      </c>
      <c r="D47">
        <v>44766</v>
      </c>
      <c r="E47">
        <v>44194</v>
      </c>
      <c r="F47">
        <v>45991</v>
      </c>
      <c r="G47">
        <v>45399</v>
      </c>
      <c r="H47">
        <v>45268</v>
      </c>
      <c r="I47">
        <v>45904</v>
      </c>
      <c r="J47">
        <v>45444</v>
      </c>
      <c r="L47" s="1" t="str">
        <f t="shared" si="0"/>
        <v>02NOV2023:22:00:00</v>
      </c>
      <c r="M47">
        <v>22</v>
      </c>
      <c r="N47">
        <f t="shared" si="1"/>
        <v>1363.171875</v>
      </c>
      <c r="O47" t="str">
        <f t="shared" si="2"/>
        <v/>
      </c>
      <c r="P47">
        <f t="shared" si="3"/>
        <v>1363.171875</v>
      </c>
      <c r="Q47" t="str">
        <f t="shared" si="4"/>
        <v/>
      </c>
      <c r="R47">
        <f t="shared" si="5"/>
        <v>1</v>
      </c>
      <c r="S47">
        <f t="shared" si="6"/>
        <v>3.0545333086383528</v>
      </c>
      <c r="V47">
        <f t="shared" si="7"/>
        <v>22</v>
      </c>
      <c r="W47" t="str">
        <f t="shared" si="8"/>
        <v/>
      </c>
      <c r="X47">
        <f t="shared" si="9"/>
        <v>1363.171875</v>
      </c>
      <c r="Y47" t="str">
        <f t="shared" si="10"/>
        <v/>
      </c>
      <c r="Z47">
        <f t="shared" si="11"/>
        <v>1</v>
      </c>
      <c r="AB47" s="3">
        <v>15</v>
      </c>
      <c r="AC47" s="4">
        <v>15</v>
      </c>
      <c r="AD47" s="4">
        <v>15</v>
      </c>
      <c r="AF47">
        <v>15</v>
      </c>
      <c r="AG47">
        <f t="shared" si="14"/>
        <v>15</v>
      </c>
      <c r="AH47">
        <f t="shared" si="15"/>
        <v>15</v>
      </c>
    </row>
    <row r="48" spans="1:34" x14ac:dyDescent="0.3">
      <c r="A48" t="s">
        <v>73</v>
      </c>
      <c r="B48">
        <v>42801.402344000002</v>
      </c>
      <c r="C48">
        <v>44299</v>
      </c>
      <c r="D48">
        <v>43149</v>
      </c>
      <c r="E48">
        <v>42146</v>
      </c>
      <c r="F48">
        <v>44299</v>
      </c>
      <c r="G48">
        <v>43839</v>
      </c>
      <c r="H48">
        <v>43621</v>
      </c>
      <c r="I48">
        <v>44108</v>
      </c>
      <c r="J48">
        <v>43762</v>
      </c>
      <c r="L48" s="1" t="str">
        <f t="shared" si="0"/>
        <v>02NOV2023:23:00:00</v>
      </c>
      <c r="M48">
        <v>23</v>
      </c>
      <c r="N48">
        <f t="shared" si="1"/>
        <v>1497.5976559999981</v>
      </c>
      <c r="O48" t="str">
        <f t="shared" si="2"/>
        <v/>
      </c>
      <c r="P48">
        <f t="shared" si="3"/>
        <v>1497.5976559999981</v>
      </c>
      <c r="Q48" t="str">
        <f t="shared" si="4"/>
        <v/>
      </c>
      <c r="R48">
        <f t="shared" si="5"/>
        <v>1</v>
      </c>
      <c r="S48">
        <f t="shared" si="6"/>
        <v>3.4989453008189453</v>
      </c>
      <c r="V48">
        <f t="shared" si="7"/>
        <v>23</v>
      </c>
      <c r="W48" t="str">
        <f t="shared" si="8"/>
        <v/>
      </c>
      <c r="X48">
        <f t="shared" si="9"/>
        <v>1497.5976559999981</v>
      </c>
      <c r="Y48" t="str">
        <f t="shared" si="10"/>
        <v/>
      </c>
      <c r="Z48">
        <f t="shared" si="11"/>
        <v>1</v>
      </c>
      <c r="AB48" s="3">
        <v>16</v>
      </c>
      <c r="AC48" s="4">
        <v>15</v>
      </c>
      <c r="AD48" s="4">
        <v>15</v>
      </c>
      <c r="AF48">
        <v>16</v>
      </c>
      <c r="AG48">
        <f t="shared" si="14"/>
        <v>15</v>
      </c>
      <c r="AH48">
        <f t="shared" si="15"/>
        <v>15</v>
      </c>
    </row>
    <row r="49" spans="1:34" x14ac:dyDescent="0.3">
      <c r="A49" t="s">
        <v>74</v>
      </c>
      <c r="B49">
        <v>41150.53125</v>
      </c>
      <c r="C49">
        <v>42359</v>
      </c>
      <c r="D49">
        <v>41186</v>
      </c>
      <c r="E49">
        <v>40206</v>
      </c>
      <c r="F49">
        <v>42359</v>
      </c>
      <c r="G49">
        <v>42044</v>
      </c>
      <c r="H49">
        <v>41737</v>
      </c>
      <c r="I49">
        <v>42051</v>
      </c>
      <c r="J49">
        <v>41814</v>
      </c>
      <c r="L49" s="1" t="str">
        <f t="shared" si="0"/>
        <v>03NOV2023:00:00:00</v>
      </c>
      <c r="M49">
        <v>24</v>
      </c>
      <c r="N49">
        <f t="shared" si="1"/>
        <v>1208.46875</v>
      </c>
      <c r="O49" t="str">
        <f t="shared" si="2"/>
        <v/>
      </c>
      <c r="P49">
        <f t="shared" si="3"/>
        <v>1208.46875</v>
      </c>
      <c r="Q49" t="str">
        <f t="shared" si="4"/>
        <v/>
      </c>
      <c r="R49">
        <f t="shared" si="5"/>
        <v>1</v>
      </c>
      <c r="S49">
        <f t="shared" si="6"/>
        <v>2.9367026701508259</v>
      </c>
      <c r="V49">
        <f t="shared" si="7"/>
        <v>24</v>
      </c>
      <c r="W49" t="str">
        <f t="shared" si="8"/>
        <v/>
      </c>
      <c r="X49">
        <f t="shared" si="9"/>
        <v>1208.46875</v>
      </c>
      <c r="Y49" t="str">
        <f t="shared" si="10"/>
        <v/>
      </c>
      <c r="Z49">
        <f t="shared" si="11"/>
        <v>1</v>
      </c>
      <c r="AB49" s="3">
        <v>17</v>
      </c>
      <c r="AC49" s="4">
        <v>12</v>
      </c>
      <c r="AD49" s="4">
        <v>18</v>
      </c>
      <c r="AF49">
        <v>17</v>
      </c>
      <c r="AG49">
        <f t="shared" si="14"/>
        <v>12</v>
      </c>
      <c r="AH49">
        <f t="shared" si="15"/>
        <v>18</v>
      </c>
    </row>
    <row r="50" spans="1:34" x14ac:dyDescent="0.3">
      <c r="A50" t="s">
        <v>75</v>
      </c>
      <c r="B50">
        <v>39956.625</v>
      </c>
      <c r="C50">
        <v>40535</v>
      </c>
      <c r="D50">
        <v>39449</v>
      </c>
      <c r="E50">
        <v>38546</v>
      </c>
      <c r="F50">
        <v>40617</v>
      </c>
      <c r="G50">
        <v>40535</v>
      </c>
      <c r="H50">
        <v>40096</v>
      </c>
      <c r="I50">
        <v>40306</v>
      </c>
      <c r="J50">
        <v>40150</v>
      </c>
      <c r="L50" s="1" t="str">
        <f t="shared" si="0"/>
        <v>03NOV2023:01:00:00</v>
      </c>
      <c r="M50">
        <v>1</v>
      </c>
      <c r="N50">
        <f t="shared" si="1"/>
        <v>578.375</v>
      </c>
      <c r="O50" t="str">
        <f t="shared" si="2"/>
        <v/>
      </c>
      <c r="P50">
        <f t="shared" si="3"/>
        <v>578.375</v>
      </c>
      <c r="Q50" t="str">
        <f t="shared" si="4"/>
        <v/>
      </c>
      <c r="R50">
        <f t="shared" si="5"/>
        <v>1</v>
      </c>
      <c r="S50">
        <f t="shared" si="6"/>
        <v>1.44750714055554</v>
      </c>
      <c r="V50">
        <f t="shared" si="7"/>
        <v>1</v>
      </c>
      <c r="W50" t="str">
        <f t="shared" si="8"/>
        <v/>
      </c>
      <c r="X50">
        <f t="shared" si="9"/>
        <v>578.375</v>
      </c>
      <c r="Y50" t="str">
        <f t="shared" si="10"/>
        <v/>
      </c>
      <c r="Z50">
        <f t="shared" si="11"/>
        <v>1</v>
      </c>
      <c r="AB50" s="3">
        <v>18</v>
      </c>
      <c r="AC50" s="4">
        <v>12</v>
      </c>
      <c r="AD50" s="4">
        <v>18</v>
      </c>
      <c r="AF50">
        <v>18</v>
      </c>
      <c r="AG50">
        <f t="shared" si="14"/>
        <v>12</v>
      </c>
      <c r="AH50">
        <f t="shared" si="15"/>
        <v>18</v>
      </c>
    </row>
    <row r="51" spans="1:34" x14ac:dyDescent="0.3">
      <c r="A51" t="s">
        <v>76</v>
      </c>
      <c r="B51">
        <v>39283.710937999997</v>
      </c>
      <c r="C51">
        <v>39535</v>
      </c>
      <c r="D51">
        <v>38627</v>
      </c>
      <c r="E51">
        <v>37981</v>
      </c>
      <c r="F51">
        <v>39635</v>
      </c>
      <c r="G51">
        <v>39535</v>
      </c>
      <c r="H51">
        <v>38811</v>
      </c>
      <c r="I51">
        <v>39145</v>
      </c>
      <c r="J51">
        <v>39053</v>
      </c>
      <c r="L51" s="1" t="str">
        <f t="shared" si="0"/>
        <v>03NOV2023:02:00:00</v>
      </c>
      <c r="M51">
        <v>2</v>
      </c>
      <c r="N51">
        <f t="shared" si="1"/>
        <v>251.28906200000347</v>
      </c>
      <c r="O51" t="str">
        <f t="shared" si="2"/>
        <v/>
      </c>
      <c r="P51">
        <f t="shared" si="3"/>
        <v>251.28906200000347</v>
      </c>
      <c r="Q51" t="str">
        <f t="shared" si="4"/>
        <v/>
      </c>
      <c r="R51">
        <f t="shared" si="5"/>
        <v>1</v>
      </c>
      <c r="S51">
        <f t="shared" si="6"/>
        <v>0.6396775050010004</v>
      </c>
      <c r="V51">
        <f t="shared" si="7"/>
        <v>2</v>
      </c>
      <c r="W51" t="str">
        <f t="shared" si="8"/>
        <v/>
      </c>
      <c r="X51">
        <f t="shared" si="9"/>
        <v>251.28906200000347</v>
      </c>
      <c r="Y51" t="str">
        <f t="shared" si="10"/>
        <v/>
      </c>
      <c r="Z51">
        <f t="shared" si="11"/>
        <v>1</v>
      </c>
      <c r="AB51" s="3">
        <v>19</v>
      </c>
      <c r="AC51" s="4">
        <v>14</v>
      </c>
      <c r="AD51" s="4">
        <v>16</v>
      </c>
      <c r="AF51">
        <v>19</v>
      </c>
      <c r="AG51">
        <f t="shared" si="14"/>
        <v>14</v>
      </c>
      <c r="AH51">
        <f t="shared" si="15"/>
        <v>16</v>
      </c>
    </row>
    <row r="52" spans="1:34" x14ac:dyDescent="0.3">
      <c r="A52" t="s">
        <v>77</v>
      </c>
      <c r="B52">
        <v>38894.335937999997</v>
      </c>
      <c r="C52">
        <v>39103</v>
      </c>
      <c r="D52">
        <v>38129</v>
      </c>
      <c r="E52">
        <v>37768</v>
      </c>
      <c r="F52">
        <v>39204</v>
      </c>
      <c r="G52">
        <v>39103</v>
      </c>
      <c r="H52">
        <v>38155</v>
      </c>
      <c r="I52">
        <v>38564</v>
      </c>
      <c r="J52">
        <v>38496</v>
      </c>
      <c r="L52" s="1" t="str">
        <f t="shared" si="0"/>
        <v>03NOV2023:03:00:00</v>
      </c>
      <c r="M52">
        <v>3</v>
      </c>
      <c r="N52">
        <f t="shared" si="1"/>
        <v>208.66406200000347</v>
      </c>
      <c r="O52" t="str">
        <f t="shared" si="2"/>
        <v/>
      </c>
      <c r="P52">
        <f t="shared" si="3"/>
        <v>208.66406200000347</v>
      </c>
      <c r="Q52" t="str">
        <f t="shared" si="4"/>
        <v/>
      </c>
      <c r="R52">
        <f t="shared" si="5"/>
        <v>1</v>
      </c>
      <c r="S52">
        <f t="shared" si="6"/>
        <v>0.53648958638251865</v>
      </c>
      <c r="V52">
        <f t="shared" si="7"/>
        <v>3</v>
      </c>
      <c r="W52" t="str">
        <f t="shared" si="8"/>
        <v/>
      </c>
      <c r="X52">
        <f t="shared" si="9"/>
        <v>208.66406200000347</v>
      </c>
      <c r="Y52" t="str">
        <f t="shared" si="10"/>
        <v/>
      </c>
      <c r="Z52">
        <f t="shared" si="11"/>
        <v>1</v>
      </c>
      <c r="AB52" s="3">
        <v>20</v>
      </c>
      <c r="AC52" s="4">
        <v>14</v>
      </c>
      <c r="AD52" s="4">
        <v>16</v>
      </c>
      <c r="AF52">
        <v>20</v>
      </c>
      <c r="AG52">
        <f t="shared" si="14"/>
        <v>14</v>
      </c>
      <c r="AH52">
        <f t="shared" si="15"/>
        <v>16</v>
      </c>
    </row>
    <row r="53" spans="1:34" x14ac:dyDescent="0.3">
      <c r="A53" t="s">
        <v>78</v>
      </c>
      <c r="B53">
        <v>39246.515625</v>
      </c>
      <c r="C53">
        <v>38801</v>
      </c>
      <c r="D53">
        <v>38120</v>
      </c>
      <c r="E53">
        <v>38092</v>
      </c>
      <c r="F53">
        <v>38903</v>
      </c>
      <c r="G53">
        <v>38801</v>
      </c>
      <c r="H53">
        <v>37739</v>
      </c>
      <c r="I53">
        <v>38197</v>
      </c>
      <c r="J53">
        <v>38199</v>
      </c>
      <c r="L53" s="1" t="str">
        <f t="shared" si="0"/>
        <v>03NOV2023:04:00:00</v>
      </c>
      <c r="M53">
        <v>4</v>
      </c>
      <c r="N53">
        <f t="shared" si="1"/>
        <v>-445.515625</v>
      </c>
      <c r="O53">
        <f t="shared" si="2"/>
        <v>-445.515625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1.1351724297180841</v>
      </c>
      <c r="V53">
        <f t="shared" si="7"/>
        <v>4</v>
      </c>
      <c r="W53">
        <f t="shared" si="8"/>
        <v>-445.515625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15</v>
      </c>
      <c r="AD53" s="4">
        <v>15</v>
      </c>
      <c r="AF53">
        <v>21</v>
      </c>
      <c r="AG53">
        <f t="shared" si="14"/>
        <v>15</v>
      </c>
      <c r="AH53">
        <f t="shared" si="15"/>
        <v>15</v>
      </c>
    </row>
    <row r="54" spans="1:34" x14ac:dyDescent="0.3">
      <c r="A54" t="s">
        <v>79</v>
      </c>
      <c r="B54">
        <v>40067.664062999997</v>
      </c>
      <c r="C54">
        <v>39357</v>
      </c>
      <c r="D54">
        <v>38790</v>
      </c>
      <c r="E54">
        <v>39173</v>
      </c>
      <c r="F54">
        <v>39426</v>
      </c>
      <c r="G54">
        <v>39357</v>
      </c>
      <c r="H54">
        <v>38292</v>
      </c>
      <c r="I54">
        <v>38683</v>
      </c>
      <c r="J54">
        <v>38752</v>
      </c>
      <c r="L54" s="1" t="str">
        <f t="shared" si="0"/>
        <v>03NOV2023:05:00:00</v>
      </c>
      <c r="M54">
        <v>5</v>
      </c>
      <c r="N54">
        <f t="shared" si="1"/>
        <v>-710.66406299999653</v>
      </c>
      <c r="O54">
        <f t="shared" si="2"/>
        <v>-710.66406299999653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1.7736598317351142</v>
      </c>
      <c r="V54">
        <f t="shared" si="7"/>
        <v>5</v>
      </c>
      <c r="W54">
        <f t="shared" si="8"/>
        <v>-710.66406299999653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15</v>
      </c>
      <c r="AD54" s="4">
        <v>15</v>
      </c>
      <c r="AF54">
        <v>22</v>
      </c>
      <c r="AG54">
        <f t="shared" si="14"/>
        <v>15</v>
      </c>
      <c r="AH54">
        <f t="shared" si="15"/>
        <v>15</v>
      </c>
    </row>
    <row r="55" spans="1:34" x14ac:dyDescent="0.3">
      <c r="A55" t="s">
        <v>80</v>
      </c>
      <c r="B55">
        <v>41934.042969000002</v>
      </c>
      <c r="C55">
        <v>41371</v>
      </c>
      <c r="D55">
        <v>40760</v>
      </c>
      <c r="E55">
        <v>41473</v>
      </c>
      <c r="F55">
        <v>41368</v>
      </c>
      <c r="G55">
        <v>41371</v>
      </c>
      <c r="H55">
        <v>40442</v>
      </c>
      <c r="I55">
        <v>40627</v>
      </c>
      <c r="J55">
        <v>40771</v>
      </c>
      <c r="L55" s="1" t="str">
        <f t="shared" si="0"/>
        <v>03NOV2023:06:00:00</v>
      </c>
      <c r="M55">
        <v>6</v>
      </c>
      <c r="N55">
        <f t="shared" si="1"/>
        <v>-563.0429690000019</v>
      </c>
      <c r="O55">
        <f t="shared" si="2"/>
        <v>-563.0429690000019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1.3426870607640549</v>
      </c>
      <c r="V55">
        <f t="shared" si="7"/>
        <v>6</v>
      </c>
      <c r="W55">
        <f t="shared" si="8"/>
        <v>-563.0429690000019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16</v>
      </c>
      <c r="AD55" s="4">
        <v>14</v>
      </c>
      <c r="AF55">
        <v>23</v>
      </c>
      <c r="AG55">
        <f t="shared" si="14"/>
        <v>16</v>
      </c>
      <c r="AH55">
        <f t="shared" si="15"/>
        <v>14</v>
      </c>
    </row>
    <row r="56" spans="1:34" x14ac:dyDescent="0.3">
      <c r="A56" t="s">
        <v>81</v>
      </c>
      <c r="B56">
        <v>45092.003905999998</v>
      </c>
      <c r="C56">
        <v>44882</v>
      </c>
      <c r="D56">
        <v>43408</v>
      </c>
      <c r="E56">
        <v>44393</v>
      </c>
      <c r="F56">
        <v>44782</v>
      </c>
      <c r="G56">
        <v>44882</v>
      </c>
      <c r="H56">
        <v>44250</v>
      </c>
      <c r="I56">
        <v>44025</v>
      </c>
      <c r="J56">
        <v>44148</v>
      </c>
      <c r="L56" s="1" t="str">
        <f t="shared" si="0"/>
        <v>03NOV2023:07:00:00</v>
      </c>
      <c r="M56">
        <v>7</v>
      </c>
      <c r="N56">
        <f t="shared" si="1"/>
        <v>-210.0039059999981</v>
      </c>
      <c r="O56">
        <f t="shared" si="2"/>
        <v>-210.0039059999981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0.4657231611125065</v>
      </c>
      <c r="V56">
        <f t="shared" si="7"/>
        <v>7</v>
      </c>
      <c r="W56">
        <f t="shared" si="8"/>
        <v>-210.0039059999981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18</v>
      </c>
      <c r="AD56" s="4">
        <v>12</v>
      </c>
      <c r="AF56">
        <v>24</v>
      </c>
      <c r="AG56">
        <f t="shared" si="14"/>
        <v>18</v>
      </c>
      <c r="AH56">
        <f t="shared" si="15"/>
        <v>12</v>
      </c>
    </row>
    <row r="57" spans="1:34" x14ac:dyDescent="0.3">
      <c r="A57" t="s">
        <v>82</v>
      </c>
      <c r="B57">
        <v>46955.175780999998</v>
      </c>
      <c r="C57">
        <v>46822</v>
      </c>
      <c r="D57">
        <v>44827</v>
      </c>
      <c r="E57">
        <v>45746</v>
      </c>
      <c r="F57">
        <v>46681</v>
      </c>
      <c r="G57">
        <v>46822</v>
      </c>
      <c r="H57">
        <v>46421</v>
      </c>
      <c r="I57">
        <v>45858</v>
      </c>
      <c r="J57">
        <v>46018</v>
      </c>
      <c r="L57" s="1" t="str">
        <f t="shared" si="0"/>
        <v>03NOV2023:08:00:00</v>
      </c>
      <c r="M57">
        <v>8</v>
      </c>
      <c r="N57">
        <f t="shared" si="1"/>
        <v>-133.1757809999981</v>
      </c>
      <c r="O57">
        <f t="shared" si="2"/>
        <v>-133.1757809999981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0.28362321892081283</v>
      </c>
      <c r="V57">
        <f t="shared" si="7"/>
        <v>8</v>
      </c>
      <c r="W57">
        <f t="shared" si="8"/>
        <v>-133.1757809999981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361</v>
      </c>
      <c r="AD57" s="4">
        <v>359</v>
      </c>
    </row>
    <row r="58" spans="1:34" x14ac:dyDescent="0.3">
      <c r="A58" t="s">
        <v>83</v>
      </c>
      <c r="B58">
        <v>47087.113280999998</v>
      </c>
      <c r="C58">
        <v>46327</v>
      </c>
      <c r="D58">
        <v>44565</v>
      </c>
      <c r="E58">
        <v>45093</v>
      </c>
      <c r="F58">
        <v>46160</v>
      </c>
      <c r="G58">
        <v>46327</v>
      </c>
      <c r="H58">
        <v>46078</v>
      </c>
      <c r="I58">
        <v>45444</v>
      </c>
      <c r="J58">
        <v>45642</v>
      </c>
      <c r="L58" s="1" t="str">
        <f t="shared" si="0"/>
        <v>03NOV2023:09:00:00</v>
      </c>
      <c r="M58">
        <v>9</v>
      </c>
      <c r="N58">
        <f t="shared" si="1"/>
        <v>-760.1132809999981</v>
      </c>
      <c r="O58">
        <f t="shared" si="2"/>
        <v>-760.1132809999981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1.6142702918819818</v>
      </c>
      <c r="V58">
        <f t="shared" si="7"/>
        <v>9</v>
      </c>
      <c r="W58">
        <f t="shared" si="8"/>
        <v>-760.1132809999981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3">
      <c r="A59" t="s">
        <v>84</v>
      </c>
      <c r="B59">
        <v>46117.972655999998</v>
      </c>
      <c r="C59">
        <v>45834</v>
      </c>
      <c r="D59">
        <v>44002</v>
      </c>
      <c r="E59">
        <v>43418</v>
      </c>
      <c r="F59">
        <v>45730</v>
      </c>
      <c r="G59">
        <v>45834</v>
      </c>
      <c r="H59">
        <v>45784</v>
      </c>
      <c r="I59">
        <v>45203</v>
      </c>
      <c r="J59">
        <v>45277</v>
      </c>
      <c r="L59" s="1" t="str">
        <f t="shared" si="0"/>
        <v>03NOV2023:10:00:00</v>
      </c>
      <c r="M59">
        <v>10</v>
      </c>
      <c r="N59">
        <f t="shared" si="1"/>
        <v>-283.9726559999981</v>
      </c>
      <c r="O59">
        <f t="shared" si="2"/>
        <v>-283.9726559999981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0.61575268739193578</v>
      </c>
      <c r="V59">
        <f t="shared" si="7"/>
        <v>10</v>
      </c>
      <c r="W59">
        <f t="shared" si="8"/>
        <v>-283.9726559999981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85</v>
      </c>
      <c r="B60">
        <v>45033.738280999998</v>
      </c>
      <c r="C60">
        <v>45355</v>
      </c>
      <c r="D60">
        <v>43502</v>
      </c>
      <c r="E60">
        <v>41667</v>
      </c>
      <c r="F60">
        <v>45308</v>
      </c>
      <c r="G60">
        <v>45355</v>
      </c>
      <c r="H60">
        <v>45385</v>
      </c>
      <c r="I60">
        <v>44927</v>
      </c>
      <c r="J60">
        <v>44878</v>
      </c>
      <c r="L60" s="1" t="str">
        <f t="shared" si="0"/>
        <v>03NOV2023:11:00:00</v>
      </c>
      <c r="M60">
        <v>11</v>
      </c>
      <c r="N60">
        <f t="shared" si="1"/>
        <v>321.2617190000019</v>
      </c>
      <c r="O60" t="str">
        <f t="shared" si="2"/>
        <v/>
      </c>
      <c r="P60">
        <f t="shared" si="3"/>
        <v>321.2617190000019</v>
      </c>
      <c r="Q60" t="str">
        <f t="shared" si="4"/>
        <v/>
      </c>
      <c r="R60">
        <f t="shared" si="5"/>
        <v>1</v>
      </c>
      <c r="S60">
        <f t="shared" si="6"/>
        <v>0.71338008182976931</v>
      </c>
      <c r="V60">
        <f t="shared" si="7"/>
        <v>11</v>
      </c>
      <c r="W60" t="str">
        <f t="shared" si="8"/>
        <v/>
      </c>
      <c r="X60">
        <f t="shared" si="9"/>
        <v>321.2617190000019</v>
      </c>
      <c r="Y60" t="str">
        <f t="shared" si="10"/>
        <v/>
      </c>
      <c r="Z60">
        <f t="shared" si="11"/>
        <v>1</v>
      </c>
    </row>
    <row r="61" spans="1:34" x14ac:dyDescent="0.3">
      <c r="A61" t="s">
        <v>86</v>
      </c>
      <c r="B61">
        <v>44216.546875</v>
      </c>
      <c r="C61">
        <v>44778</v>
      </c>
      <c r="D61">
        <v>43429</v>
      </c>
      <c r="E61">
        <v>41666</v>
      </c>
      <c r="F61">
        <v>44758</v>
      </c>
      <c r="G61">
        <v>44778</v>
      </c>
      <c r="H61">
        <v>44819</v>
      </c>
      <c r="I61">
        <v>44545</v>
      </c>
      <c r="J61">
        <v>44462</v>
      </c>
      <c r="L61" s="1" t="str">
        <f t="shared" si="0"/>
        <v>03NOV2023:12:00:00</v>
      </c>
      <c r="M61">
        <v>12</v>
      </c>
      <c r="N61">
        <f t="shared" si="1"/>
        <v>561.453125</v>
      </c>
      <c r="O61" t="str">
        <f t="shared" si="2"/>
        <v/>
      </c>
      <c r="P61">
        <f t="shared" si="3"/>
        <v>561.453125</v>
      </c>
      <c r="Q61" t="str">
        <f t="shared" si="4"/>
        <v/>
      </c>
      <c r="R61">
        <f t="shared" si="5"/>
        <v>1</v>
      </c>
      <c r="S61">
        <f t="shared" si="6"/>
        <v>1.2697805791737327</v>
      </c>
      <c r="V61">
        <f t="shared" si="7"/>
        <v>12</v>
      </c>
      <c r="W61" t="str">
        <f t="shared" si="8"/>
        <v/>
      </c>
      <c r="X61">
        <f t="shared" si="9"/>
        <v>561.453125</v>
      </c>
      <c r="Y61" t="str">
        <f t="shared" si="10"/>
        <v/>
      </c>
      <c r="Z61">
        <f t="shared" si="11"/>
        <v>1</v>
      </c>
    </row>
    <row r="62" spans="1:34" x14ac:dyDescent="0.3">
      <c r="A62" t="s">
        <v>87</v>
      </c>
      <c r="B62">
        <v>43739.777344000002</v>
      </c>
      <c r="C62">
        <v>44522</v>
      </c>
      <c r="D62">
        <v>43670</v>
      </c>
      <c r="E62">
        <v>42636</v>
      </c>
      <c r="F62">
        <v>44483</v>
      </c>
      <c r="G62">
        <v>44522</v>
      </c>
      <c r="H62">
        <v>44566</v>
      </c>
      <c r="I62">
        <v>44384</v>
      </c>
      <c r="J62">
        <v>44330</v>
      </c>
      <c r="L62" s="1" t="str">
        <f t="shared" si="0"/>
        <v>03NOV2023:13:00:00</v>
      </c>
      <c r="M62">
        <v>13</v>
      </c>
      <c r="N62">
        <f t="shared" si="1"/>
        <v>782.2226559999981</v>
      </c>
      <c r="O62" t="str">
        <f t="shared" si="2"/>
        <v/>
      </c>
      <c r="P62">
        <f t="shared" si="3"/>
        <v>782.2226559999981</v>
      </c>
      <c r="Q62" t="str">
        <f t="shared" si="4"/>
        <v/>
      </c>
      <c r="R62">
        <f t="shared" si="5"/>
        <v>1</v>
      </c>
      <c r="S62">
        <f t="shared" si="6"/>
        <v>1.7883553678109874</v>
      </c>
      <c r="V62">
        <f t="shared" si="7"/>
        <v>13</v>
      </c>
      <c r="W62" t="str">
        <f t="shared" si="8"/>
        <v/>
      </c>
      <c r="X62">
        <f t="shared" si="9"/>
        <v>782.2226559999981</v>
      </c>
      <c r="Y62" t="str">
        <f t="shared" si="10"/>
        <v/>
      </c>
      <c r="Z62">
        <f t="shared" si="11"/>
        <v>1</v>
      </c>
    </row>
    <row r="63" spans="1:34" x14ac:dyDescent="0.3">
      <c r="A63" t="s">
        <v>88</v>
      </c>
      <c r="B63">
        <v>43731.726562999997</v>
      </c>
      <c r="C63">
        <v>44860</v>
      </c>
      <c r="D63">
        <v>44489</v>
      </c>
      <c r="E63">
        <v>43971</v>
      </c>
      <c r="F63">
        <v>44781</v>
      </c>
      <c r="G63">
        <v>44860</v>
      </c>
      <c r="H63">
        <v>44887</v>
      </c>
      <c r="I63">
        <v>44763</v>
      </c>
      <c r="J63">
        <v>44756</v>
      </c>
      <c r="L63" s="1" t="str">
        <f t="shared" si="0"/>
        <v>03NOV2023:14:00:00</v>
      </c>
      <c r="M63">
        <v>14</v>
      </c>
      <c r="N63">
        <f t="shared" si="1"/>
        <v>1128.2734370000035</v>
      </c>
      <c r="O63" t="str">
        <f t="shared" si="2"/>
        <v/>
      </c>
      <c r="P63">
        <f t="shared" si="3"/>
        <v>1128.2734370000035</v>
      </c>
      <c r="Q63" t="str">
        <f t="shared" si="4"/>
        <v/>
      </c>
      <c r="R63">
        <f t="shared" si="5"/>
        <v>1</v>
      </c>
      <c r="S63">
        <f t="shared" si="6"/>
        <v>2.5799883189487409</v>
      </c>
      <c r="V63">
        <f t="shared" si="7"/>
        <v>14</v>
      </c>
      <c r="W63" t="str">
        <f t="shared" si="8"/>
        <v/>
      </c>
      <c r="X63">
        <f t="shared" si="9"/>
        <v>1128.2734370000035</v>
      </c>
      <c r="Y63" t="str">
        <f t="shared" si="10"/>
        <v/>
      </c>
      <c r="Z63">
        <f t="shared" si="11"/>
        <v>1</v>
      </c>
    </row>
    <row r="64" spans="1:34" x14ac:dyDescent="0.3">
      <c r="A64" t="s">
        <v>89</v>
      </c>
      <c r="B64">
        <v>43927.875</v>
      </c>
      <c r="C64">
        <v>45237</v>
      </c>
      <c r="D64">
        <v>45628</v>
      </c>
      <c r="E64">
        <v>45262</v>
      </c>
      <c r="F64">
        <v>45097</v>
      </c>
      <c r="G64">
        <v>45237</v>
      </c>
      <c r="H64">
        <v>45256</v>
      </c>
      <c r="I64">
        <v>45214</v>
      </c>
      <c r="J64">
        <v>45301</v>
      </c>
      <c r="L64" s="1" t="str">
        <f t="shared" si="0"/>
        <v>03NOV2023:15:00:00</v>
      </c>
      <c r="M64">
        <v>15</v>
      </c>
      <c r="N64">
        <f t="shared" si="1"/>
        <v>1309.125</v>
      </c>
      <c r="O64" t="str">
        <f t="shared" si="2"/>
        <v/>
      </c>
      <c r="P64">
        <f t="shared" si="3"/>
        <v>1309.125</v>
      </c>
      <c r="Q64" t="str">
        <f t="shared" si="4"/>
        <v/>
      </c>
      <c r="R64">
        <f t="shared" si="5"/>
        <v>1</v>
      </c>
      <c r="S64">
        <f t="shared" si="6"/>
        <v>2.9801691978043552</v>
      </c>
      <c r="V64">
        <f t="shared" si="7"/>
        <v>15</v>
      </c>
      <c r="W64" t="str">
        <f t="shared" si="8"/>
        <v/>
      </c>
      <c r="X64">
        <f t="shared" si="9"/>
        <v>1309.125</v>
      </c>
      <c r="Y64" t="str">
        <f t="shared" si="10"/>
        <v/>
      </c>
      <c r="Z64">
        <f t="shared" si="11"/>
        <v>1</v>
      </c>
    </row>
    <row r="65" spans="1:26" x14ac:dyDescent="0.3">
      <c r="A65" t="s">
        <v>90</v>
      </c>
      <c r="B65">
        <v>44213.878905999998</v>
      </c>
      <c r="C65">
        <v>45923</v>
      </c>
      <c r="D65">
        <v>46129</v>
      </c>
      <c r="E65">
        <v>45809</v>
      </c>
      <c r="F65">
        <v>45651</v>
      </c>
      <c r="G65">
        <v>45923</v>
      </c>
      <c r="H65">
        <v>45934</v>
      </c>
      <c r="I65">
        <v>45756</v>
      </c>
      <c r="J65">
        <v>45890</v>
      </c>
      <c r="L65" s="1" t="str">
        <f t="shared" si="0"/>
        <v>03NOV2023:16:00:00</v>
      </c>
      <c r="M65">
        <v>16</v>
      </c>
      <c r="N65">
        <f t="shared" si="1"/>
        <v>1709.1210940000019</v>
      </c>
      <c r="O65" t="str">
        <f t="shared" si="2"/>
        <v/>
      </c>
      <c r="P65">
        <f t="shared" si="3"/>
        <v>1709.1210940000019</v>
      </c>
      <c r="Q65" t="str">
        <f t="shared" si="4"/>
        <v/>
      </c>
      <c r="R65">
        <f t="shared" si="5"/>
        <v>1</v>
      </c>
      <c r="S65">
        <f t="shared" si="6"/>
        <v>3.8655760052938208</v>
      </c>
      <c r="V65">
        <f t="shared" si="7"/>
        <v>16</v>
      </c>
      <c r="W65" t="str">
        <f t="shared" si="8"/>
        <v/>
      </c>
      <c r="X65">
        <f t="shared" si="9"/>
        <v>1709.1210940000019</v>
      </c>
      <c r="Y65" t="str">
        <f t="shared" si="10"/>
        <v/>
      </c>
      <c r="Z65">
        <f t="shared" si="11"/>
        <v>1</v>
      </c>
    </row>
    <row r="66" spans="1:26" x14ac:dyDescent="0.3">
      <c r="A66" t="s">
        <v>91</v>
      </c>
      <c r="B66">
        <v>44781.734375</v>
      </c>
      <c r="C66">
        <v>46641</v>
      </c>
      <c r="D66">
        <v>46846</v>
      </c>
      <c r="E66">
        <v>46548</v>
      </c>
      <c r="F66">
        <v>46250</v>
      </c>
      <c r="G66">
        <v>46641</v>
      </c>
      <c r="H66">
        <v>46759</v>
      </c>
      <c r="I66">
        <v>46224</v>
      </c>
      <c r="J66">
        <v>46550</v>
      </c>
      <c r="L66" s="1" t="str">
        <f t="shared" si="0"/>
        <v>03NOV2023:17:00:00</v>
      </c>
      <c r="M66">
        <v>17</v>
      </c>
      <c r="N66">
        <f t="shared" si="1"/>
        <v>1859.265625</v>
      </c>
      <c r="O66" t="str">
        <f t="shared" si="2"/>
        <v/>
      </c>
      <c r="P66">
        <f t="shared" si="3"/>
        <v>1859.265625</v>
      </c>
      <c r="Q66" t="str">
        <f t="shared" si="4"/>
        <v/>
      </c>
      <c r="R66">
        <f t="shared" si="5"/>
        <v>1</v>
      </c>
      <c r="S66">
        <f t="shared" si="6"/>
        <v>4.1518392508664421</v>
      </c>
      <c r="V66">
        <f t="shared" si="7"/>
        <v>17</v>
      </c>
      <c r="W66" t="str">
        <f t="shared" si="8"/>
        <v/>
      </c>
      <c r="X66">
        <f t="shared" si="9"/>
        <v>1859.265625</v>
      </c>
      <c r="Y66" t="str">
        <f t="shared" si="10"/>
        <v/>
      </c>
      <c r="Z66">
        <f t="shared" si="11"/>
        <v>1</v>
      </c>
    </row>
    <row r="67" spans="1:26" x14ac:dyDescent="0.3">
      <c r="A67" t="s">
        <v>92</v>
      </c>
      <c r="B67">
        <v>44780.179687999997</v>
      </c>
      <c r="C67">
        <v>46664</v>
      </c>
      <c r="D67">
        <v>46744</v>
      </c>
      <c r="E67">
        <v>46857</v>
      </c>
      <c r="F67">
        <v>46271</v>
      </c>
      <c r="G67">
        <v>46664</v>
      </c>
      <c r="H67">
        <v>46840</v>
      </c>
      <c r="I67">
        <v>46039</v>
      </c>
      <c r="J67">
        <v>46502</v>
      </c>
      <c r="L67" s="1" t="str">
        <f t="shared" ref="L67:L130" si="16">A67</f>
        <v>03NOV2023:18:00:00</v>
      </c>
      <c r="M67">
        <v>18</v>
      </c>
      <c r="N67">
        <f t="shared" ref="N67:N130" si="17">C67-B67</f>
        <v>1883.8203120000035</v>
      </c>
      <c r="O67" t="str">
        <f t="shared" ref="O67:O130" si="18">IF(N67&lt;0,N67,"")</f>
        <v/>
      </c>
      <c r="P67">
        <f t="shared" ref="P67:P130" si="19">IF(N67&gt;0,N67,"")</f>
        <v>1883.8203120000035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4.2068172238818011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1883.8203120000035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93</v>
      </c>
      <c r="B68">
        <v>44670.480469000002</v>
      </c>
      <c r="C68">
        <v>45783</v>
      </c>
      <c r="D68">
        <v>46125</v>
      </c>
      <c r="E68">
        <v>47015</v>
      </c>
      <c r="F68">
        <v>45457</v>
      </c>
      <c r="G68">
        <v>45783</v>
      </c>
      <c r="H68">
        <v>45964</v>
      </c>
      <c r="I68">
        <v>45137</v>
      </c>
      <c r="J68">
        <v>45679</v>
      </c>
      <c r="L68" s="1" t="str">
        <f t="shared" si="16"/>
        <v>03NOV2023:19:00:00</v>
      </c>
      <c r="M68">
        <v>19</v>
      </c>
      <c r="N68">
        <f t="shared" si="17"/>
        <v>1112.5195309999981</v>
      </c>
      <c r="O68" t="str">
        <f t="shared" si="18"/>
        <v/>
      </c>
      <c r="P68">
        <f t="shared" si="19"/>
        <v>1112.5195309999981</v>
      </c>
      <c r="Q68" t="str">
        <f t="shared" si="20"/>
        <v/>
      </c>
      <c r="R68">
        <f t="shared" si="21"/>
        <v>1</v>
      </c>
      <c r="S68">
        <f t="shared" si="22"/>
        <v>2.4905027197369276</v>
      </c>
      <c r="V68">
        <f t="shared" si="23"/>
        <v>19</v>
      </c>
      <c r="W68" t="str">
        <f t="shared" si="24"/>
        <v/>
      </c>
      <c r="X68">
        <f t="shared" si="25"/>
        <v>1112.5195309999981</v>
      </c>
      <c r="Y68" t="str">
        <f t="shared" si="26"/>
        <v/>
      </c>
      <c r="Z68">
        <f t="shared" si="27"/>
        <v>1</v>
      </c>
    </row>
    <row r="69" spans="1:26" x14ac:dyDescent="0.3">
      <c r="A69" t="s">
        <v>94</v>
      </c>
      <c r="B69">
        <v>45217.671875</v>
      </c>
      <c r="C69">
        <v>45530</v>
      </c>
      <c r="D69">
        <v>45692</v>
      </c>
      <c r="E69">
        <v>46953</v>
      </c>
      <c r="F69">
        <v>45280</v>
      </c>
      <c r="G69">
        <v>45530</v>
      </c>
      <c r="H69">
        <v>45813</v>
      </c>
      <c r="I69">
        <v>44903</v>
      </c>
      <c r="J69">
        <v>45446</v>
      </c>
      <c r="L69" s="1" t="str">
        <f t="shared" si="16"/>
        <v>03NOV2023:20:00:00</v>
      </c>
      <c r="M69">
        <v>20</v>
      </c>
      <c r="N69">
        <f t="shared" si="17"/>
        <v>312.328125</v>
      </c>
      <c r="O69" t="str">
        <f t="shared" si="18"/>
        <v/>
      </c>
      <c r="P69">
        <f t="shared" si="19"/>
        <v>312.328125</v>
      </c>
      <c r="Q69" t="str">
        <f t="shared" si="20"/>
        <v/>
      </c>
      <c r="R69">
        <f t="shared" si="21"/>
        <v>1</v>
      </c>
      <c r="S69">
        <f t="shared" si="22"/>
        <v>0.69072137518137089</v>
      </c>
      <c r="V69">
        <f t="shared" si="23"/>
        <v>20</v>
      </c>
      <c r="W69" t="str">
        <f t="shared" si="24"/>
        <v/>
      </c>
      <c r="X69">
        <f t="shared" si="25"/>
        <v>312.328125</v>
      </c>
      <c r="Y69" t="str">
        <f t="shared" si="26"/>
        <v/>
      </c>
      <c r="Z69">
        <f t="shared" si="27"/>
        <v>1</v>
      </c>
    </row>
    <row r="70" spans="1:26" x14ac:dyDescent="0.3">
      <c r="A70" t="s">
        <v>95</v>
      </c>
      <c r="B70">
        <v>44539.382812999997</v>
      </c>
      <c r="C70">
        <v>44731</v>
      </c>
      <c r="D70">
        <v>44800</v>
      </c>
      <c r="E70">
        <v>45938</v>
      </c>
      <c r="F70">
        <v>44543</v>
      </c>
      <c r="G70">
        <v>44731</v>
      </c>
      <c r="H70">
        <v>44961</v>
      </c>
      <c r="I70">
        <v>44002</v>
      </c>
      <c r="J70">
        <v>44589</v>
      </c>
      <c r="L70" s="1" t="str">
        <f t="shared" si="16"/>
        <v>03NOV2023:21:00:00</v>
      </c>
      <c r="M70">
        <v>21</v>
      </c>
      <c r="N70">
        <f t="shared" si="17"/>
        <v>191.61718700000347</v>
      </c>
      <c r="O70" t="str">
        <f t="shared" si="18"/>
        <v/>
      </c>
      <c r="P70">
        <f t="shared" si="19"/>
        <v>191.61718700000347</v>
      </c>
      <c r="Q70" t="str">
        <f t="shared" si="20"/>
        <v/>
      </c>
      <c r="R70">
        <f t="shared" si="21"/>
        <v>1</v>
      </c>
      <c r="S70">
        <f t="shared" si="22"/>
        <v>0.43021967278826978</v>
      </c>
      <c r="V70">
        <f t="shared" si="23"/>
        <v>21</v>
      </c>
      <c r="W70" t="str">
        <f t="shared" si="24"/>
        <v/>
      </c>
      <c r="X70">
        <f t="shared" si="25"/>
        <v>191.61718700000347</v>
      </c>
      <c r="Y70" t="str">
        <f t="shared" si="26"/>
        <v/>
      </c>
      <c r="Z70">
        <f t="shared" si="27"/>
        <v>1</v>
      </c>
    </row>
    <row r="71" spans="1:26" x14ac:dyDescent="0.3">
      <c r="A71" t="s">
        <v>96</v>
      </c>
      <c r="B71">
        <v>43454.550780999998</v>
      </c>
      <c r="C71">
        <v>43327</v>
      </c>
      <c r="D71">
        <v>43681</v>
      </c>
      <c r="E71">
        <v>44427</v>
      </c>
      <c r="F71">
        <v>43217</v>
      </c>
      <c r="G71">
        <v>43327</v>
      </c>
      <c r="H71">
        <v>43488</v>
      </c>
      <c r="I71">
        <v>42515</v>
      </c>
      <c r="J71">
        <v>43203</v>
      </c>
      <c r="L71" s="1" t="str">
        <f t="shared" si="16"/>
        <v>03NOV2023:22:00:00</v>
      </c>
      <c r="M71">
        <v>22</v>
      </c>
      <c r="N71">
        <f t="shared" si="17"/>
        <v>-127.5507809999981</v>
      </c>
      <c r="O71">
        <f t="shared" si="18"/>
        <v>-127.5507809999981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0.29352686590369315</v>
      </c>
      <c r="V71">
        <f t="shared" si="23"/>
        <v>22</v>
      </c>
      <c r="W71">
        <f t="shared" si="24"/>
        <v>-127.5507809999981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3">
      <c r="A72" t="s">
        <v>97</v>
      </c>
      <c r="B72">
        <v>41981.214844000002</v>
      </c>
      <c r="C72">
        <v>41811</v>
      </c>
      <c r="D72">
        <v>42061</v>
      </c>
      <c r="E72">
        <v>42481</v>
      </c>
      <c r="F72">
        <v>41757</v>
      </c>
      <c r="G72">
        <v>41811</v>
      </c>
      <c r="H72">
        <v>41927</v>
      </c>
      <c r="I72">
        <v>41027</v>
      </c>
      <c r="J72">
        <v>41669</v>
      </c>
      <c r="L72" s="1" t="str">
        <f t="shared" si="16"/>
        <v>03NOV2023:23:00:00</v>
      </c>
      <c r="M72">
        <v>23</v>
      </c>
      <c r="N72">
        <f t="shared" si="17"/>
        <v>-170.2148440000019</v>
      </c>
      <c r="O72">
        <f t="shared" si="18"/>
        <v>-170.2148440000019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0.4054547840802401</v>
      </c>
      <c r="V72">
        <f t="shared" si="23"/>
        <v>23</v>
      </c>
      <c r="W72">
        <f t="shared" si="24"/>
        <v>-170.2148440000019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98</v>
      </c>
      <c r="B73">
        <v>40242.828125</v>
      </c>
      <c r="C73">
        <v>39909</v>
      </c>
      <c r="D73">
        <v>40280</v>
      </c>
      <c r="E73">
        <v>40318</v>
      </c>
      <c r="F73">
        <v>39899</v>
      </c>
      <c r="G73">
        <v>39909</v>
      </c>
      <c r="H73">
        <v>39906</v>
      </c>
      <c r="I73">
        <v>39291</v>
      </c>
      <c r="J73">
        <v>39809</v>
      </c>
      <c r="L73" s="1" t="str">
        <f t="shared" si="16"/>
        <v>04NOV2023:00:00:00</v>
      </c>
      <c r="M73">
        <v>24</v>
      </c>
      <c r="N73">
        <f t="shared" si="17"/>
        <v>-333.828125</v>
      </c>
      <c r="O73">
        <f t="shared" si="18"/>
        <v>-333.828125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0.82953445509118284</v>
      </c>
      <c r="V73">
        <f t="shared" si="23"/>
        <v>24</v>
      </c>
      <c r="W73">
        <f t="shared" si="24"/>
        <v>-333.828125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99</v>
      </c>
      <c r="B74">
        <v>38545.230469000002</v>
      </c>
      <c r="C74">
        <v>38271</v>
      </c>
      <c r="D74">
        <v>38709</v>
      </c>
      <c r="E74">
        <v>38539</v>
      </c>
      <c r="F74">
        <v>38122</v>
      </c>
      <c r="G74">
        <v>38271</v>
      </c>
      <c r="H74">
        <v>38380</v>
      </c>
      <c r="I74">
        <v>38126</v>
      </c>
      <c r="J74">
        <v>38315</v>
      </c>
      <c r="L74" s="1" t="str">
        <f t="shared" si="16"/>
        <v>04NOV2023:01:00:00</v>
      </c>
      <c r="M74">
        <v>1</v>
      </c>
      <c r="N74">
        <f t="shared" si="17"/>
        <v>-274.2304690000019</v>
      </c>
      <c r="O74">
        <f t="shared" si="18"/>
        <v>-274.2304690000019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0.71145110734401174</v>
      </c>
      <c r="V74">
        <f t="shared" si="23"/>
        <v>1</v>
      </c>
      <c r="W74">
        <f t="shared" si="24"/>
        <v>-274.2304690000019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100</v>
      </c>
      <c r="B75">
        <v>37332.285155999998</v>
      </c>
      <c r="C75">
        <v>36857</v>
      </c>
      <c r="D75">
        <v>37478</v>
      </c>
      <c r="E75">
        <v>37362</v>
      </c>
      <c r="F75">
        <v>36691</v>
      </c>
      <c r="G75">
        <v>36857</v>
      </c>
      <c r="H75">
        <v>36914</v>
      </c>
      <c r="I75">
        <v>36787</v>
      </c>
      <c r="J75">
        <v>36952</v>
      </c>
      <c r="L75" s="1" t="str">
        <f t="shared" si="16"/>
        <v>04NOV2023:02:00:00</v>
      </c>
      <c r="M75">
        <v>2</v>
      </c>
      <c r="N75">
        <f t="shared" si="17"/>
        <v>-475.2851559999981</v>
      </c>
      <c r="O75">
        <f t="shared" si="18"/>
        <v>-475.2851559999981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1.2731209836577895</v>
      </c>
      <c r="V75">
        <f t="shared" si="23"/>
        <v>2</v>
      </c>
      <c r="W75">
        <f t="shared" si="24"/>
        <v>-475.2851559999981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101</v>
      </c>
      <c r="B76">
        <v>36385.242187999997</v>
      </c>
      <c r="C76">
        <v>36045</v>
      </c>
      <c r="D76">
        <v>36749</v>
      </c>
      <c r="E76">
        <v>36840</v>
      </c>
      <c r="F76">
        <v>35851</v>
      </c>
      <c r="G76">
        <v>36045</v>
      </c>
      <c r="H76">
        <v>36095</v>
      </c>
      <c r="I76">
        <v>36022</v>
      </c>
      <c r="J76">
        <v>36166</v>
      </c>
      <c r="L76" s="1" t="str">
        <f t="shared" si="16"/>
        <v>04NOV2023:03:00:00</v>
      </c>
      <c r="M76">
        <v>3</v>
      </c>
      <c r="N76">
        <f t="shared" si="17"/>
        <v>-340.24218799999653</v>
      </c>
      <c r="O76">
        <f t="shared" si="18"/>
        <v>-340.24218799999653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0.93511041163884234</v>
      </c>
      <c r="V76">
        <f t="shared" si="23"/>
        <v>3</v>
      </c>
      <c r="W76">
        <f t="shared" si="24"/>
        <v>-340.24218799999653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102</v>
      </c>
      <c r="B77">
        <v>36094.765625</v>
      </c>
      <c r="C77">
        <v>35347</v>
      </c>
      <c r="D77">
        <v>36261</v>
      </c>
      <c r="E77">
        <v>36423</v>
      </c>
      <c r="F77">
        <v>35157</v>
      </c>
      <c r="G77">
        <v>35347</v>
      </c>
      <c r="H77">
        <v>35380</v>
      </c>
      <c r="I77">
        <v>35302</v>
      </c>
      <c r="J77">
        <v>35498</v>
      </c>
      <c r="L77" s="1" t="str">
        <f t="shared" si="16"/>
        <v>04NOV2023:04:00:00</v>
      </c>
      <c r="M77">
        <v>4</v>
      </c>
      <c r="N77">
        <f t="shared" si="17"/>
        <v>-747.765625</v>
      </c>
      <c r="O77">
        <f t="shared" si="18"/>
        <v>-747.765625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2.071673307893934</v>
      </c>
      <c r="V77">
        <f t="shared" si="23"/>
        <v>4</v>
      </c>
      <c r="W77">
        <f t="shared" si="24"/>
        <v>-747.765625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103</v>
      </c>
      <c r="B78">
        <v>36157.804687999997</v>
      </c>
      <c r="C78">
        <v>35099</v>
      </c>
      <c r="D78">
        <v>36177</v>
      </c>
      <c r="E78">
        <v>36541</v>
      </c>
      <c r="F78">
        <v>34910</v>
      </c>
      <c r="G78">
        <v>35099</v>
      </c>
      <c r="H78">
        <v>35133</v>
      </c>
      <c r="I78">
        <v>35036</v>
      </c>
      <c r="J78">
        <v>35278</v>
      </c>
      <c r="L78" s="1" t="str">
        <f t="shared" si="16"/>
        <v>04NOV2023:05:00:00</v>
      </c>
      <c r="M78">
        <v>5</v>
      </c>
      <c r="N78">
        <f t="shared" si="17"/>
        <v>-1058.8046879999965</v>
      </c>
      <c r="O78">
        <f t="shared" si="18"/>
        <v>-1058.8046879999965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2.9282880892140866</v>
      </c>
      <c r="V78">
        <f t="shared" si="23"/>
        <v>5</v>
      </c>
      <c r="W78">
        <f t="shared" si="24"/>
        <v>-1058.8046879999965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104</v>
      </c>
      <c r="B79">
        <v>36765.632812999997</v>
      </c>
      <c r="C79">
        <v>35520</v>
      </c>
      <c r="D79">
        <v>36974</v>
      </c>
      <c r="E79">
        <v>37436</v>
      </c>
      <c r="F79">
        <v>35362</v>
      </c>
      <c r="G79">
        <v>35520</v>
      </c>
      <c r="H79">
        <v>35596</v>
      </c>
      <c r="I79">
        <v>35434</v>
      </c>
      <c r="J79">
        <v>35784</v>
      </c>
      <c r="L79" s="1" t="str">
        <f t="shared" si="16"/>
        <v>04NOV2023:06:00:00</v>
      </c>
      <c r="M79">
        <v>6</v>
      </c>
      <c r="N79">
        <f t="shared" si="17"/>
        <v>-1245.6328129999965</v>
      </c>
      <c r="O79">
        <f t="shared" si="18"/>
        <v>-1245.6328129999965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3.388035830460538</v>
      </c>
      <c r="V79">
        <f t="shared" si="23"/>
        <v>6</v>
      </c>
      <c r="W79">
        <f t="shared" si="24"/>
        <v>-1245.6328129999965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105</v>
      </c>
      <c r="B80">
        <v>38042.378905999998</v>
      </c>
      <c r="C80">
        <v>36685</v>
      </c>
      <c r="D80">
        <v>38008</v>
      </c>
      <c r="E80">
        <v>38746</v>
      </c>
      <c r="F80">
        <v>36602</v>
      </c>
      <c r="G80">
        <v>36685</v>
      </c>
      <c r="H80">
        <v>36791</v>
      </c>
      <c r="I80">
        <v>36566</v>
      </c>
      <c r="J80">
        <v>36930</v>
      </c>
      <c r="L80" s="1" t="str">
        <f t="shared" si="16"/>
        <v>04NOV2023:07:00:00</v>
      </c>
      <c r="M80">
        <v>7</v>
      </c>
      <c r="N80">
        <f t="shared" si="17"/>
        <v>-1357.3789059999981</v>
      </c>
      <c r="O80">
        <f t="shared" si="18"/>
        <v>-1357.3789059999981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3.5680705177612166</v>
      </c>
      <c r="V80">
        <f t="shared" si="23"/>
        <v>7</v>
      </c>
      <c r="W80">
        <f t="shared" si="24"/>
        <v>-1357.3789059999981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106</v>
      </c>
      <c r="B81">
        <v>39471.992187999997</v>
      </c>
      <c r="C81">
        <v>38056</v>
      </c>
      <c r="D81">
        <v>39122</v>
      </c>
      <c r="E81">
        <v>39839</v>
      </c>
      <c r="F81">
        <v>38007</v>
      </c>
      <c r="G81">
        <v>38056</v>
      </c>
      <c r="H81">
        <v>38233</v>
      </c>
      <c r="I81">
        <v>37927</v>
      </c>
      <c r="J81">
        <v>38273</v>
      </c>
      <c r="L81" s="1" t="str">
        <f t="shared" si="16"/>
        <v>04NOV2023:08:00:00</v>
      </c>
      <c r="M81">
        <v>8</v>
      </c>
      <c r="N81">
        <f t="shared" si="17"/>
        <v>-1415.9921879999965</v>
      </c>
      <c r="O81">
        <f t="shared" si="18"/>
        <v>-1415.9921879999965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3.5873339791308445</v>
      </c>
      <c r="V81">
        <f t="shared" si="23"/>
        <v>8</v>
      </c>
      <c r="W81">
        <f t="shared" si="24"/>
        <v>-1415.9921879999965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107</v>
      </c>
      <c r="B82">
        <v>40718.710937999997</v>
      </c>
      <c r="C82">
        <v>39192</v>
      </c>
      <c r="D82">
        <v>39446</v>
      </c>
      <c r="E82">
        <v>39632</v>
      </c>
      <c r="F82">
        <v>39115</v>
      </c>
      <c r="G82">
        <v>39192</v>
      </c>
      <c r="H82">
        <v>39405</v>
      </c>
      <c r="I82">
        <v>39091</v>
      </c>
      <c r="J82">
        <v>39263</v>
      </c>
      <c r="L82" s="1" t="str">
        <f t="shared" si="16"/>
        <v>04NOV2023:09:00:00</v>
      </c>
      <c r="M82">
        <v>9</v>
      </c>
      <c r="N82">
        <f t="shared" si="17"/>
        <v>-1526.7109379999965</v>
      </c>
      <c r="O82">
        <f t="shared" si="18"/>
        <v>-1526.7109379999965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3.7494088168081503</v>
      </c>
      <c r="V82">
        <f t="shared" si="23"/>
        <v>9</v>
      </c>
      <c r="W82">
        <f t="shared" si="24"/>
        <v>-1526.7109379999965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108</v>
      </c>
      <c r="B83">
        <v>41983.515625</v>
      </c>
      <c r="C83">
        <v>40426</v>
      </c>
      <c r="D83">
        <v>40625</v>
      </c>
      <c r="E83">
        <v>40121</v>
      </c>
      <c r="F83">
        <v>40306</v>
      </c>
      <c r="G83">
        <v>40426</v>
      </c>
      <c r="H83">
        <v>40756</v>
      </c>
      <c r="I83">
        <v>40356</v>
      </c>
      <c r="J83">
        <v>40529</v>
      </c>
      <c r="L83" s="1" t="str">
        <f t="shared" si="16"/>
        <v>04NOV2023:10:00:00</v>
      </c>
      <c r="M83">
        <v>10</v>
      </c>
      <c r="N83">
        <f t="shared" si="17"/>
        <v>-1557.515625</v>
      </c>
      <c r="O83">
        <f t="shared" si="18"/>
        <v>-1557.515625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3.7098265874441045</v>
      </c>
      <c r="V83">
        <f t="shared" si="23"/>
        <v>10</v>
      </c>
      <c r="W83">
        <f t="shared" si="24"/>
        <v>-1557.515625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3">
      <c r="A84" t="s">
        <v>109</v>
      </c>
      <c r="B84">
        <v>42715.851562999997</v>
      </c>
      <c r="C84">
        <v>41334</v>
      </c>
      <c r="D84">
        <v>41755</v>
      </c>
      <c r="E84">
        <v>40726</v>
      </c>
      <c r="F84">
        <v>41169</v>
      </c>
      <c r="G84">
        <v>41334</v>
      </c>
      <c r="H84">
        <v>41702</v>
      </c>
      <c r="I84">
        <v>41334</v>
      </c>
      <c r="J84">
        <v>41508</v>
      </c>
      <c r="L84" s="1" t="str">
        <f t="shared" si="16"/>
        <v>04NOV2023:11:00:00</v>
      </c>
      <c r="M84">
        <v>11</v>
      </c>
      <c r="N84">
        <f t="shared" si="17"/>
        <v>-1381.8515629999965</v>
      </c>
      <c r="O84">
        <f t="shared" si="18"/>
        <v>-1381.8515629999965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3.2349854033975092</v>
      </c>
      <c r="V84">
        <f t="shared" si="23"/>
        <v>11</v>
      </c>
      <c r="W84">
        <f t="shared" si="24"/>
        <v>-1381.8515629999965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3">
      <c r="A85" t="s">
        <v>110</v>
      </c>
      <c r="B85">
        <v>43167.007812999997</v>
      </c>
      <c r="C85">
        <v>41939</v>
      </c>
      <c r="D85">
        <v>42828</v>
      </c>
      <c r="E85">
        <v>42423</v>
      </c>
      <c r="F85">
        <v>41743</v>
      </c>
      <c r="G85">
        <v>41939</v>
      </c>
      <c r="H85">
        <v>42354</v>
      </c>
      <c r="I85">
        <v>42037</v>
      </c>
      <c r="J85">
        <v>42252</v>
      </c>
      <c r="L85" s="1" t="str">
        <f t="shared" si="16"/>
        <v>04NOV2023:12:00:00</v>
      </c>
      <c r="M85">
        <v>12</v>
      </c>
      <c r="N85">
        <f t="shared" si="17"/>
        <v>-1228.0078129999965</v>
      </c>
      <c r="O85">
        <f t="shared" si="18"/>
        <v>-1228.0078129999965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2.8447832620684328</v>
      </c>
      <c r="V85">
        <f t="shared" si="23"/>
        <v>12</v>
      </c>
      <c r="W85">
        <f t="shared" si="24"/>
        <v>-1228.0078129999965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3">
      <c r="A86" t="s">
        <v>111</v>
      </c>
      <c r="B86">
        <v>43465.253905999998</v>
      </c>
      <c r="C86">
        <v>42559</v>
      </c>
      <c r="D86">
        <v>43929</v>
      </c>
      <c r="E86">
        <v>43822</v>
      </c>
      <c r="F86">
        <v>42233</v>
      </c>
      <c r="G86">
        <v>42559</v>
      </c>
      <c r="H86">
        <v>42900</v>
      </c>
      <c r="I86">
        <v>42702</v>
      </c>
      <c r="J86">
        <v>42947</v>
      </c>
      <c r="L86" s="1" t="str">
        <f t="shared" si="16"/>
        <v>04NOV2023:13:00:00</v>
      </c>
      <c r="M86">
        <v>13</v>
      </c>
      <c r="N86">
        <f t="shared" si="17"/>
        <v>-906.2539059999981</v>
      </c>
      <c r="O86">
        <f t="shared" si="18"/>
        <v>-906.2539059999981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2.0850077350517848</v>
      </c>
      <c r="V86">
        <f t="shared" si="23"/>
        <v>13</v>
      </c>
      <c r="W86">
        <f t="shared" si="24"/>
        <v>-906.2539059999981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3">
      <c r="A87" t="s">
        <v>112</v>
      </c>
      <c r="B87">
        <v>43998.027344000002</v>
      </c>
      <c r="C87">
        <v>43299</v>
      </c>
      <c r="D87">
        <v>45129</v>
      </c>
      <c r="E87">
        <v>44922</v>
      </c>
      <c r="F87">
        <v>42837</v>
      </c>
      <c r="G87">
        <v>43299</v>
      </c>
      <c r="H87">
        <v>43421</v>
      </c>
      <c r="I87">
        <v>43497</v>
      </c>
      <c r="J87">
        <v>43719</v>
      </c>
      <c r="L87" s="1" t="str">
        <f t="shared" si="16"/>
        <v>04NOV2023:14:00:00</v>
      </c>
      <c r="M87">
        <v>14</v>
      </c>
      <c r="N87">
        <f t="shared" si="17"/>
        <v>-699.0273440000019</v>
      </c>
      <c r="O87">
        <f t="shared" si="18"/>
        <v>-699.0273440000019</v>
      </c>
      <c r="P87" t="str">
        <f t="shared" si="19"/>
        <v/>
      </c>
      <c r="Q87">
        <f t="shared" si="20"/>
        <v>1</v>
      </c>
      <c r="R87" t="str">
        <f t="shared" si="21"/>
        <v/>
      </c>
      <c r="S87">
        <f t="shared" si="22"/>
        <v>1.5887697385490354</v>
      </c>
      <c r="V87">
        <f t="shared" si="23"/>
        <v>14</v>
      </c>
      <c r="W87">
        <f t="shared" si="24"/>
        <v>-699.0273440000019</v>
      </c>
      <c r="X87" t="str">
        <f t="shared" si="25"/>
        <v/>
      </c>
      <c r="Y87">
        <f t="shared" si="26"/>
        <v>1</v>
      </c>
      <c r="Z87" t="str">
        <f t="shared" si="27"/>
        <v/>
      </c>
    </row>
    <row r="88" spans="1:26" x14ac:dyDescent="0.3">
      <c r="A88" t="s">
        <v>113</v>
      </c>
      <c r="B88">
        <v>44457.496094000002</v>
      </c>
      <c r="C88">
        <v>44176</v>
      </c>
      <c r="D88">
        <v>46119</v>
      </c>
      <c r="E88">
        <v>45884</v>
      </c>
      <c r="F88">
        <v>43590</v>
      </c>
      <c r="G88">
        <v>44176</v>
      </c>
      <c r="H88">
        <v>44076</v>
      </c>
      <c r="I88">
        <v>44336</v>
      </c>
      <c r="J88">
        <v>44533</v>
      </c>
      <c r="L88" s="1" t="str">
        <f t="shared" si="16"/>
        <v>04NOV2023:15:00:00</v>
      </c>
      <c r="M88">
        <v>15</v>
      </c>
      <c r="N88">
        <f t="shared" si="17"/>
        <v>-281.4960940000019</v>
      </c>
      <c r="O88">
        <f t="shared" si="18"/>
        <v>-281.4960940000019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0.63318027044260983</v>
      </c>
      <c r="V88">
        <f t="shared" si="23"/>
        <v>15</v>
      </c>
      <c r="W88">
        <f t="shared" si="24"/>
        <v>-281.4960940000019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3">
      <c r="A89" t="s">
        <v>114</v>
      </c>
      <c r="B89">
        <v>45240.210937999997</v>
      </c>
      <c r="C89">
        <v>45213</v>
      </c>
      <c r="D89">
        <v>46994</v>
      </c>
      <c r="E89">
        <v>46672</v>
      </c>
      <c r="F89">
        <v>44518</v>
      </c>
      <c r="G89">
        <v>45213</v>
      </c>
      <c r="H89">
        <v>44886</v>
      </c>
      <c r="I89">
        <v>45183</v>
      </c>
      <c r="J89">
        <v>45407</v>
      </c>
      <c r="L89" s="1" t="str">
        <f t="shared" si="16"/>
        <v>04NOV2023:16:00:00</v>
      </c>
      <c r="M89">
        <v>16</v>
      </c>
      <c r="N89">
        <f t="shared" si="17"/>
        <v>-27.210937999996531</v>
      </c>
      <c r="O89">
        <f t="shared" si="18"/>
        <v>-27.210937999996531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6.0147681533333469E-2</v>
      </c>
      <c r="V89">
        <f t="shared" si="23"/>
        <v>16</v>
      </c>
      <c r="W89">
        <f t="shared" si="24"/>
        <v>-27.210937999996531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3">
      <c r="A90" t="s">
        <v>115</v>
      </c>
      <c r="B90">
        <v>46091.25</v>
      </c>
      <c r="C90">
        <v>45997</v>
      </c>
      <c r="D90">
        <v>47638</v>
      </c>
      <c r="E90">
        <v>47382</v>
      </c>
      <c r="F90">
        <v>45277</v>
      </c>
      <c r="G90">
        <v>45997</v>
      </c>
      <c r="H90">
        <v>45581</v>
      </c>
      <c r="I90">
        <v>45700</v>
      </c>
      <c r="J90">
        <v>46049</v>
      </c>
      <c r="L90" s="1" t="str">
        <f t="shared" si="16"/>
        <v>04NOV2023:17:00:00</v>
      </c>
      <c r="M90">
        <v>17</v>
      </c>
      <c r="N90">
        <f t="shared" si="17"/>
        <v>-94.25</v>
      </c>
      <c r="O90">
        <f t="shared" si="18"/>
        <v>-94.25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0.20448566701922818</v>
      </c>
      <c r="V90">
        <f t="shared" si="23"/>
        <v>17</v>
      </c>
      <c r="W90">
        <f t="shared" si="24"/>
        <v>-94.25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3">
      <c r="A91" t="s">
        <v>116</v>
      </c>
      <c r="B91">
        <v>46156.601562999997</v>
      </c>
      <c r="C91">
        <v>45979</v>
      </c>
      <c r="D91">
        <v>47660</v>
      </c>
      <c r="E91">
        <v>47866</v>
      </c>
      <c r="F91">
        <v>45347</v>
      </c>
      <c r="G91">
        <v>45979</v>
      </c>
      <c r="H91">
        <v>45663</v>
      </c>
      <c r="I91">
        <v>45349</v>
      </c>
      <c r="J91">
        <v>45974</v>
      </c>
      <c r="L91" s="1" t="str">
        <f t="shared" si="16"/>
        <v>04NOV2023:18:00:00</v>
      </c>
      <c r="M91">
        <v>18</v>
      </c>
      <c r="N91">
        <f t="shared" si="17"/>
        <v>-177.60156299999653</v>
      </c>
      <c r="O91">
        <f t="shared" si="18"/>
        <v>-177.60156299999653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0.38478041490464776</v>
      </c>
      <c r="V91">
        <f t="shared" si="23"/>
        <v>18</v>
      </c>
      <c r="W91">
        <f t="shared" si="24"/>
        <v>-177.60156299999653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3">
      <c r="A92" t="s">
        <v>117</v>
      </c>
      <c r="B92">
        <v>45720.488280999998</v>
      </c>
      <c r="C92">
        <v>45019</v>
      </c>
      <c r="D92">
        <v>47640</v>
      </c>
      <c r="E92">
        <v>48293</v>
      </c>
      <c r="F92">
        <v>44471</v>
      </c>
      <c r="G92">
        <v>45019</v>
      </c>
      <c r="H92">
        <v>44865</v>
      </c>
      <c r="I92">
        <v>44240</v>
      </c>
      <c r="J92">
        <v>45221</v>
      </c>
      <c r="L92" s="1" t="str">
        <f t="shared" si="16"/>
        <v>04NOV2023:19:00:00</v>
      </c>
      <c r="M92">
        <v>19</v>
      </c>
      <c r="N92">
        <f t="shared" si="17"/>
        <v>-701.4882809999981</v>
      </c>
      <c r="O92">
        <f t="shared" si="18"/>
        <v>-701.4882809999981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1.5342974394512638</v>
      </c>
      <c r="V92">
        <f t="shared" si="23"/>
        <v>19</v>
      </c>
      <c r="W92">
        <f t="shared" si="24"/>
        <v>-701.4882809999981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3">
      <c r="A93" t="s">
        <v>118</v>
      </c>
      <c r="B93">
        <v>46016.597655999998</v>
      </c>
      <c r="C93">
        <v>44592</v>
      </c>
      <c r="D93">
        <v>47482</v>
      </c>
      <c r="E93">
        <v>48568</v>
      </c>
      <c r="F93">
        <v>44173</v>
      </c>
      <c r="G93">
        <v>44592</v>
      </c>
      <c r="H93">
        <v>44627</v>
      </c>
      <c r="I93">
        <v>43903</v>
      </c>
      <c r="J93">
        <v>44936</v>
      </c>
      <c r="L93" s="1" t="str">
        <f t="shared" si="16"/>
        <v>04NOV2023:20:00:00</v>
      </c>
      <c r="M93">
        <v>20</v>
      </c>
      <c r="N93">
        <f t="shared" si="17"/>
        <v>-1424.5976559999981</v>
      </c>
      <c r="O93">
        <f t="shared" si="18"/>
        <v>-1424.5976559999981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3.0958343914290851</v>
      </c>
      <c r="V93">
        <f t="shared" si="23"/>
        <v>20</v>
      </c>
      <c r="W93">
        <f t="shared" si="24"/>
        <v>-1424.5976559999981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3">
      <c r="A94" t="s">
        <v>119</v>
      </c>
      <c r="B94">
        <v>45027.359375</v>
      </c>
      <c r="C94">
        <v>43757</v>
      </c>
      <c r="D94">
        <v>46039</v>
      </c>
      <c r="E94">
        <v>47191</v>
      </c>
      <c r="F94">
        <v>43367</v>
      </c>
      <c r="G94">
        <v>43757</v>
      </c>
      <c r="H94">
        <v>43785</v>
      </c>
      <c r="I94">
        <v>43136</v>
      </c>
      <c r="J94">
        <v>43998</v>
      </c>
      <c r="L94" s="1" t="str">
        <f t="shared" si="16"/>
        <v>04NOV2023:21:00:00</v>
      </c>
      <c r="M94">
        <v>21</v>
      </c>
      <c r="N94">
        <f t="shared" si="17"/>
        <v>-1270.359375</v>
      </c>
      <c r="O94">
        <f t="shared" si="18"/>
        <v>-1270.359375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2.8213055187627245</v>
      </c>
      <c r="V94">
        <f t="shared" si="23"/>
        <v>21</v>
      </c>
      <c r="W94">
        <f t="shared" si="24"/>
        <v>-1270.359375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3">
      <c r="A95" t="s">
        <v>120</v>
      </c>
      <c r="B95">
        <v>43840.410155999998</v>
      </c>
      <c r="C95">
        <v>42474</v>
      </c>
      <c r="D95">
        <v>44561</v>
      </c>
      <c r="E95">
        <v>45497</v>
      </c>
      <c r="F95">
        <v>42117</v>
      </c>
      <c r="G95">
        <v>42474</v>
      </c>
      <c r="H95">
        <v>42473</v>
      </c>
      <c r="I95">
        <v>41900</v>
      </c>
      <c r="J95">
        <v>42676</v>
      </c>
      <c r="L95" s="1" t="str">
        <f t="shared" si="16"/>
        <v>04NOV2023:22:00:00</v>
      </c>
      <c r="M95">
        <v>22</v>
      </c>
      <c r="N95">
        <f t="shared" si="17"/>
        <v>-1366.4101559999981</v>
      </c>
      <c r="O95">
        <f t="shared" si="18"/>
        <v>-1366.4101559999981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3.1167823273957009</v>
      </c>
      <c r="V95">
        <f t="shared" si="23"/>
        <v>22</v>
      </c>
      <c r="W95">
        <f t="shared" si="24"/>
        <v>-1366.4101559999981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3">
      <c r="A96" t="s">
        <v>121</v>
      </c>
      <c r="B96">
        <v>42130.648437999997</v>
      </c>
      <c r="C96">
        <v>40901</v>
      </c>
      <c r="D96">
        <v>42663</v>
      </c>
      <c r="E96">
        <v>43343</v>
      </c>
      <c r="F96">
        <v>40559</v>
      </c>
      <c r="G96">
        <v>40901</v>
      </c>
      <c r="H96">
        <v>40966</v>
      </c>
      <c r="I96">
        <v>40429</v>
      </c>
      <c r="J96">
        <v>41096</v>
      </c>
      <c r="L96" s="1" t="str">
        <f t="shared" si="16"/>
        <v>04NOV2023:23:00:00</v>
      </c>
      <c r="M96">
        <v>23</v>
      </c>
      <c r="N96">
        <f t="shared" si="17"/>
        <v>-1229.6484379999965</v>
      </c>
      <c r="O96">
        <f t="shared" si="18"/>
        <v>-1229.6484379999965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2.9186553817455789</v>
      </c>
      <c r="V96">
        <f t="shared" si="23"/>
        <v>23</v>
      </c>
      <c r="W96">
        <f t="shared" si="24"/>
        <v>-1229.6484379999965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122</v>
      </c>
      <c r="B97">
        <v>40449.894530999998</v>
      </c>
      <c r="C97">
        <v>39016</v>
      </c>
      <c r="D97">
        <v>40748</v>
      </c>
      <c r="E97">
        <v>41354</v>
      </c>
      <c r="F97">
        <v>38675</v>
      </c>
      <c r="G97">
        <v>39016</v>
      </c>
      <c r="H97">
        <v>39105</v>
      </c>
      <c r="I97">
        <v>38603</v>
      </c>
      <c r="J97">
        <v>39225</v>
      </c>
      <c r="L97" s="1" t="str">
        <f t="shared" si="16"/>
        <v>05NOV2023:00:00:00</v>
      </c>
      <c r="M97">
        <v>24</v>
      </c>
      <c r="N97">
        <f t="shared" si="17"/>
        <v>-1433.8945309999981</v>
      </c>
      <c r="O97">
        <f t="shared" si="18"/>
        <v>-1433.8945309999981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3.544865932594929</v>
      </c>
      <c r="V97">
        <f t="shared" si="23"/>
        <v>24</v>
      </c>
      <c r="W97">
        <f t="shared" si="24"/>
        <v>-1433.8945309999981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123</v>
      </c>
      <c r="B98">
        <v>38643.988280999998</v>
      </c>
      <c r="C98">
        <v>37634</v>
      </c>
      <c r="D98">
        <v>39296</v>
      </c>
      <c r="E98">
        <v>39697</v>
      </c>
      <c r="F98">
        <v>37444</v>
      </c>
      <c r="G98">
        <v>37634</v>
      </c>
      <c r="H98">
        <v>37914</v>
      </c>
      <c r="I98">
        <v>37427</v>
      </c>
      <c r="J98">
        <v>37967</v>
      </c>
      <c r="L98" s="1" t="str">
        <f t="shared" si="16"/>
        <v>05NOV2023:01:00:00</v>
      </c>
      <c r="M98">
        <v>1</v>
      </c>
      <c r="N98">
        <f t="shared" si="17"/>
        <v>-1009.9882809999981</v>
      </c>
      <c r="O98">
        <f t="shared" si="18"/>
        <v>-1009.9882809999981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2.6135715435370233</v>
      </c>
      <c r="V98">
        <f t="shared" si="23"/>
        <v>1</v>
      </c>
      <c r="W98">
        <f t="shared" si="24"/>
        <v>-1009.9882809999981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124</v>
      </c>
      <c r="B99">
        <v>37249.316405999998</v>
      </c>
      <c r="C99">
        <v>36130</v>
      </c>
      <c r="D99">
        <v>37943</v>
      </c>
      <c r="E99">
        <v>38153</v>
      </c>
      <c r="F99">
        <v>35965</v>
      </c>
      <c r="G99">
        <v>36130</v>
      </c>
      <c r="H99">
        <v>36486</v>
      </c>
      <c r="I99">
        <v>35938</v>
      </c>
      <c r="J99">
        <v>36546</v>
      </c>
      <c r="L99" s="1" t="str">
        <f t="shared" si="16"/>
        <v>05NOV2023:02:00:00</v>
      </c>
      <c r="M99">
        <v>2</v>
      </c>
      <c r="N99">
        <f t="shared" si="17"/>
        <v>-1119.3164059999981</v>
      </c>
      <c r="O99">
        <f t="shared" si="18"/>
        <v>-1119.3164059999981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3.0049314027671721</v>
      </c>
      <c r="V99">
        <f t="shared" si="23"/>
        <v>2</v>
      </c>
      <c r="W99">
        <f t="shared" si="24"/>
        <v>-1119.3164059999981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125</v>
      </c>
      <c r="B100">
        <v>35718.707030999998</v>
      </c>
      <c r="C100">
        <v>35197</v>
      </c>
      <c r="D100">
        <v>37264</v>
      </c>
      <c r="E100">
        <v>37465</v>
      </c>
      <c r="F100">
        <v>35019</v>
      </c>
      <c r="G100">
        <v>35197</v>
      </c>
      <c r="H100">
        <v>35599</v>
      </c>
      <c r="I100">
        <v>34995</v>
      </c>
      <c r="J100">
        <v>35650</v>
      </c>
      <c r="L100" s="1" t="str">
        <f t="shared" si="16"/>
        <v>05NOV2023:03:00:00</v>
      </c>
      <c r="M100">
        <v>3</v>
      </c>
      <c r="N100">
        <f t="shared" si="17"/>
        <v>-521.7070309999981</v>
      </c>
      <c r="O100">
        <f t="shared" si="18"/>
        <v>-521.7070309999981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1.4605988692345793</v>
      </c>
      <c r="V100">
        <f t="shared" si="23"/>
        <v>3</v>
      </c>
      <c r="W100">
        <f t="shared" si="24"/>
        <v>-521.7070309999981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126</v>
      </c>
      <c r="B101">
        <v>35498.125</v>
      </c>
      <c r="C101">
        <v>34785</v>
      </c>
      <c r="D101">
        <v>36813</v>
      </c>
      <c r="E101">
        <v>37060</v>
      </c>
      <c r="F101">
        <v>34584</v>
      </c>
      <c r="G101">
        <v>34785</v>
      </c>
      <c r="H101">
        <v>35174</v>
      </c>
      <c r="I101">
        <v>34606</v>
      </c>
      <c r="J101">
        <v>35231</v>
      </c>
      <c r="L101" s="1" t="str">
        <f t="shared" si="16"/>
        <v>05NOV2023:04:00:00</v>
      </c>
      <c r="M101">
        <v>4</v>
      </c>
      <c r="N101">
        <f t="shared" si="17"/>
        <v>-713.125</v>
      </c>
      <c r="O101">
        <f t="shared" si="18"/>
        <v>-713.125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2.0089089212458404</v>
      </c>
      <c r="V101">
        <f t="shared" si="23"/>
        <v>4</v>
      </c>
      <c r="W101">
        <f t="shared" si="24"/>
        <v>-713.125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127</v>
      </c>
      <c r="B102">
        <v>35551.972655999998</v>
      </c>
      <c r="C102">
        <v>34682</v>
      </c>
      <c r="D102">
        <v>36557</v>
      </c>
      <c r="E102">
        <v>36874</v>
      </c>
      <c r="F102">
        <v>34468</v>
      </c>
      <c r="G102">
        <v>34682</v>
      </c>
      <c r="H102">
        <v>35086</v>
      </c>
      <c r="I102">
        <v>34501</v>
      </c>
      <c r="J102">
        <v>35100</v>
      </c>
      <c r="L102" s="1" t="str">
        <f t="shared" si="16"/>
        <v>05NOV2023:05:00:00</v>
      </c>
      <c r="M102">
        <v>5</v>
      </c>
      <c r="N102">
        <f t="shared" si="17"/>
        <v>-869.9726559999981</v>
      </c>
      <c r="O102">
        <f t="shared" si="18"/>
        <v>-869.9726559999981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2.4470446813678439</v>
      </c>
      <c r="V102">
        <f t="shared" si="23"/>
        <v>5</v>
      </c>
      <c r="W102">
        <f t="shared" si="24"/>
        <v>-869.9726559999981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128</v>
      </c>
      <c r="B103">
        <v>36042.449219000002</v>
      </c>
      <c r="C103">
        <v>35172</v>
      </c>
      <c r="D103">
        <v>36855</v>
      </c>
      <c r="E103">
        <v>37293</v>
      </c>
      <c r="F103">
        <v>34941</v>
      </c>
      <c r="G103">
        <v>35172</v>
      </c>
      <c r="H103">
        <v>35552</v>
      </c>
      <c r="I103">
        <v>35057</v>
      </c>
      <c r="J103">
        <v>35561</v>
      </c>
      <c r="L103" s="1" t="str">
        <f t="shared" si="16"/>
        <v>05NOV2023:06:00:00</v>
      </c>
      <c r="M103">
        <v>6</v>
      </c>
      <c r="N103">
        <f t="shared" si="17"/>
        <v>-870.4492190000019</v>
      </c>
      <c r="O103">
        <f t="shared" si="18"/>
        <v>-870.4492190000019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2.4150667833670392</v>
      </c>
      <c r="V103">
        <f t="shared" si="23"/>
        <v>6</v>
      </c>
      <c r="W103">
        <f t="shared" si="24"/>
        <v>-870.4492190000019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129</v>
      </c>
      <c r="B104">
        <v>36801</v>
      </c>
      <c r="C104">
        <v>36115</v>
      </c>
      <c r="D104">
        <v>37584</v>
      </c>
      <c r="E104">
        <v>38405</v>
      </c>
      <c r="F104">
        <v>35878</v>
      </c>
      <c r="G104">
        <v>36115</v>
      </c>
      <c r="H104">
        <v>36435</v>
      </c>
      <c r="I104">
        <v>36002</v>
      </c>
      <c r="J104">
        <v>36444</v>
      </c>
      <c r="L104" s="1" t="str">
        <f t="shared" si="16"/>
        <v>05NOV2023:07:00:00</v>
      </c>
      <c r="M104">
        <v>7</v>
      </c>
      <c r="N104">
        <f t="shared" si="17"/>
        <v>-686</v>
      </c>
      <c r="O104">
        <f t="shared" si="18"/>
        <v>-686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1.864079780440749</v>
      </c>
      <c r="V104">
        <f t="shared" si="23"/>
        <v>7</v>
      </c>
      <c r="W104">
        <f t="shared" si="24"/>
        <v>-686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130</v>
      </c>
      <c r="B105">
        <v>38024.640625</v>
      </c>
      <c r="C105">
        <v>36828</v>
      </c>
      <c r="D105">
        <v>38600</v>
      </c>
      <c r="E105">
        <v>39577</v>
      </c>
      <c r="F105">
        <v>36578</v>
      </c>
      <c r="G105">
        <v>36828</v>
      </c>
      <c r="H105">
        <v>37105</v>
      </c>
      <c r="I105">
        <v>36700</v>
      </c>
      <c r="J105">
        <v>37196</v>
      </c>
      <c r="L105" s="1" t="str">
        <f t="shared" si="16"/>
        <v>05NOV2023:08:00:00</v>
      </c>
      <c r="M105">
        <v>8</v>
      </c>
      <c r="N105">
        <f t="shared" si="17"/>
        <v>-1196.640625</v>
      </c>
      <c r="O105">
        <f t="shared" si="18"/>
        <v>-1196.640625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3.1470136346620632</v>
      </c>
      <c r="V105">
        <f t="shared" si="23"/>
        <v>8</v>
      </c>
      <c r="W105">
        <f t="shared" si="24"/>
        <v>-1196.640625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131</v>
      </c>
      <c r="B106">
        <v>39883.4375</v>
      </c>
      <c r="C106">
        <v>38267</v>
      </c>
      <c r="D106">
        <v>39269</v>
      </c>
      <c r="E106">
        <v>39992</v>
      </c>
      <c r="F106">
        <v>38013</v>
      </c>
      <c r="G106">
        <v>38267</v>
      </c>
      <c r="H106">
        <v>38452</v>
      </c>
      <c r="I106">
        <v>38127</v>
      </c>
      <c r="J106">
        <v>38450</v>
      </c>
      <c r="L106" s="1" t="str">
        <f t="shared" si="16"/>
        <v>05NOV2023:09:00:00</v>
      </c>
      <c r="M106">
        <v>9</v>
      </c>
      <c r="N106">
        <f t="shared" si="17"/>
        <v>-1616.4375</v>
      </c>
      <c r="O106">
        <f t="shared" si="18"/>
        <v>-1616.4375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4.0529041660463694</v>
      </c>
      <c r="V106">
        <f t="shared" si="23"/>
        <v>9</v>
      </c>
      <c r="W106">
        <f t="shared" si="24"/>
        <v>-1616.4375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132</v>
      </c>
      <c r="B107">
        <v>41448.046875</v>
      </c>
      <c r="C107">
        <v>39940</v>
      </c>
      <c r="D107">
        <v>40691</v>
      </c>
      <c r="E107">
        <v>40993</v>
      </c>
      <c r="F107">
        <v>39648</v>
      </c>
      <c r="G107">
        <v>39940</v>
      </c>
      <c r="H107">
        <v>40149</v>
      </c>
      <c r="I107">
        <v>39938</v>
      </c>
      <c r="J107">
        <v>40115</v>
      </c>
      <c r="L107" s="1" t="str">
        <f t="shared" si="16"/>
        <v>05NOV2023:10:00:00</v>
      </c>
      <c r="M107">
        <v>10</v>
      </c>
      <c r="N107">
        <f t="shared" si="17"/>
        <v>-1508.046875</v>
      </c>
      <c r="O107">
        <f t="shared" si="18"/>
        <v>-1508.046875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3.6384027443995217</v>
      </c>
      <c r="V107">
        <f t="shared" si="23"/>
        <v>10</v>
      </c>
      <c r="W107">
        <f t="shared" si="24"/>
        <v>-1508.046875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133</v>
      </c>
      <c r="B108">
        <v>42819.707030999998</v>
      </c>
      <c r="C108">
        <v>41143</v>
      </c>
      <c r="D108">
        <v>42653</v>
      </c>
      <c r="E108">
        <v>42464</v>
      </c>
      <c r="F108">
        <v>40801</v>
      </c>
      <c r="G108">
        <v>41143</v>
      </c>
      <c r="H108">
        <v>41340</v>
      </c>
      <c r="I108">
        <v>41310</v>
      </c>
      <c r="J108">
        <v>41506</v>
      </c>
      <c r="L108" s="1" t="str">
        <f t="shared" si="16"/>
        <v>05NOV2023:11:00:00</v>
      </c>
      <c r="M108">
        <v>11</v>
      </c>
      <c r="N108">
        <f t="shared" si="17"/>
        <v>-1676.7070309999981</v>
      </c>
      <c r="O108">
        <f t="shared" si="18"/>
        <v>-1676.7070309999981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3.9157368119920108</v>
      </c>
      <c r="V108">
        <f t="shared" si="23"/>
        <v>11</v>
      </c>
      <c r="W108">
        <f t="shared" si="24"/>
        <v>-1676.7070309999981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134</v>
      </c>
      <c r="B109">
        <v>44302.019530999998</v>
      </c>
      <c r="C109">
        <v>42288</v>
      </c>
      <c r="D109">
        <v>44595</v>
      </c>
      <c r="E109">
        <v>44086</v>
      </c>
      <c r="F109">
        <v>41924</v>
      </c>
      <c r="G109">
        <v>42288</v>
      </c>
      <c r="H109">
        <v>42480</v>
      </c>
      <c r="I109">
        <v>42715</v>
      </c>
      <c r="J109">
        <v>42884</v>
      </c>
      <c r="L109" s="1" t="str">
        <f t="shared" si="16"/>
        <v>05NOV2023:12:00:00</v>
      </c>
      <c r="M109">
        <v>12</v>
      </c>
      <c r="N109">
        <f t="shared" si="17"/>
        <v>-2014.0195309999981</v>
      </c>
      <c r="O109">
        <f t="shared" si="18"/>
        <v>-2014.0195309999981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4.5461122366909326</v>
      </c>
      <c r="V109">
        <f t="shared" si="23"/>
        <v>12</v>
      </c>
      <c r="W109">
        <f t="shared" si="24"/>
        <v>-2014.0195309999981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3">
      <c r="A110" t="s">
        <v>135</v>
      </c>
      <c r="B110">
        <v>45813.5</v>
      </c>
      <c r="C110">
        <v>43589</v>
      </c>
      <c r="D110">
        <v>46049</v>
      </c>
      <c r="E110">
        <v>45477</v>
      </c>
      <c r="F110">
        <v>43133</v>
      </c>
      <c r="G110">
        <v>43589</v>
      </c>
      <c r="H110">
        <v>43621</v>
      </c>
      <c r="I110">
        <v>44202</v>
      </c>
      <c r="J110">
        <v>44215</v>
      </c>
      <c r="L110" s="1" t="str">
        <f t="shared" si="16"/>
        <v>05NOV2023:13:00:00</v>
      </c>
      <c r="M110">
        <v>13</v>
      </c>
      <c r="N110">
        <f t="shared" si="17"/>
        <v>-2224.5</v>
      </c>
      <c r="O110">
        <f t="shared" si="18"/>
        <v>-2224.5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4.8555556768201518</v>
      </c>
      <c r="V110">
        <f t="shared" si="23"/>
        <v>13</v>
      </c>
      <c r="W110">
        <f t="shared" si="24"/>
        <v>-2224.5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3">
      <c r="A111" t="s">
        <v>136</v>
      </c>
      <c r="B111">
        <v>47087.753905999998</v>
      </c>
      <c r="C111">
        <v>44919</v>
      </c>
      <c r="D111">
        <v>47051</v>
      </c>
      <c r="E111">
        <v>46470</v>
      </c>
      <c r="F111">
        <v>44392</v>
      </c>
      <c r="G111">
        <v>44919</v>
      </c>
      <c r="H111">
        <v>44711</v>
      </c>
      <c r="I111">
        <v>45514</v>
      </c>
      <c r="J111">
        <v>45395</v>
      </c>
      <c r="L111" s="1" t="str">
        <f t="shared" si="16"/>
        <v>05NOV2023:14:00:00</v>
      </c>
      <c r="M111">
        <v>14</v>
      </c>
      <c r="N111">
        <f t="shared" si="17"/>
        <v>-2168.7539059999981</v>
      </c>
      <c r="O111">
        <f t="shared" si="18"/>
        <v>-2168.7539059999981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4.6057705583694277</v>
      </c>
      <c r="V111">
        <f t="shared" si="23"/>
        <v>14</v>
      </c>
      <c r="W111">
        <f t="shared" si="24"/>
        <v>-2168.7539059999981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3">
      <c r="A112" t="s">
        <v>137</v>
      </c>
      <c r="B112">
        <v>47976.152344000002</v>
      </c>
      <c r="C112">
        <v>46148</v>
      </c>
      <c r="D112">
        <v>48249</v>
      </c>
      <c r="E112">
        <v>47504</v>
      </c>
      <c r="F112">
        <v>45573</v>
      </c>
      <c r="G112">
        <v>46148</v>
      </c>
      <c r="H112">
        <v>45772</v>
      </c>
      <c r="I112">
        <v>46493</v>
      </c>
      <c r="J112">
        <v>46488</v>
      </c>
      <c r="L112" s="1" t="str">
        <f t="shared" si="16"/>
        <v>05NOV2023:15:00:00</v>
      </c>
      <c r="M112">
        <v>15</v>
      </c>
      <c r="N112">
        <f t="shared" si="17"/>
        <v>-1828.1523440000019</v>
      </c>
      <c r="O112">
        <f t="shared" si="18"/>
        <v>-1828.1523440000019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3.810543894582731</v>
      </c>
      <c r="V112">
        <f t="shared" si="23"/>
        <v>15</v>
      </c>
      <c r="W112">
        <f t="shared" si="24"/>
        <v>-1828.1523440000019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3">
      <c r="A113" t="s">
        <v>138</v>
      </c>
      <c r="B113">
        <v>48491.984375</v>
      </c>
      <c r="C113">
        <v>46964</v>
      </c>
      <c r="D113">
        <v>48864</v>
      </c>
      <c r="E113">
        <v>48213</v>
      </c>
      <c r="F113">
        <v>46372</v>
      </c>
      <c r="G113">
        <v>46964</v>
      </c>
      <c r="H113">
        <v>46581</v>
      </c>
      <c r="I113">
        <v>46931</v>
      </c>
      <c r="J113">
        <v>47157</v>
      </c>
      <c r="L113" s="1" t="str">
        <f t="shared" si="16"/>
        <v>05NOV2023:16:00:00</v>
      </c>
      <c r="M113">
        <v>16</v>
      </c>
      <c r="N113">
        <f t="shared" si="17"/>
        <v>-1527.984375</v>
      </c>
      <c r="O113">
        <f t="shared" si="18"/>
        <v>-1527.984375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3.1510040158054475</v>
      </c>
      <c r="V113">
        <f t="shared" si="23"/>
        <v>16</v>
      </c>
      <c r="W113">
        <f t="shared" si="24"/>
        <v>-1527.984375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3">
      <c r="A114" t="s">
        <v>139</v>
      </c>
      <c r="B114">
        <v>47723.660155999998</v>
      </c>
      <c r="C114">
        <v>47224</v>
      </c>
      <c r="D114">
        <v>48899</v>
      </c>
      <c r="E114">
        <v>48242</v>
      </c>
      <c r="F114">
        <v>46631</v>
      </c>
      <c r="G114">
        <v>47224</v>
      </c>
      <c r="H114">
        <v>46903</v>
      </c>
      <c r="I114">
        <v>46771</v>
      </c>
      <c r="J114">
        <v>47245</v>
      </c>
      <c r="L114" s="1" t="str">
        <f t="shared" si="16"/>
        <v>05NOV2023:17:00:00</v>
      </c>
      <c r="M114">
        <v>17</v>
      </c>
      <c r="N114">
        <f t="shared" si="17"/>
        <v>-499.6601559999981</v>
      </c>
      <c r="O114">
        <f t="shared" si="18"/>
        <v>-499.6601559999981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1.0469862419745248</v>
      </c>
      <c r="V114">
        <f t="shared" si="23"/>
        <v>17</v>
      </c>
      <c r="W114">
        <f t="shared" si="24"/>
        <v>-499.6601559999981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3">
      <c r="A115" t="s">
        <v>140</v>
      </c>
      <c r="B115">
        <v>47110.664062999997</v>
      </c>
      <c r="C115">
        <v>47490</v>
      </c>
      <c r="D115">
        <v>48700</v>
      </c>
      <c r="E115">
        <v>48063</v>
      </c>
      <c r="F115">
        <v>46983</v>
      </c>
      <c r="G115">
        <v>47490</v>
      </c>
      <c r="H115">
        <v>47336</v>
      </c>
      <c r="I115">
        <v>46667</v>
      </c>
      <c r="J115">
        <v>47369</v>
      </c>
      <c r="L115" s="1" t="str">
        <f t="shared" si="16"/>
        <v>05NOV2023:18:00:00</v>
      </c>
      <c r="M115">
        <v>18</v>
      </c>
      <c r="N115">
        <f t="shared" si="17"/>
        <v>379.33593700000347</v>
      </c>
      <c r="O115" t="str">
        <f t="shared" si="18"/>
        <v/>
      </c>
      <c r="P115">
        <f t="shared" si="19"/>
        <v>379.33593700000347</v>
      </c>
      <c r="Q115" t="str">
        <f t="shared" si="20"/>
        <v/>
      </c>
      <c r="R115">
        <f t="shared" si="21"/>
        <v>1</v>
      </c>
      <c r="S115">
        <f t="shared" si="22"/>
        <v>0.80520184664076544</v>
      </c>
      <c r="V115">
        <f t="shared" si="23"/>
        <v>18</v>
      </c>
      <c r="W115" t="str">
        <f t="shared" si="24"/>
        <v/>
      </c>
      <c r="X115">
        <f t="shared" si="25"/>
        <v>379.33593700000347</v>
      </c>
      <c r="Y115" t="str">
        <f t="shared" si="26"/>
        <v/>
      </c>
      <c r="Z115">
        <f t="shared" si="27"/>
        <v>1</v>
      </c>
    </row>
    <row r="116" spans="1:26" x14ac:dyDescent="0.3">
      <c r="A116" t="s">
        <v>141</v>
      </c>
      <c r="B116">
        <v>48479.300780999998</v>
      </c>
      <c r="C116">
        <v>47533</v>
      </c>
      <c r="D116">
        <v>48572</v>
      </c>
      <c r="E116">
        <v>47999</v>
      </c>
      <c r="F116">
        <v>47133</v>
      </c>
      <c r="G116">
        <v>47533</v>
      </c>
      <c r="H116">
        <v>47484</v>
      </c>
      <c r="I116">
        <v>46451</v>
      </c>
      <c r="J116">
        <v>47345</v>
      </c>
      <c r="L116" s="1" t="str">
        <f t="shared" si="16"/>
        <v>05NOV2023:19:00:00</v>
      </c>
      <c r="M116">
        <v>19</v>
      </c>
      <c r="N116">
        <f t="shared" si="17"/>
        <v>-946.3007809999981</v>
      </c>
      <c r="O116">
        <f t="shared" si="18"/>
        <v>-946.3007809999981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1.9519687077889376</v>
      </c>
      <c r="V116">
        <f t="shared" si="23"/>
        <v>19</v>
      </c>
      <c r="W116">
        <f t="shared" si="24"/>
        <v>-946.3007809999981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142</v>
      </c>
      <c r="B117">
        <v>48401.234375</v>
      </c>
      <c r="C117">
        <v>46504</v>
      </c>
      <c r="D117">
        <v>48870</v>
      </c>
      <c r="E117">
        <v>48605</v>
      </c>
      <c r="F117">
        <v>46074</v>
      </c>
      <c r="G117">
        <v>46504</v>
      </c>
      <c r="H117">
        <v>46447</v>
      </c>
      <c r="I117">
        <v>45635</v>
      </c>
      <c r="J117">
        <v>46640</v>
      </c>
      <c r="L117" s="1" t="str">
        <f t="shared" si="16"/>
        <v>05NOV2023:20:00:00</v>
      </c>
      <c r="M117">
        <v>20</v>
      </c>
      <c r="N117">
        <f t="shared" si="17"/>
        <v>-1897.234375</v>
      </c>
      <c r="O117">
        <f t="shared" si="18"/>
        <v>-1897.234375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3.9198057642512345</v>
      </c>
      <c r="V117">
        <f t="shared" si="23"/>
        <v>20</v>
      </c>
      <c r="W117">
        <f t="shared" si="24"/>
        <v>-1897.234375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143</v>
      </c>
      <c r="B118">
        <v>47259.625</v>
      </c>
      <c r="C118">
        <v>45352</v>
      </c>
      <c r="D118">
        <v>47824</v>
      </c>
      <c r="E118">
        <v>47657</v>
      </c>
      <c r="F118">
        <v>44906</v>
      </c>
      <c r="G118">
        <v>45352</v>
      </c>
      <c r="H118">
        <v>45286</v>
      </c>
      <c r="I118">
        <v>44792</v>
      </c>
      <c r="J118">
        <v>45600</v>
      </c>
      <c r="L118" s="1" t="str">
        <f t="shared" si="16"/>
        <v>05NOV2023:21:00:00</v>
      </c>
      <c r="M118">
        <v>21</v>
      </c>
      <c r="N118">
        <f t="shared" si="17"/>
        <v>-1907.625</v>
      </c>
      <c r="O118">
        <f t="shared" si="18"/>
        <v>-1907.625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4.0364793415097981</v>
      </c>
      <c r="V118">
        <f t="shared" si="23"/>
        <v>21</v>
      </c>
      <c r="W118">
        <f t="shared" si="24"/>
        <v>-1907.625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144</v>
      </c>
      <c r="B119">
        <v>45572.65625</v>
      </c>
      <c r="C119">
        <v>43981</v>
      </c>
      <c r="D119">
        <v>46061</v>
      </c>
      <c r="E119">
        <v>46050</v>
      </c>
      <c r="F119">
        <v>43564</v>
      </c>
      <c r="G119">
        <v>43981</v>
      </c>
      <c r="H119">
        <v>43936</v>
      </c>
      <c r="I119">
        <v>43604</v>
      </c>
      <c r="J119">
        <v>44213</v>
      </c>
      <c r="L119" s="1" t="str">
        <f t="shared" si="16"/>
        <v>05NOV2023:22:00:00</v>
      </c>
      <c r="M119">
        <v>22</v>
      </c>
      <c r="N119">
        <f t="shared" si="17"/>
        <v>-1591.65625</v>
      </c>
      <c r="O119">
        <f t="shared" si="18"/>
        <v>-1591.65625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3.4925685289630226</v>
      </c>
      <c r="V119">
        <f t="shared" si="23"/>
        <v>22</v>
      </c>
      <c r="W119">
        <f t="shared" si="24"/>
        <v>-1591.65625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145</v>
      </c>
      <c r="B120">
        <v>43077.316405999998</v>
      </c>
      <c r="C120">
        <v>41903</v>
      </c>
      <c r="D120">
        <v>43743</v>
      </c>
      <c r="E120">
        <v>43763</v>
      </c>
      <c r="F120">
        <v>41518</v>
      </c>
      <c r="G120">
        <v>41903</v>
      </c>
      <c r="H120">
        <v>41872</v>
      </c>
      <c r="I120">
        <v>41661</v>
      </c>
      <c r="J120">
        <v>42136</v>
      </c>
      <c r="L120" s="1" t="str">
        <f t="shared" si="16"/>
        <v>05NOV2023:23:00:00</v>
      </c>
      <c r="M120">
        <v>23</v>
      </c>
      <c r="N120">
        <f t="shared" si="17"/>
        <v>-1174.3164059999981</v>
      </c>
      <c r="O120">
        <f t="shared" si="18"/>
        <v>-1174.3164059999981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2.7260667654692488</v>
      </c>
      <c r="V120">
        <f t="shared" si="23"/>
        <v>23</v>
      </c>
      <c r="W120">
        <f t="shared" si="24"/>
        <v>-1174.3164059999981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146</v>
      </c>
      <c r="B121">
        <v>40785.707030999998</v>
      </c>
      <c r="C121">
        <v>39569</v>
      </c>
      <c r="D121">
        <v>41344</v>
      </c>
      <c r="E121">
        <v>41357</v>
      </c>
      <c r="F121">
        <v>39274</v>
      </c>
      <c r="G121">
        <v>39569</v>
      </c>
      <c r="H121">
        <v>39561</v>
      </c>
      <c r="I121">
        <v>39473</v>
      </c>
      <c r="J121">
        <v>39846</v>
      </c>
      <c r="L121" s="1" t="str">
        <f t="shared" si="16"/>
        <v>06NOV2023:00:00:00</v>
      </c>
      <c r="M121">
        <v>24</v>
      </c>
      <c r="N121">
        <f t="shared" si="17"/>
        <v>-1216.7070309999981</v>
      </c>
      <c r="O121">
        <f t="shared" si="18"/>
        <v>-1216.7070309999981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2.9831701337804821</v>
      </c>
      <c r="V121">
        <f t="shared" si="23"/>
        <v>24</v>
      </c>
      <c r="W121">
        <f t="shared" si="24"/>
        <v>-1216.7070309999981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147</v>
      </c>
      <c r="B122">
        <v>39045.597655999998</v>
      </c>
      <c r="C122">
        <v>38067</v>
      </c>
      <c r="D122">
        <v>39731</v>
      </c>
      <c r="E122">
        <v>39869</v>
      </c>
      <c r="F122">
        <v>37936</v>
      </c>
      <c r="G122">
        <v>38296</v>
      </c>
      <c r="H122">
        <v>38067</v>
      </c>
      <c r="I122">
        <v>38423</v>
      </c>
      <c r="J122">
        <v>38505</v>
      </c>
      <c r="L122" s="1" t="str">
        <f t="shared" si="16"/>
        <v>06NOV2023:01:00:00</v>
      </c>
      <c r="M122">
        <v>1</v>
      </c>
      <c r="N122">
        <f t="shared" si="17"/>
        <v>-978.5976559999981</v>
      </c>
      <c r="O122">
        <f t="shared" si="18"/>
        <v>-978.5976559999981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2.5062944729945005</v>
      </c>
      <c r="V122">
        <f t="shared" si="23"/>
        <v>1</v>
      </c>
      <c r="W122">
        <f t="shared" si="24"/>
        <v>-978.5976559999981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148</v>
      </c>
      <c r="B123">
        <v>37933.25</v>
      </c>
      <c r="C123">
        <v>36730</v>
      </c>
      <c r="D123">
        <v>38583</v>
      </c>
      <c r="E123">
        <v>38734</v>
      </c>
      <c r="F123">
        <v>36627</v>
      </c>
      <c r="G123">
        <v>36928</v>
      </c>
      <c r="H123">
        <v>36730</v>
      </c>
      <c r="I123">
        <v>37110</v>
      </c>
      <c r="J123">
        <v>37211</v>
      </c>
      <c r="L123" s="1" t="str">
        <f t="shared" si="16"/>
        <v>06NOV2023:02:00:00</v>
      </c>
      <c r="M123">
        <v>2</v>
      </c>
      <c r="N123">
        <f t="shared" si="17"/>
        <v>-1203.25</v>
      </c>
      <c r="O123">
        <f t="shared" si="18"/>
        <v>-1203.25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3.1720192706925983</v>
      </c>
      <c r="V123">
        <f t="shared" si="23"/>
        <v>2</v>
      </c>
      <c r="W123">
        <f t="shared" si="24"/>
        <v>-1203.25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149</v>
      </c>
      <c r="B124">
        <v>37269.632812999997</v>
      </c>
      <c r="C124">
        <v>35947</v>
      </c>
      <c r="D124">
        <v>37735</v>
      </c>
      <c r="E124">
        <v>37762</v>
      </c>
      <c r="F124">
        <v>35881</v>
      </c>
      <c r="G124">
        <v>36141</v>
      </c>
      <c r="H124">
        <v>35947</v>
      </c>
      <c r="I124">
        <v>36420</v>
      </c>
      <c r="J124">
        <v>36454</v>
      </c>
      <c r="L124" s="1" t="str">
        <f t="shared" si="16"/>
        <v>06NOV2023:03:00:00</v>
      </c>
      <c r="M124">
        <v>3</v>
      </c>
      <c r="N124">
        <f t="shared" si="17"/>
        <v>-1322.6328129999965</v>
      </c>
      <c r="O124">
        <f t="shared" si="18"/>
        <v>-1322.6328129999965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3.548821689862879</v>
      </c>
      <c r="V124">
        <f t="shared" si="23"/>
        <v>3</v>
      </c>
      <c r="W124">
        <f t="shared" si="24"/>
        <v>-1322.6328129999965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150</v>
      </c>
      <c r="B125">
        <v>37065.757812999997</v>
      </c>
      <c r="C125">
        <v>35796</v>
      </c>
      <c r="D125">
        <v>37539</v>
      </c>
      <c r="E125">
        <v>37609</v>
      </c>
      <c r="F125">
        <v>35738</v>
      </c>
      <c r="G125">
        <v>36008</v>
      </c>
      <c r="H125">
        <v>35796</v>
      </c>
      <c r="I125">
        <v>36279</v>
      </c>
      <c r="J125">
        <v>36309</v>
      </c>
      <c r="L125" s="1" t="str">
        <f t="shared" si="16"/>
        <v>06NOV2023:04:00:00</v>
      </c>
      <c r="M125">
        <v>4</v>
      </c>
      <c r="N125">
        <f t="shared" si="17"/>
        <v>-1269.7578129999965</v>
      </c>
      <c r="O125">
        <f t="shared" si="18"/>
        <v>-1269.7578129999965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3.4256896065798417</v>
      </c>
      <c r="V125">
        <f t="shared" si="23"/>
        <v>4</v>
      </c>
      <c r="W125">
        <f t="shared" si="24"/>
        <v>-1269.7578129999965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151</v>
      </c>
      <c r="B126">
        <v>37596.496094000002</v>
      </c>
      <c r="C126">
        <v>36361</v>
      </c>
      <c r="D126">
        <v>37954</v>
      </c>
      <c r="E126">
        <v>38125</v>
      </c>
      <c r="F126">
        <v>36302</v>
      </c>
      <c r="G126">
        <v>36568</v>
      </c>
      <c r="H126">
        <v>36361</v>
      </c>
      <c r="I126">
        <v>36895</v>
      </c>
      <c r="J126">
        <v>36860</v>
      </c>
      <c r="L126" s="1" t="str">
        <f t="shared" si="16"/>
        <v>06NOV2023:05:00:00</v>
      </c>
      <c r="M126">
        <v>5</v>
      </c>
      <c r="N126">
        <f t="shared" si="17"/>
        <v>-1235.4960940000019</v>
      </c>
      <c r="O126">
        <f t="shared" si="18"/>
        <v>-1235.4960940000019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3.2862001046878775</v>
      </c>
      <c r="V126">
        <f t="shared" si="23"/>
        <v>5</v>
      </c>
      <c r="W126">
        <f t="shared" si="24"/>
        <v>-1235.4960940000019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152</v>
      </c>
      <c r="B127">
        <v>39349.164062999997</v>
      </c>
      <c r="C127">
        <v>38162</v>
      </c>
      <c r="D127">
        <v>39479</v>
      </c>
      <c r="E127">
        <v>39559</v>
      </c>
      <c r="F127">
        <v>38050</v>
      </c>
      <c r="G127">
        <v>38310</v>
      </c>
      <c r="H127">
        <v>38162</v>
      </c>
      <c r="I127">
        <v>38689</v>
      </c>
      <c r="J127">
        <v>38594</v>
      </c>
      <c r="L127" s="1" t="str">
        <f t="shared" si="16"/>
        <v>06NOV2023:06:00:00</v>
      </c>
      <c r="M127">
        <v>6</v>
      </c>
      <c r="N127">
        <f t="shared" si="17"/>
        <v>-1187.1640629999965</v>
      </c>
      <c r="O127">
        <f t="shared" si="18"/>
        <v>-1187.1640629999965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3.0169994490843237</v>
      </c>
      <c r="V127">
        <f t="shared" si="23"/>
        <v>6</v>
      </c>
      <c r="W127">
        <f t="shared" si="24"/>
        <v>-1187.1640629999965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153</v>
      </c>
      <c r="B128">
        <v>42126.742187999997</v>
      </c>
      <c r="C128">
        <v>41110</v>
      </c>
      <c r="D128">
        <v>42045</v>
      </c>
      <c r="E128">
        <v>42272</v>
      </c>
      <c r="F128">
        <v>40952</v>
      </c>
      <c r="G128">
        <v>41235</v>
      </c>
      <c r="H128">
        <v>41110</v>
      </c>
      <c r="I128">
        <v>41624</v>
      </c>
      <c r="J128">
        <v>41461</v>
      </c>
      <c r="L128" s="1" t="str">
        <f t="shared" si="16"/>
        <v>06NOV2023:07:00:00</v>
      </c>
      <c r="M128">
        <v>7</v>
      </c>
      <c r="N128">
        <f t="shared" si="17"/>
        <v>-1016.7421879999965</v>
      </c>
      <c r="O128">
        <f t="shared" si="18"/>
        <v>-1016.7421879999965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2.4135314890065729</v>
      </c>
      <c r="V128">
        <f t="shared" si="23"/>
        <v>7</v>
      </c>
      <c r="W128">
        <f t="shared" si="24"/>
        <v>-1016.7421879999965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154</v>
      </c>
      <c r="B129">
        <v>43414.605469000002</v>
      </c>
      <c r="C129">
        <v>42447</v>
      </c>
      <c r="D129">
        <v>43705</v>
      </c>
      <c r="E129">
        <v>44019</v>
      </c>
      <c r="F129">
        <v>42272</v>
      </c>
      <c r="G129">
        <v>42562</v>
      </c>
      <c r="H129">
        <v>42447</v>
      </c>
      <c r="I129">
        <v>42881</v>
      </c>
      <c r="J129">
        <v>42864</v>
      </c>
      <c r="L129" s="1" t="str">
        <f t="shared" si="16"/>
        <v>06NOV2023:08:00:00</v>
      </c>
      <c r="M129">
        <v>8</v>
      </c>
      <c r="N129">
        <f t="shared" si="17"/>
        <v>-967.6054690000019</v>
      </c>
      <c r="O129">
        <f t="shared" si="18"/>
        <v>-967.6054690000019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2.2287556423630663</v>
      </c>
      <c r="V129">
        <f t="shared" si="23"/>
        <v>8</v>
      </c>
      <c r="W129">
        <f t="shared" si="24"/>
        <v>-967.6054690000019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155</v>
      </c>
      <c r="B130">
        <v>44574.835937999997</v>
      </c>
      <c r="C130">
        <v>43283</v>
      </c>
      <c r="D130">
        <v>43964</v>
      </c>
      <c r="E130">
        <v>44432</v>
      </c>
      <c r="F130">
        <v>43101</v>
      </c>
      <c r="G130">
        <v>43343</v>
      </c>
      <c r="H130">
        <v>43283</v>
      </c>
      <c r="I130">
        <v>43497</v>
      </c>
      <c r="J130">
        <v>43538</v>
      </c>
      <c r="L130" s="1" t="str">
        <f t="shared" si="16"/>
        <v>06NOV2023:09:00:00</v>
      </c>
      <c r="M130">
        <v>9</v>
      </c>
      <c r="N130">
        <f t="shared" si="17"/>
        <v>-1291.8359379999965</v>
      </c>
      <c r="O130">
        <f t="shared" si="18"/>
        <v>-1291.8359379999965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2.8981283067352983</v>
      </c>
      <c r="V130">
        <f t="shared" si="23"/>
        <v>9</v>
      </c>
      <c r="W130">
        <f t="shared" si="24"/>
        <v>-1291.8359379999965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156</v>
      </c>
      <c r="B131">
        <v>46198.527344000002</v>
      </c>
      <c r="C131">
        <v>44476</v>
      </c>
      <c r="D131">
        <v>45662</v>
      </c>
      <c r="E131">
        <v>45563</v>
      </c>
      <c r="F131">
        <v>44247</v>
      </c>
      <c r="G131">
        <v>44499</v>
      </c>
      <c r="H131">
        <v>44476</v>
      </c>
      <c r="I131">
        <v>44516</v>
      </c>
      <c r="J131">
        <v>44776</v>
      </c>
      <c r="L131" s="1" t="str">
        <f t="shared" ref="L131:L194" si="28">A131</f>
        <v>06NOV2023:10:00:00</v>
      </c>
      <c r="M131">
        <v>10</v>
      </c>
      <c r="N131">
        <f t="shared" ref="N131:N194" si="29">C131-B131</f>
        <v>-1722.5273440000019</v>
      </c>
      <c r="O131">
        <f t="shared" ref="O131:O194" si="30">IF(N131&lt;0,N131,"")</f>
        <v>-1722.5273440000019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3.7285330139938191</v>
      </c>
      <c r="V131">
        <f t="shared" ref="V131:V194" si="35">M131</f>
        <v>10</v>
      </c>
      <c r="W131">
        <f t="shared" ref="W131:W194" si="36">O131</f>
        <v>-1722.5273440000019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157</v>
      </c>
      <c r="B132">
        <v>47318.691405999998</v>
      </c>
      <c r="C132">
        <v>45705</v>
      </c>
      <c r="D132">
        <v>47591</v>
      </c>
      <c r="E132">
        <v>47000</v>
      </c>
      <c r="F132">
        <v>45374</v>
      </c>
      <c r="G132">
        <v>45728</v>
      </c>
      <c r="H132">
        <v>45705</v>
      </c>
      <c r="I132">
        <v>45670</v>
      </c>
      <c r="J132">
        <v>46066</v>
      </c>
      <c r="L132" s="1" t="str">
        <f t="shared" si="28"/>
        <v>06NOV2023:11:00:00</v>
      </c>
      <c r="M132">
        <v>11</v>
      </c>
      <c r="N132">
        <f t="shared" si="29"/>
        <v>-1613.6914059999981</v>
      </c>
      <c r="O132">
        <f t="shared" si="30"/>
        <v>-1613.6914059999981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3.4102621142971477</v>
      </c>
      <c r="V132">
        <f t="shared" si="35"/>
        <v>11</v>
      </c>
      <c r="W132">
        <f t="shared" si="36"/>
        <v>-1613.6914059999981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158</v>
      </c>
      <c r="B133">
        <v>48733.824219000002</v>
      </c>
      <c r="C133">
        <v>47197</v>
      </c>
      <c r="D133">
        <v>49289</v>
      </c>
      <c r="E133">
        <v>48538</v>
      </c>
      <c r="F133">
        <v>46747</v>
      </c>
      <c r="G133">
        <v>47207</v>
      </c>
      <c r="H133">
        <v>47197</v>
      </c>
      <c r="I133">
        <v>47090</v>
      </c>
      <c r="J133">
        <v>47552</v>
      </c>
      <c r="L133" s="1" t="str">
        <f t="shared" si="28"/>
        <v>06NOV2023:12:00:00</v>
      </c>
      <c r="M133">
        <v>12</v>
      </c>
      <c r="N133">
        <f t="shared" si="29"/>
        <v>-1536.8242190000019</v>
      </c>
      <c r="O133">
        <f t="shared" si="30"/>
        <v>-1536.8242190000019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3.1535063041509384</v>
      </c>
      <c r="V133">
        <f t="shared" si="35"/>
        <v>12</v>
      </c>
      <c r="W133">
        <f t="shared" si="36"/>
        <v>-1536.8242190000019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3">
      <c r="A134" t="s">
        <v>159</v>
      </c>
      <c r="B134">
        <v>50395.472655999998</v>
      </c>
      <c r="C134">
        <v>48745</v>
      </c>
      <c r="D134">
        <v>50359</v>
      </c>
      <c r="E134">
        <v>49827</v>
      </c>
      <c r="F134">
        <v>48154</v>
      </c>
      <c r="G134">
        <v>48719</v>
      </c>
      <c r="H134">
        <v>48745</v>
      </c>
      <c r="I134">
        <v>48584</v>
      </c>
      <c r="J134">
        <v>48933</v>
      </c>
      <c r="L134" s="1" t="str">
        <f t="shared" si="28"/>
        <v>06NOV2023:13:00:00</v>
      </c>
      <c r="M134">
        <v>13</v>
      </c>
      <c r="N134">
        <f t="shared" si="29"/>
        <v>-1650.4726559999981</v>
      </c>
      <c r="O134">
        <f t="shared" si="30"/>
        <v>-1650.4726559999981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3.2750415245951578</v>
      </c>
      <c r="V134">
        <f t="shared" si="35"/>
        <v>13</v>
      </c>
      <c r="W134">
        <f t="shared" si="36"/>
        <v>-1650.4726559999981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3">
      <c r="A135" t="s">
        <v>160</v>
      </c>
      <c r="B135">
        <v>51415.273437999997</v>
      </c>
      <c r="C135">
        <v>50310</v>
      </c>
      <c r="D135">
        <v>51344</v>
      </c>
      <c r="E135">
        <v>50984</v>
      </c>
      <c r="F135">
        <v>49653</v>
      </c>
      <c r="G135">
        <v>50307</v>
      </c>
      <c r="H135">
        <v>50310</v>
      </c>
      <c r="I135">
        <v>50101</v>
      </c>
      <c r="J135">
        <v>50356</v>
      </c>
      <c r="L135" s="1" t="str">
        <f t="shared" si="28"/>
        <v>06NOV2023:14:00:00</v>
      </c>
      <c r="M135">
        <v>14</v>
      </c>
      <c r="N135">
        <f t="shared" si="29"/>
        <v>-1105.2734379999965</v>
      </c>
      <c r="O135">
        <f t="shared" si="30"/>
        <v>-1105.2734379999965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2.1496986480735334</v>
      </c>
      <c r="V135">
        <f t="shared" si="35"/>
        <v>14</v>
      </c>
      <c r="W135">
        <f t="shared" si="36"/>
        <v>-1105.2734379999965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3">
      <c r="A136" t="s">
        <v>161</v>
      </c>
      <c r="B136">
        <v>52245.914062999997</v>
      </c>
      <c r="C136">
        <v>51462</v>
      </c>
      <c r="D136">
        <v>52198</v>
      </c>
      <c r="E136">
        <v>51835</v>
      </c>
      <c r="F136">
        <v>50830</v>
      </c>
      <c r="G136">
        <v>51494</v>
      </c>
      <c r="H136">
        <v>51462</v>
      </c>
      <c r="I136">
        <v>51095</v>
      </c>
      <c r="J136">
        <v>51392</v>
      </c>
      <c r="L136" s="1" t="str">
        <f t="shared" si="28"/>
        <v>06NOV2023:15:00:00</v>
      </c>
      <c r="M136">
        <v>15</v>
      </c>
      <c r="N136">
        <f t="shared" si="29"/>
        <v>-783.91406299999653</v>
      </c>
      <c r="O136">
        <f t="shared" si="30"/>
        <v>-783.91406299999653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1.5004313295288985</v>
      </c>
      <c r="V136">
        <f t="shared" si="35"/>
        <v>15</v>
      </c>
      <c r="W136">
        <f t="shared" si="36"/>
        <v>-783.91406299999653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162</v>
      </c>
      <c r="B137">
        <v>52644.570312999997</v>
      </c>
      <c r="C137">
        <v>52080</v>
      </c>
      <c r="D137">
        <v>52617</v>
      </c>
      <c r="E137">
        <v>52485</v>
      </c>
      <c r="F137">
        <v>51469</v>
      </c>
      <c r="G137">
        <v>52107</v>
      </c>
      <c r="H137">
        <v>52080</v>
      </c>
      <c r="I137">
        <v>51466</v>
      </c>
      <c r="J137">
        <v>51887</v>
      </c>
      <c r="L137" s="1" t="str">
        <f t="shared" si="28"/>
        <v>06NOV2023:16:00:00</v>
      </c>
      <c r="M137">
        <v>16</v>
      </c>
      <c r="N137">
        <f t="shared" si="29"/>
        <v>-564.57031299999653</v>
      </c>
      <c r="O137">
        <f t="shared" si="30"/>
        <v>-564.57031299999653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1.0724188831693857</v>
      </c>
      <c r="V137">
        <f t="shared" si="35"/>
        <v>16</v>
      </c>
      <c r="W137">
        <f t="shared" si="36"/>
        <v>-564.57031299999653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3">
      <c r="A138" t="s">
        <v>163</v>
      </c>
      <c r="B138">
        <v>52284.289062999997</v>
      </c>
      <c r="C138">
        <v>52290</v>
      </c>
      <c r="D138">
        <v>52976</v>
      </c>
      <c r="E138">
        <v>52838</v>
      </c>
      <c r="F138">
        <v>51688</v>
      </c>
      <c r="G138">
        <v>52252</v>
      </c>
      <c r="H138">
        <v>52290</v>
      </c>
      <c r="I138">
        <v>51423</v>
      </c>
      <c r="J138">
        <v>52042</v>
      </c>
      <c r="L138" s="1" t="str">
        <f t="shared" si="28"/>
        <v>06NOV2023:17:00:00</v>
      </c>
      <c r="M138">
        <v>17</v>
      </c>
      <c r="N138">
        <f t="shared" si="29"/>
        <v>5.7109370000034687</v>
      </c>
      <c r="O138" t="str">
        <f t="shared" si="30"/>
        <v/>
      </c>
      <c r="P138">
        <f t="shared" si="31"/>
        <v>5.7109370000034687</v>
      </c>
      <c r="Q138" t="str">
        <f t="shared" si="32"/>
        <v/>
      </c>
      <c r="R138">
        <f t="shared" si="33"/>
        <v>1</v>
      </c>
      <c r="S138">
        <f t="shared" si="34"/>
        <v>1.0922854842918626E-2</v>
      </c>
      <c r="V138">
        <f t="shared" si="35"/>
        <v>17</v>
      </c>
      <c r="W138" t="str">
        <f t="shared" si="36"/>
        <v/>
      </c>
      <c r="X138">
        <f t="shared" si="37"/>
        <v>5.7109370000034687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164</v>
      </c>
      <c r="B139">
        <v>51312.933594000002</v>
      </c>
      <c r="C139">
        <v>52239</v>
      </c>
      <c r="D139">
        <v>52758</v>
      </c>
      <c r="E139">
        <v>52468</v>
      </c>
      <c r="F139">
        <v>51711</v>
      </c>
      <c r="G139">
        <v>52168</v>
      </c>
      <c r="H139">
        <v>52239</v>
      </c>
      <c r="I139">
        <v>51241</v>
      </c>
      <c r="J139">
        <v>51923</v>
      </c>
      <c r="L139" s="1" t="str">
        <f t="shared" si="28"/>
        <v>06NOV2023:18:00:00</v>
      </c>
      <c r="M139">
        <v>18</v>
      </c>
      <c r="N139">
        <f t="shared" si="29"/>
        <v>926.0664059999981</v>
      </c>
      <c r="O139" t="str">
        <f t="shared" si="30"/>
        <v/>
      </c>
      <c r="P139">
        <f t="shared" si="31"/>
        <v>926.0664059999981</v>
      </c>
      <c r="Q139" t="str">
        <f t="shared" si="32"/>
        <v/>
      </c>
      <c r="R139">
        <f t="shared" si="33"/>
        <v>1</v>
      </c>
      <c r="S139">
        <f t="shared" si="34"/>
        <v>1.8047426664927275</v>
      </c>
      <c r="V139">
        <f t="shared" si="35"/>
        <v>18</v>
      </c>
      <c r="W139" t="str">
        <f t="shared" si="36"/>
        <v/>
      </c>
      <c r="X139">
        <f t="shared" si="37"/>
        <v>926.0664059999981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165</v>
      </c>
      <c r="B140">
        <v>51999.949219000002</v>
      </c>
      <c r="C140">
        <v>51806</v>
      </c>
      <c r="D140">
        <v>52055</v>
      </c>
      <c r="E140">
        <v>51317</v>
      </c>
      <c r="F140">
        <v>51390</v>
      </c>
      <c r="G140">
        <v>51754</v>
      </c>
      <c r="H140">
        <v>51806</v>
      </c>
      <c r="I140">
        <v>50854</v>
      </c>
      <c r="J140">
        <v>51484</v>
      </c>
      <c r="L140" s="1" t="str">
        <f t="shared" si="28"/>
        <v>06NOV2023:19:00:00</v>
      </c>
      <c r="M140">
        <v>19</v>
      </c>
      <c r="N140">
        <f t="shared" si="29"/>
        <v>-193.9492190000019</v>
      </c>
      <c r="O140">
        <f t="shared" si="30"/>
        <v>-193.9492190000019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0.37297963154382419</v>
      </c>
      <c r="V140">
        <f t="shared" si="35"/>
        <v>19</v>
      </c>
      <c r="W140">
        <f t="shared" si="36"/>
        <v>-193.9492190000019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3">
      <c r="A141" t="s">
        <v>166</v>
      </c>
      <c r="B141">
        <v>51293.082030999998</v>
      </c>
      <c r="C141">
        <v>50234</v>
      </c>
      <c r="D141">
        <v>52268</v>
      </c>
      <c r="E141">
        <v>51723</v>
      </c>
      <c r="F141">
        <v>49828</v>
      </c>
      <c r="G141">
        <v>50228</v>
      </c>
      <c r="H141">
        <v>50234</v>
      </c>
      <c r="I141">
        <v>49471</v>
      </c>
      <c r="J141">
        <v>50339</v>
      </c>
      <c r="L141" s="1" t="str">
        <f t="shared" si="28"/>
        <v>06NOV2023:20:00:00</v>
      </c>
      <c r="M141">
        <v>20</v>
      </c>
      <c r="N141">
        <f t="shared" si="29"/>
        <v>-1059.0820309999981</v>
      </c>
      <c r="O141">
        <f t="shared" si="30"/>
        <v>-1059.0820309999981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2.0647658301365488</v>
      </c>
      <c r="V141">
        <f t="shared" si="35"/>
        <v>20</v>
      </c>
      <c r="W141">
        <f t="shared" si="36"/>
        <v>-1059.0820309999981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3">
      <c r="A142" t="s">
        <v>167</v>
      </c>
      <c r="B142">
        <v>50107.398437999997</v>
      </c>
      <c r="C142">
        <v>48555</v>
      </c>
      <c r="D142">
        <v>51151</v>
      </c>
      <c r="E142">
        <v>50793</v>
      </c>
      <c r="F142">
        <v>48196</v>
      </c>
      <c r="G142">
        <v>48598</v>
      </c>
      <c r="H142">
        <v>48555</v>
      </c>
      <c r="I142">
        <v>47929</v>
      </c>
      <c r="J142">
        <v>48842</v>
      </c>
      <c r="L142" s="1" t="str">
        <f t="shared" si="28"/>
        <v>06NOV2023:21:00:00</v>
      </c>
      <c r="M142">
        <v>21</v>
      </c>
      <c r="N142">
        <f t="shared" si="29"/>
        <v>-1552.3984379999965</v>
      </c>
      <c r="O142">
        <f t="shared" si="30"/>
        <v>-1552.3984379999965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3.0981421634189306</v>
      </c>
      <c r="V142">
        <f t="shared" si="35"/>
        <v>21</v>
      </c>
      <c r="W142">
        <f t="shared" si="36"/>
        <v>-1552.3984379999965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3">
      <c r="A143" t="s">
        <v>168</v>
      </c>
      <c r="B143">
        <v>48324.730469000002</v>
      </c>
      <c r="C143">
        <v>46720</v>
      </c>
      <c r="D143">
        <v>49371</v>
      </c>
      <c r="E143">
        <v>49008</v>
      </c>
      <c r="F143">
        <v>46425</v>
      </c>
      <c r="G143">
        <v>46845</v>
      </c>
      <c r="H143">
        <v>46720</v>
      </c>
      <c r="I143">
        <v>46267</v>
      </c>
      <c r="J143">
        <v>47089</v>
      </c>
      <c r="L143" s="1" t="str">
        <f t="shared" si="28"/>
        <v>06NOV2023:22:00:00</v>
      </c>
      <c r="M143">
        <v>22</v>
      </c>
      <c r="N143">
        <f t="shared" si="29"/>
        <v>-1604.7304690000019</v>
      </c>
      <c r="O143">
        <f t="shared" si="30"/>
        <v>-1604.7304690000019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3.3207230613100389</v>
      </c>
      <c r="V143">
        <f t="shared" si="35"/>
        <v>22</v>
      </c>
      <c r="W143">
        <f t="shared" si="36"/>
        <v>-1604.7304690000019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3">
      <c r="A144" t="s">
        <v>169</v>
      </c>
      <c r="B144">
        <v>45364.203125</v>
      </c>
      <c r="C144">
        <v>44343</v>
      </c>
      <c r="D144">
        <v>46548</v>
      </c>
      <c r="E144">
        <v>46186</v>
      </c>
      <c r="F144">
        <v>44025</v>
      </c>
      <c r="G144">
        <v>44423</v>
      </c>
      <c r="H144">
        <v>44343</v>
      </c>
      <c r="I144">
        <v>43898</v>
      </c>
      <c r="J144">
        <v>44638</v>
      </c>
      <c r="L144" s="1" t="str">
        <f t="shared" si="28"/>
        <v>06NOV2023:23:00:00</v>
      </c>
      <c r="M144">
        <v>23</v>
      </c>
      <c r="N144">
        <f t="shared" si="29"/>
        <v>-1021.203125</v>
      </c>
      <c r="O144">
        <f t="shared" si="30"/>
        <v>-1021.203125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2.25112104843129</v>
      </c>
      <c r="V144">
        <f t="shared" si="35"/>
        <v>23</v>
      </c>
      <c r="W144">
        <f t="shared" si="36"/>
        <v>-1021.203125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3">
      <c r="A145" t="s">
        <v>170</v>
      </c>
      <c r="B145">
        <v>42638.261719000002</v>
      </c>
      <c r="C145">
        <v>41610</v>
      </c>
      <c r="D145">
        <v>43900</v>
      </c>
      <c r="E145">
        <v>43629</v>
      </c>
      <c r="F145">
        <v>41276</v>
      </c>
      <c r="G145">
        <v>41652</v>
      </c>
      <c r="H145">
        <v>41610</v>
      </c>
      <c r="I145">
        <v>41188</v>
      </c>
      <c r="J145">
        <v>41928</v>
      </c>
      <c r="L145" s="1" t="str">
        <f t="shared" si="28"/>
        <v>07NOV2023:00:00:00</v>
      </c>
      <c r="M145">
        <v>24</v>
      </c>
      <c r="N145">
        <f t="shared" si="29"/>
        <v>-1028.2617190000019</v>
      </c>
      <c r="O145">
        <f t="shared" si="30"/>
        <v>-1028.2617190000019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2.4115939007471288</v>
      </c>
      <c r="V145">
        <f t="shared" si="35"/>
        <v>24</v>
      </c>
      <c r="W145">
        <f t="shared" si="36"/>
        <v>-1028.2617190000019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3">
      <c r="A146" t="s">
        <v>171</v>
      </c>
      <c r="B146">
        <v>40454.171875</v>
      </c>
      <c r="C146">
        <v>39780</v>
      </c>
      <c r="D146">
        <v>41699</v>
      </c>
      <c r="E146">
        <v>41476</v>
      </c>
      <c r="F146">
        <v>39481</v>
      </c>
      <c r="G146">
        <v>39780</v>
      </c>
      <c r="H146">
        <v>39691</v>
      </c>
      <c r="I146">
        <v>39975</v>
      </c>
      <c r="J146">
        <v>40140</v>
      </c>
      <c r="L146" s="1" t="str">
        <f t="shared" si="28"/>
        <v>07NOV2023:01:00:00</v>
      </c>
      <c r="M146">
        <v>1</v>
      </c>
      <c r="N146">
        <f t="shared" si="29"/>
        <v>-674.171875</v>
      </c>
      <c r="O146">
        <f t="shared" si="30"/>
        <v>-674.171875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1.6665076647301904</v>
      </c>
      <c r="V146">
        <f t="shared" si="35"/>
        <v>1</v>
      </c>
      <c r="W146">
        <f t="shared" si="36"/>
        <v>-674.171875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3">
      <c r="A147" t="s">
        <v>172</v>
      </c>
      <c r="B147">
        <v>39127.902344000002</v>
      </c>
      <c r="C147">
        <v>38273</v>
      </c>
      <c r="D147">
        <v>40241</v>
      </c>
      <c r="E147">
        <v>40024</v>
      </c>
      <c r="F147">
        <v>37996</v>
      </c>
      <c r="G147">
        <v>38273</v>
      </c>
      <c r="H147">
        <v>38221</v>
      </c>
      <c r="I147">
        <v>38519</v>
      </c>
      <c r="J147">
        <v>38671</v>
      </c>
      <c r="L147" s="1" t="str">
        <f t="shared" si="28"/>
        <v>07NOV2023:02:00:00</v>
      </c>
      <c r="M147">
        <v>2</v>
      </c>
      <c r="N147">
        <f t="shared" si="29"/>
        <v>-854.9023440000019</v>
      </c>
      <c r="O147">
        <f t="shared" si="30"/>
        <v>-854.9023440000019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2.1848918362246303</v>
      </c>
      <c r="V147">
        <f t="shared" si="35"/>
        <v>2</v>
      </c>
      <c r="W147">
        <f t="shared" si="36"/>
        <v>-854.9023440000019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3">
      <c r="A148" t="s">
        <v>173</v>
      </c>
      <c r="B148">
        <v>38251.90625</v>
      </c>
      <c r="C148">
        <v>37297</v>
      </c>
      <c r="D148">
        <v>39219</v>
      </c>
      <c r="E148">
        <v>39001</v>
      </c>
      <c r="F148">
        <v>37047</v>
      </c>
      <c r="G148">
        <v>37297</v>
      </c>
      <c r="H148">
        <v>37247</v>
      </c>
      <c r="I148">
        <v>37582</v>
      </c>
      <c r="J148">
        <v>37709</v>
      </c>
      <c r="L148" s="1" t="str">
        <f t="shared" si="28"/>
        <v>07NOV2023:03:00:00</v>
      </c>
      <c r="M148">
        <v>3</v>
      </c>
      <c r="N148">
        <f t="shared" si="29"/>
        <v>-954.90625</v>
      </c>
      <c r="O148">
        <f t="shared" si="30"/>
        <v>-954.90625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2.4963625178810531</v>
      </c>
      <c r="V148">
        <f t="shared" si="35"/>
        <v>3</v>
      </c>
      <c r="W148">
        <f t="shared" si="36"/>
        <v>-954.90625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174</v>
      </c>
      <c r="B149">
        <v>37807.042969000002</v>
      </c>
      <c r="C149">
        <v>36961</v>
      </c>
      <c r="D149">
        <v>38736</v>
      </c>
      <c r="E149">
        <v>38615</v>
      </c>
      <c r="F149">
        <v>36718</v>
      </c>
      <c r="G149">
        <v>36961</v>
      </c>
      <c r="H149">
        <v>36894</v>
      </c>
      <c r="I149">
        <v>37206</v>
      </c>
      <c r="J149">
        <v>37326</v>
      </c>
      <c r="L149" s="1" t="str">
        <f t="shared" si="28"/>
        <v>07NOV2023:04:00:00</v>
      </c>
      <c r="M149">
        <v>4</v>
      </c>
      <c r="N149">
        <f t="shared" si="29"/>
        <v>-846.0429690000019</v>
      </c>
      <c r="O149">
        <f t="shared" si="30"/>
        <v>-846.0429690000019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2.2377919629782141</v>
      </c>
      <c r="V149">
        <f t="shared" si="35"/>
        <v>4</v>
      </c>
      <c r="W149">
        <f t="shared" si="36"/>
        <v>-846.0429690000019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175</v>
      </c>
      <c r="B150">
        <v>38152.59375</v>
      </c>
      <c r="C150">
        <v>37362</v>
      </c>
      <c r="D150">
        <v>38937</v>
      </c>
      <c r="E150">
        <v>38872</v>
      </c>
      <c r="F150">
        <v>37128</v>
      </c>
      <c r="G150">
        <v>37362</v>
      </c>
      <c r="H150">
        <v>37271</v>
      </c>
      <c r="I150">
        <v>37615</v>
      </c>
      <c r="J150">
        <v>37660</v>
      </c>
      <c r="L150" s="1" t="str">
        <f t="shared" si="28"/>
        <v>07NOV2023:05:00:00</v>
      </c>
      <c r="M150">
        <v>5</v>
      </c>
      <c r="N150">
        <f t="shared" si="29"/>
        <v>-790.59375</v>
      </c>
      <c r="O150">
        <f t="shared" si="30"/>
        <v>-790.59375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2.0721887355299402</v>
      </c>
      <c r="V150">
        <f t="shared" si="35"/>
        <v>5</v>
      </c>
      <c r="W150">
        <f t="shared" si="36"/>
        <v>-790.59375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176</v>
      </c>
      <c r="B151">
        <v>39635.804687999997</v>
      </c>
      <c r="C151">
        <v>39096</v>
      </c>
      <c r="D151">
        <v>40429</v>
      </c>
      <c r="E151">
        <v>40347</v>
      </c>
      <c r="F151">
        <v>38872</v>
      </c>
      <c r="G151">
        <v>39096</v>
      </c>
      <c r="H151">
        <v>38966</v>
      </c>
      <c r="I151">
        <v>39380</v>
      </c>
      <c r="J151">
        <v>39305</v>
      </c>
      <c r="L151" s="1" t="str">
        <f t="shared" si="28"/>
        <v>07NOV2023:06:00:00</v>
      </c>
      <c r="M151">
        <v>6</v>
      </c>
      <c r="N151">
        <f t="shared" si="29"/>
        <v>-539.80468799999653</v>
      </c>
      <c r="O151">
        <f t="shared" si="30"/>
        <v>-539.80468799999653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1.3619117670226739</v>
      </c>
      <c r="V151">
        <f t="shared" si="35"/>
        <v>6</v>
      </c>
      <c r="W151">
        <f t="shared" si="36"/>
        <v>-539.80468799999653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177</v>
      </c>
      <c r="B152">
        <v>42038.464844000002</v>
      </c>
      <c r="C152">
        <v>42080</v>
      </c>
      <c r="D152">
        <v>42948</v>
      </c>
      <c r="E152">
        <v>42897</v>
      </c>
      <c r="F152">
        <v>41881</v>
      </c>
      <c r="G152">
        <v>42080</v>
      </c>
      <c r="H152">
        <v>41930</v>
      </c>
      <c r="I152">
        <v>42407</v>
      </c>
      <c r="J152">
        <v>42159</v>
      </c>
      <c r="L152" s="1" t="str">
        <f t="shared" si="28"/>
        <v>07NOV2023:07:00:00</v>
      </c>
      <c r="M152">
        <v>7</v>
      </c>
      <c r="N152">
        <f t="shared" si="29"/>
        <v>41.535155999998096</v>
      </c>
      <c r="O152" t="str">
        <f t="shared" si="30"/>
        <v/>
      </c>
      <c r="P152">
        <f t="shared" si="31"/>
        <v>41.535155999998096</v>
      </c>
      <c r="Q152" t="str">
        <f t="shared" si="32"/>
        <v/>
      </c>
      <c r="R152">
        <f t="shared" si="33"/>
        <v>1</v>
      </c>
      <c r="S152">
        <f t="shared" si="34"/>
        <v>9.8802742093771448E-2</v>
      </c>
      <c r="V152">
        <f t="shared" si="35"/>
        <v>7</v>
      </c>
      <c r="W152" t="str">
        <f t="shared" si="36"/>
        <v/>
      </c>
      <c r="X152">
        <f t="shared" si="37"/>
        <v>41.535155999998096</v>
      </c>
      <c r="Y152" t="str">
        <f t="shared" si="38"/>
        <v/>
      </c>
      <c r="Z152">
        <f t="shared" si="39"/>
        <v>1</v>
      </c>
    </row>
    <row r="153" spans="1:26" x14ac:dyDescent="0.3">
      <c r="A153" t="s">
        <v>178</v>
      </c>
      <c r="B153">
        <v>43278.355469000002</v>
      </c>
      <c r="C153">
        <v>43301</v>
      </c>
      <c r="D153">
        <v>44604</v>
      </c>
      <c r="E153">
        <v>44683</v>
      </c>
      <c r="F153">
        <v>43131</v>
      </c>
      <c r="G153">
        <v>43301</v>
      </c>
      <c r="H153">
        <v>43141</v>
      </c>
      <c r="I153">
        <v>43542</v>
      </c>
      <c r="J153">
        <v>43453</v>
      </c>
      <c r="L153" s="1" t="str">
        <f t="shared" si="28"/>
        <v>07NOV2023:08:00:00</v>
      </c>
      <c r="M153">
        <v>8</v>
      </c>
      <c r="N153">
        <f t="shared" si="29"/>
        <v>22.644530999998096</v>
      </c>
      <c r="O153" t="str">
        <f t="shared" si="30"/>
        <v/>
      </c>
      <c r="P153">
        <f t="shared" si="31"/>
        <v>22.644530999998096</v>
      </c>
      <c r="Q153" t="str">
        <f t="shared" si="32"/>
        <v/>
      </c>
      <c r="R153">
        <f t="shared" si="33"/>
        <v>1</v>
      </c>
      <c r="S153">
        <f t="shared" si="34"/>
        <v>5.2322993225142812E-2</v>
      </c>
      <c r="V153">
        <f t="shared" si="35"/>
        <v>8</v>
      </c>
      <c r="W153" t="str">
        <f t="shared" si="36"/>
        <v/>
      </c>
      <c r="X153">
        <f t="shared" si="37"/>
        <v>22.644530999998096</v>
      </c>
      <c r="Y153" t="str">
        <f t="shared" si="38"/>
        <v/>
      </c>
      <c r="Z153">
        <f t="shared" si="39"/>
        <v>1</v>
      </c>
    </row>
    <row r="154" spans="1:26" x14ac:dyDescent="0.3">
      <c r="A154" t="s">
        <v>179</v>
      </c>
      <c r="B154">
        <v>44676.457030999998</v>
      </c>
      <c r="C154">
        <v>44127</v>
      </c>
      <c r="D154">
        <v>45143</v>
      </c>
      <c r="E154">
        <v>45168</v>
      </c>
      <c r="F154">
        <v>43960</v>
      </c>
      <c r="G154">
        <v>44127</v>
      </c>
      <c r="H154">
        <v>44001</v>
      </c>
      <c r="I154">
        <v>44203</v>
      </c>
      <c r="J154">
        <v>44241</v>
      </c>
      <c r="L154" s="1" t="str">
        <f t="shared" si="28"/>
        <v>07NOV2023:09:00:00</v>
      </c>
      <c r="M154">
        <v>9</v>
      </c>
      <c r="N154">
        <f t="shared" si="29"/>
        <v>-549.4570309999981</v>
      </c>
      <c r="O154">
        <f t="shared" si="30"/>
        <v>-549.4570309999981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1.2298581121120282</v>
      </c>
      <c r="V154">
        <f t="shared" si="35"/>
        <v>9</v>
      </c>
      <c r="W154">
        <f t="shared" si="36"/>
        <v>-549.4570309999981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180</v>
      </c>
      <c r="B155">
        <v>46282.382812999997</v>
      </c>
      <c r="C155">
        <v>45535</v>
      </c>
      <c r="D155">
        <v>46813</v>
      </c>
      <c r="E155">
        <v>46596</v>
      </c>
      <c r="F155">
        <v>45277</v>
      </c>
      <c r="G155">
        <v>45535</v>
      </c>
      <c r="H155">
        <v>45447</v>
      </c>
      <c r="I155">
        <v>45520</v>
      </c>
      <c r="J155">
        <v>45706</v>
      </c>
      <c r="L155" s="1" t="str">
        <f t="shared" si="28"/>
        <v>07NOV2023:10:00:00</v>
      </c>
      <c r="M155">
        <v>10</v>
      </c>
      <c r="N155">
        <f t="shared" si="29"/>
        <v>-747.38281299999653</v>
      </c>
      <c r="O155">
        <f t="shared" si="30"/>
        <v>-747.38281299999653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1.6148321835972292</v>
      </c>
      <c r="V155">
        <f t="shared" si="35"/>
        <v>10</v>
      </c>
      <c r="W155">
        <f t="shared" si="36"/>
        <v>-747.38281299999653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3">
      <c r="A156" t="s">
        <v>181</v>
      </c>
      <c r="B156">
        <v>48016.324219000002</v>
      </c>
      <c r="C156">
        <v>47178</v>
      </c>
      <c r="D156">
        <v>48922</v>
      </c>
      <c r="E156">
        <v>48326</v>
      </c>
      <c r="F156">
        <v>46807</v>
      </c>
      <c r="G156">
        <v>47178</v>
      </c>
      <c r="H156">
        <v>47175</v>
      </c>
      <c r="I156">
        <v>47006</v>
      </c>
      <c r="J156">
        <v>47411</v>
      </c>
      <c r="L156" s="1" t="str">
        <f t="shared" si="28"/>
        <v>07NOV2023:11:00:00</v>
      </c>
      <c r="M156">
        <v>11</v>
      </c>
      <c r="N156">
        <f t="shared" si="29"/>
        <v>-838.3242190000019</v>
      </c>
      <c r="O156">
        <f t="shared" si="30"/>
        <v>-838.3242190000019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1.7459150250161755</v>
      </c>
      <c r="V156">
        <f t="shared" si="35"/>
        <v>11</v>
      </c>
      <c r="W156">
        <f t="shared" si="36"/>
        <v>-838.3242190000019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3">
      <c r="A157" t="s">
        <v>182</v>
      </c>
      <c r="B157">
        <v>50143.8125</v>
      </c>
      <c r="C157">
        <v>49192</v>
      </c>
      <c r="D157">
        <v>50789</v>
      </c>
      <c r="E157">
        <v>50079</v>
      </c>
      <c r="F157">
        <v>48686</v>
      </c>
      <c r="G157">
        <v>49192</v>
      </c>
      <c r="H157">
        <v>49263</v>
      </c>
      <c r="I157">
        <v>48825</v>
      </c>
      <c r="J157">
        <v>49354</v>
      </c>
      <c r="L157" s="1" t="str">
        <f t="shared" si="28"/>
        <v>07NOV2023:12:00:00</v>
      </c>
      <c r="M157">
        <v>12</v>
      </c>
      <c r="N157">
        <f t="shared" si="29"/>
        <v>-951.8125</v>
      </c>
      <c r="O157">
        <f t="shared" si="30"/>
        <v>-951.8125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1.8981654017631786</v>
      </c>
      <c r="V157">
        <f t="shared" si="35"/>
        <v>12</v>
      </c>
      <c r="W157">
        <f t="shared" si="36"/>
        <v>-951.8125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3">
      <c r="A158" t="s">
        <v>183</v>
      </c>
      <c r="B158">
        <v>52279.476562999997</v>
      </c>
      <c r="C158">
        <v>51283</v>
      </c>
      <c r="D158">
        <v>52258</v>
      </c>
      <c r="E158">
        <v>51705</v>
      </c>
      <c r="F158">
        <v>50640</v>
      </c>
      <c r="G158">
        <v>51283</v>
      </c>
      <c r="H158">
        <v>51429</v>
      </c>
      <c r="I158">
        <v>50772</v>
      </c>
      <c r="J158">
        <v>51271</v>
      </c>
      <c r="L158" s="1" t="str">
        <f t="shared" si="28"/>
        <v>07NOV2023:13:00:00</v>
      </c>
      <c r="M158">
        <v>13</v>
      </c>
      <c r="N158">
        <f t="shared" si="29"/>
        <v>-996.47656299999653</v>
      </c>
      <c r="O158">
        <f t="shared" si="30"/>
        <v>-996.47656299999653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1.9060568860118192</v>
      </c>
      <c r="V158">
        <f t="shared" si="35"/>
        <v>13</v>
      </c>
      <c r="W158">
        <f t="shared" si="36"/>
        <v>-996.47656299999653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3">
      <c r="A159" t="s">
        <v>184</v>
      </c>
      <c r="B159">
        <v>54353.15625</v>
      </c>
      <c r="C159">
        <v>53350</v>
      </c>
      <c r="D159">
        <v>53704</v>
      </c>
      <c r="E159">
        <v>53370</v>
      </c>
      <c r="F159">
        <v>52594</v>
      </c>
      <c r="G159">
        <v>53350</v>
      </c>
      <c r="H159">
        <v>53482</v>
      </c>
      <c r="I159">
        <v>52766</v>
      </c>
      <c r="J159">
        <v>53160</v>
      </c>
      <c r="L159" s="1" t="str">
        <f t="shared" si="28"/>
        <v>07NOV2023:14:00:00</v>
      </c>
      <c r="M159">
        <v>14</v>
      </c>
      <c r="N159">
        <f t="shared" si="29"/>
        <v>-1003.15625</v>
      </c>
      <c r="O159">
        <f t="shared" si="30"/>
        <v>-1003.15625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1.8456264901819754</v>
      </c>
      <c r="V159">
        <f t="shared" si="35"/>
        <v>14</v>
      </c>
      <c r="W159">
        <f t="shared" si="36"/>
        <v>-1003.15625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3">
      <c r="A160" t="s">
        <v>185</v>
      </c>
      <c r="B160">
        <v>55804.414062999997</v>
      </c>
      <c r="C160">
        <v>54893</v>
      </c>
      <c r="D160">
        <v>54699</v>
      </c>
      <c r="E160">
        <v>54373</v>
      </c>
      <c r="F160">
        <v>54110</v>
      </c>
      <c r="G160">
        <v>54893</v>
      </c>
      <c r="H160">
        <v>54969</v>
      </c>
      <c r="I160">
        <v>54256</v>
      </c>
      <c r="J160">
        <v>54565</v>
      </c>
      <c r="L160" s="1" t="str">
        <f t="shared" si="28"/>
        <v>07NOV2023:15:00:00</v>
      </c>
      <c r="M160">
        <v>15</v>
      </c>
      <c r="N160">
        <f t="shared" si="29"/>
        <v>-911.41406299999653</v>
      </c>
      <c r="O160">
        <f t="shared" si="30"/>
        <v>-911.41406299999653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1.6332293391183397</v>
      </c>
      <c r="V160">
        <f t="shared" si="35"/>
        <v>15</v>
      </c>
      <c r="W160">
        <f t="shared" si="36"/>
        <v>-911.41406299999653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3">
      <c r="A161" t="s">
        <v>186</v>
      </c>
      <c r="B161">
        <v>56696.601562999997</v>
      </c>
      <c r="C161">
        <v>55524</v>
      </c>
      <c r="D161">
        <v>55389</v>
      </c>
      <c r="E161">
        <v>55145</v>
      </c>
      <c r="F161">
        <v>54796</v>
      </c>
      <c r="G161">
        <v>55524</v>
      </c>
      <c r="H161">
        <v>55484</v>
      </c>
      <c r="I161">
        <v>54893</v>
      </c>
      <c r="J161">
        <v>55187</v>
      </c>
      <c r="L161" s="1" t="str">
        <f t="shared" si="28"/>
        <v>07NOV2023:16:00:00</v>
      </c>
      <c r="M161">
        <v>16</v>
      </c>
      <c r="N161">
        <f t="shared" si="29"/>
        <v>-1172.6015629999965</v>
      </c>
      <c r="O161">
        <f t="shared" si="30"/>
        <v>-1172.6015629999965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2.0682043203189662</v>
      </c>
      <c r="V161">
        <f t="shared" si="35"/>
        <v>16</v>
      </c>
      <c r="W161">
        <f t="shared" si="36"/>
        <v>-1172.6015629999965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3">
      <c r="A162" t="s">
        <v>187</v>
      </c>
      <c r="B162">
        <v>56265.6875</v>
      </c>
      <c r="C162">
        <v>55495</v>
      </c>
      <c r="D162">
        <v>55695</v>
      </c>
      <c r="E162">
        <v>55571</v>
      </c>
      <c r="F162">
        <v>54869</v>
      </c>
      <c r="G162">
        <v>55495</v>
      </c>
      <c r="H162">
        <v>55320</v>
      </c>
      <c r="I162">
        <v>54946</v>
      </c>
      <c r="J162">
        <v>55219</v>
      </c>
      <c r="L162" s="1" t="str">
        <f t="shared" si="28"/>
        <v>07NOV2023:17:00:00</v>
      </c>
      <c r="M162">
        <v>17</v>
      </c>
      <c r="N162">
        <f t="shared" si="29"/>
        <v>-770.6875</v>
      </c>
      <c r="O162">
        <f t="shared" si="30"/>
        <v>-770.6875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1.3697291088818562</v>
      </c>
      <c r="V162">
        <f t="shared" si="35"/>
        <v>17</v>
      </c>
      <c r="W162">
        <f t="shared" si="36"/>
        <v>-770.6875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3">
      <c r="A163" t="s">
        <v>188</v>
      </c>
      <c r="B163">
        <v>55035.507812999997</v>
      </c>
      <c r="C163">
        <v>55109</v>
      </c>
      <c r="D163">
        <v>55027</v>
      </c>
      <c r="E163">
        <v>54741</v>
      </c>
      <c r="F163">
        <v>54619</v>
      </c>
      <c r="G163">
        <v>55109</v>
      </c>
      <c r="H163">
        <v>54804</v>
      </c>
      <c r="I163">
        <v>54676</v>
      </c>
      <c r="J163">
        <v>54792</v>
      </c>
      <c r="L163" s="1" t="str">
        <f t="shared" si="28"/>
        <v>07NOV2023:18:00:00</v>
      </c>
      <c r="M163">
        <v>18</v>
      </c>
      <c r="N163">
        <f t="shared" si="29"/>
        <v>73.492187000003469</v>
      </c>
      <c r="O163" t="str">
        <f t="shared" si="30"/>
        <v/>
      </c>
      <c r="P163">
        <f t="shared" si="31"/>
        <v>73.492187000003469</v>
      </c>
      <c r="Q163" t="str">
        <f t="shared" si="32"/>
        <v/>
      </c>
      <c r="R163">
        <f t="shared" si="33"/>
        <v>1</v>
      </c>
      <c r="S163">
        <f t="shared" si="34"/>
        <v>0.13353594782792899</v>
      </c>
      <c r="V163">
        <f t="shared" si="35"/>
        <v>18</v>
      </c>
      <c r="W163" t="str">
        <f t="shared" si="36"/>
        <v/>
      </c>
      <c r="X163">
        <f t="shared" si="37"/>
        <v>73.492187000003469</v>
      </c>
      <c r="Y163" t="str">
        <f t="shared" si="38"/>
        <v/>
      </c>
      <c r="Z163">
        <f t="shared" si="39"/>
        <v>1</v>
      </c>
    </row>
    <row r="164" spans="1:26" x14ac:dyDescent="0.3">
      <c r="A164" t="s">
        <v>189</v>
      </c>
      <c r="B164">
        <v>54919.433594000002</v>
      </c>
      <c r="C164">
        <v>54352</v>
      </c>
      <c r="D164">
        <v>54127</v>
      </c>
      <c r="E164">
        <v>53384</v>
      </c>
      <c r="F164">
        <v>53993</v>
      </c>
      <c r="G164">
        <v>54352</v>
      </c>
      <c r="H164">
        <v>53994</v>
      </c>
      <c r="I164">
        <v>54038</v>
      </c>
      <c r="J164">
        <v>54062</v>
      </c>
      <c r="L164" s="1" t="str">
        <f t="shared" si="28"/>
        <v>07NOV2023:19:00:00</v>
      </c>
      <c r="M164">
        <v>19</v>
      </c>
      <c r="N164">
        <f t="shared" si="29"/>
        <v>-567.4335940000019</v>
      </c>
      <c r="O164">
        <f t="shared" si="30"/>
        <v>-567.4335940000019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1.0332109362140154</v>
      </c>
      <c r="V164">
        <f t="shared" si="35"/>
        <v>19</v>
      </c>
      <c r="W164">
        <f t="shared" si="36"/>
        <v>-567.4335940000019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3">
      <c r="A165" t="s">
        <v>190</v>
      </c>
      <c r="B165">
        <v>53538.390625</v>
      </c>
      <c r="C165">
        <v>52562</v>
      </c>
      <c r="D165">
        <v>54180</v>
      </c>
      <c r="E165">
        <v>53671</v>
      </c>
      <c r="F165">
        <v>52178</v>
      </c>
      <c r="G165">
        <v>52562</v>
      </c>
      <c r="H165">
        <v>52314</v>
      </c>
      <c r="I165">
        <v>52317</v>
      </c>
      <c r="J165">
        <v>52674</v>
      </c>
      <c r="L165" s="1" t="str">
        <f t="shared" si="28"/>
        <v>07NOV2023:20:00:00</v>
      </c>
      <c r="M165">
        <v>20</v>
      </c>
      <c r="N165">
        <f t="shared" si="29"/>
        <v>-976.390625</v>
      </c>
      <c r="O165">
        <f t="shared" si="30"/>
        <v>-976.390625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1.8237205369861638</v>
      </c>
      <c r="V165">
        <f t="shared" si="35"/>
        <v>20</v>
      </c>
      <c r="W165">
        <f t="shared" si="36"/>
        <v>-976.390625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3">
      <c r="A166" t="s">
        <v>191</v>
      </c>
      <c r="B166">
        <v>52178.332030999998</v>
      </c>
      <c r="C166">
        <v>50714</v>
      </c>
      <c r="D166">
        <v>53048</v>
      </c>
      <c r="E166">
        <v>52476</v>
      </c>
      <c r="F166">
        <v>50315</v>
      </c>
      <c r="G166">
        <v>50714</v>
      </c>
      <c r="H166">
        <v>50549</v>
      </c>
      <c r="I166">
        <v>50548</v>
      </c>
      <c r="J166">
        <v>50999</v>
      </c>
      <c r="L166" s="1" t="str">
        <f t="shared" si="28"/>
        <v>07NOV2023:21:00:00</v>
      </c>
      <c r="M166">
        <v>21</v>
      </c>
      <c r="N166">
        <f t="shared" si="29"/>
        <v>-1464.3320309999981</v>
      </c>
      <c r="O166">
        <f t="shared" si="30"/>
        <v>-1464.3320309999981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2.8063986984674298</v>
      </c>
      <c r="V166">
        <f t="shared" si="35"/>
        <v>21</v>
      </c>
      <c r="W166">
        <f t="shared" si="36"/>
        <v>-1464.3320309999981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3">
      <c r="A167" t="s">
        <v>192</v>
      </c>
      <c r="B167">
        <v>50272.269530999998</v>
      </c>
      <c r="C167">
        <v>48681</v>
      </c>
      <c r="D167">
        <v>51104</v>
      </c>
      <c r="E167">
        <v>50562</v>
      </c>
      <c r="F167">
        <v>48265</v>
      </c>
      <c r="G167">
        <v>48681</v>
      </c>
      <c r="H167">
        <v>48547</v>
      </c>
      <c r="I167">
        <v>48562</v>
      </c>
      <c r="J167">
        <v>48982</v>
      </c>
      <c r="L167" s="1" t="str">
        <f t="shared" si="28"/>
        <v>07NOV2023:22:00:00</v>
      </c>
      <c r="M167">
        <v>22</v>
      </c>
      <c r="N167">
        <f t="shared" si="29"/>
        <v>-1591.2695309999981</v>
      </c>
      <c r="O167">
        <f t="shared" si="30"/>
        <v>-1591.2695309999981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3.1653027520843362</v>
      </c>
      <c r="V167">
        <f t="shared" si="35"/>
        <v>22</v>
      </c>
      <c r="W167">
        <f t="shared" si="36"/>
        <v>-1591.2695309999981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3">
      <c r="A168" t="s">
        <v>193</v>
      </c>
      <c r="B168">
        <v>47434.398437999997</v>
      </c>
      <c r="C168">
        <v>46065</v>
      </c>
      <c r="D168">
        <v>48084</v>
      </c>
      <c r="E168">
        <v>47552</v>
      </c>
      <c r="F168">
        <v>45613</v>
      </c>
      <c r="G168">
        <v>46065</v>
      </c>
      <c r="H168">
        <v>46081</v>
      </c>
      <c r="I168">
        <v>46040</v>
      </c>
      <c r="J168">
        <v>46332</v>
      </c>
      <c r="L168" s="1" t="str">
        <f t="shared" si="28"/>
        <v>07NOV2023:23:00:00</v>
      </c>
      <c r="M168">
        <v>23</v>
      </c>
      <c r="N168">
        <f t="shared" si="29"/>
        <v>-1369.3984379999965</v>
      </c>
      <c r="O168">
        <f t="shared" si="30"/>
        <v>-1369.3984379999965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2.8869311788361647</v>
      </c>
      <c r="V168">
        <f t="shared" si="35"/>
        <v>23</v>
      </c>
      <c r="W168">
        <f t="shared" si="36"/>
        <v>-1369.3984379999965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3">
      <c r="A169" t="s">
        <v>194</v>
      </c>
      <c r="B169">
        <v>44701.929687999997</v>
      </c>
      <c r="C169">
        <v>43229</v>
      </c>
      <c r="D169">
        <v>45296</v>
      </c>
      <c r="E169">
        <v>44842</v>
      </c>
      <c r="F169">
        <v>42767</v>
      </c>
      <c r="G169">
        <v>43229</v>
      </c>
      <c r="H169">
        <v>43393</v>
      </c>
      <c r="I169">
        <v>43319</v>
      </c>
      <c r="J169">
        <v>43555</v>
      </c>
      <c r="L169" s="1" t="str">
        <f t="shared" si="28"/>
        <v>08NOV2023:00:00:00</v>
      </c>
      <c r="M169">
        <v>24</v>
      </c>
      <c r="N169">
        <f t="shared" si="29"/>
        <v>-1472.9296879999965</v>
      </c>
      <c r="O169">
        <f t="shared" si="30"/>
        <v>-1472.9296879999965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3.2950024714378205</v>
      </c>
      <c r="V169">
        <f t="shared" si="35"/>
        <v>24</v>
      </c>
      <c r="W169">
        <f t="shared" si="36"/>
        <v>-1472.9296879999965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3">
      <c r="A170" t="s">
        <v>195</v>
      </c>
      <c r="B170">
        <v>42295.867187999997</v>
      </c>
      <c r="C170">
        <v>41599</v>
      </c>
      <c r="D170">
        <v>42908</v>
      </c>
      <c r="E170">
        <v>42366</v>
      </c>
      <c r="F170">
        <v>40896</v>
      </c>
      <c r="G170">
        <v>41356</v>
      </c>
      <c r="H170">
        <v>41599</v>
      </c>
      <c r="I170">
        <v>41991</v>
      </c>
      <c r="J170">
        <v>41807</v>
      </c>
      <c r="L170" s="1" t="str">
        <f t="shared" si="28"/>
        <v>08NOV2023:01:00:00</v>
      </c>
      <c r="M170">
        <v>1</v>
      </c>
      <c r="N170">
        <f t="shared" si="29"/>
        <v>-696.86718799999653</v>
      </c>
      <c r="O170">
        <f t="shared" si="30"/>
        <v>-696.86718799999653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1.6476011353603568</v>
      </c>
      <c r="V170">
        <f t="shared" si="35"/>
        <v>1</v>
      </c>
      <c r="W170">
        <f t="shared" si="36"/>
        <v>-696.86718799999653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3">
      <c r="A171" t="s">
        <v>196</v>
      </c>
      <c r="B171">
        <v>40817.371094000002</v>
      </c>
      <c r="C171">
        <v>40127</v>
      </c>
      <c r="D171">
        <v>41230</v>
      </c>
      <c r="E171">
        <v>40717</v>
      </c>
      <c r="F171">
        <v>39339</v>
      </c>
      <c r="G171">
        <v>39772</v>
      </c>
      <c r="H171">
        <v>40127</v>
      </c>
      <c r="I171">
        <v>40719</v>
      </c>
      <c r="J171">
        <v>40348</v>
      </c>
      <c r="L171" s="1" t="str">
        <f t="shared" si="28"/>
        <v>08NOV2023:02:00:00</v>
      </c>
      <c r="M171">
        <v>2</v>
      </c>
      <c r="N171">
        <f t="shared" si="29"/>
        <v>-690.3710940000019</v>
      </c>
      <c r="O171">
        <f t="shared" si="30"/>
        <v>-690.3710940000019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1.6913658951972139</v>
      </c>
      <c r="V171">
        <f t="shared" si="35"/>
        <v>2</v>
      </c>
      <c r="W171">
        <f t="shared" si="36"/>
        <v>-690.3710940000019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3">
      <c r="A172" t="s">
        <v>197</v>
      </c>
      <c r="B172">
        <v>39760</v>
      </c>
      <c r="C172">
        <v>39109</v>
      </c>
      <c r="D172">
        <v>40247</v>
      </c>
      <c r="E172">
        <v>39727</v>
      </c>
      <c r="F172">
        <v>38351</v>
      </c>
      <c r="G172">
        <v>38774</v>
      </c>
      <c r="H172">
        <v>39109</v>
      </c>
      <c r="I172">
        <v>39838</v>
      </c>
      <c r="J172">
        <v>39388</v>
      </c>
      <c r="L172" s="1" t="str">
        <f t="shared" si="28"/>
        <v>08NOV2023:03:00:00</v>
      </c>
      <c r="M172">
        <v>3</v>
      </c>
      <c r="N172">
        <f t="shared" si="29"/>
        <v>-651</v>
      </c>
      <c r="O172">
        <f t="shared" si="30"/>
        <v>-651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1.6373239436619718</v>
      </c>
      <c r="V172">
        <f t="shared" si="35"/>
        <v>3</v>
      </c>
      <c r="W172">
        <f t="shared" si="36"/>
        <v>-651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198</v>
      </c>
      <c r="B173">
        <v>39351.628905999998</v>
      </c>
      <c r="C173">
        <v>38686</v>
      </c>
      <c r="D173">
        <v>39730</v>
      </c>
      <c r="E173">
        <v>39242</v>
      </c>
      <c r="F173">
        <v>37895</v>
      </c>
      <c r="G173">
        <v>38284</v>
      </c>
      <c r="H173">
        <v>38686</v>
      </c>
      <c r="I173">
        <v>39499</v>
      </c>
      <c r="J173">
        <v>38958</v>
      </c>
      <c r="L173" s="1" t="str">
        <f t="shared" si="28"/>
        <v>08NOV2023:04:00:00</v>
      </c>
      <c r="M173">
        <v>4</v>
      </c>
      <c r="N173">
        <f t="shared" si="29"/>
        <v>-665.6289059999981</v>
      </c>
      <c r="O173">
        <f t="shared" si="30"/>
        <v>-665.6289059999981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1.6914900971189755</v>
      </c>
      <c r="V173">
        <f t="shared" si="35"/>
        <v>4</v>
      </c>
      <c r="W173">
        <f t="shared" si="36"/>
        <v>-665.6289059999981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199</v>
      </c>
      <c r="B174">
        <v>39729.761719000002</v>
      </c>
      <c r="C174">
        <v>39028</v>
      </c>
      <c r="D174">
        <v>39815</v>
      </c>
      <c r="E174">
        <v>39309</v>
      </c>
      <c r="F174">
        <v>38162</v>
      </c>
      <c r="G174">
        <v>38549</v>
      </c>
      <c r="H174">
        <v>39028</v>
      </c>
      <c r="I174">
        <v>39772</v>
      </c>
      <c r="J174">
        <v>39208</v>
      </c>
      <c r="L174" s="1" t="str">
        <f t="shared" si="28"/>
        <v>08NOV2023:05:00:00</v>
      </c>
      <c r="M174">
        <v>5</v>
      </c>
      <c r="N174">
        <f t="shared" si="29"/>
        <v>-701.7617190000019</v>
      </c>
      <c r="O174">
        <f t="shared" si="30"/>
        <v>-701.7617190000019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1.7663375984064806</v>
      </c>
      <c r="V174">
        <f t="shared" si="35"/>
        <v>5</v>
      </c>
      <c r="W174">
        <f t="shared" si="36"/>
        <v>-701.7617190000019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200</v>
      </c>
      <c r="B175">
        <v>41290.476562999997</v>
      </c>
      <c r="C175">
        <v>40568</v>
      </c>
      <c r="D175">
        <v>41342</v>
      </c>
      <c r="E175">
        <v>40890</v>
      </c>
      <c r="F175">
        <v>39706</v>
      </c>
      <c r="G175">
        <v>40088</v>
      </c>
      <c r="H175">
        <v>40568</v>
      </c>
      <c r="I175">
        <v>41290</v>
      </c>
      <c r="J175">
        <v>40713</v>
      </c>
      <c r="L175" s="1" t="str">
        <f t="shared" si="28"/>
        <v>08NOV2023:06:00:00</v>
      </c>
      <c r="M175">
        <v>6</v>
      </c>
      <c r="N175">
        <f t="shared" si="29"/>
        <v>-722.47656299999653</v>
      </c>
      <c r="O175">
        <f t="shared" si="30"/>
        <v>-722.47656299999653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1.7497414007747272</v>
      </c>
      <c r="V175">
        <f t="shared" si="35"/>
        <v>6</v>
      </c>
      <c r="W175">
        <f t="shared" si="36"/>
        <v>-722.47656299999653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201</v>
      </c>
      <c r="B176">
        <v>44041.011719000002</v>
      </c>
      <c r="C176">
        <v>43322</v>
      </c>
      <c r="D176">
        <v>43940</v>
      </c>
      <c r="E176">
        <v>43581</v>
      </c>
      <c r="F176">
        <v>42537</v>
      </c>
      <c r="G176">
        <v>42885</v>
      </c>
      <c r="H176">
        <v>43322</v>
      </c>
      <c r="I176">
        <v>43997</v>
      </c>
      <c r="J176">
        <v>43408</v>
      </c>
      <c r="L176" s="1" t="str">
        <f t="shared" si="28"/>
        <v>08NOV2023:07:00:00</v>
      </c>
      <c r="M176">
        <v>7</v>
      </c>
      <c r="N176">
        <f t="shared" si="29"/>
        <v>-719.0117190000019</v>
      </c>
      <c r="O176">
        <f t="shared" si="30"/>
        <v>-719.0117190000019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1.6325958258806499</v>
      </c>
      <c r="V176">
        <f t="shared" si="35"/>
        <v>7</v>
      </c>
      <c r="W176">
        <f t="shared" si="36"/>
        <v>-719.0117190000019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202</v>
      </c>
      <c r="B177">
        <v>45068.101562999997</v>
      </c>
      <c r="C177">
        <v>44377</v>
      </c>
      <c r="D177">
        <v>45602</v>
      </c>
      <c r="E177">
        <v>45174</v>
      </c>
      <c r="F177">
        <v>43675</v>
      </c>
      <c r="G177">
        <v>43999</v>
      </c>
      <c r="H177">
        <v>44377</v>
      </c>
      <c r="I177">
        <v>45010</v>
      </c>
      <c r="J177">
        <v>44576</v>
      </c>
      <c r="L177" s="1" t="str">
        <f t="shared" si="28"/>
        <v>08NOV2023:08:00:00</v>
      </c>
      <c r="M177">
        <v>8</v>
      </c>
      <c r="N177">
        <f t="shared" si="29"/>
        <v>-691.10156299999653</v>
      </c>
      <c r="O177">
        <f t="shared" si="30"/>
        <v>-691.10156299999653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1.5334605608667948</v>
      </c>
      <c r="V177">
        <f t="shared" si="35"/>
        <v>8</v>
      </c>
      <c r="W177">
        <f t="shared" si="36"/>
        <v>-691.10156299999653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203</v>
      </c>
      <c r="B178">
        <v>46437.132812999997</v>
      </c>
      <c r="C178">
        <v>45130</v>
      </c>
      <c r="D178">
        <v>46298</v>
      </c>
      <c r="E178">
        <v>45978</v>
      </c>
      <c r="F178">
        <v>44539</v>
      </c>
      <c r="G178">
        <v>44838</v>
      </c>
      <c r="H178">
        <v>45130</v>
      </c>
      <c r="I178">
        <v>46207</v>
      </c>
      <c r="J178">
        <v>45504</v>
      </c>
      <c r="L178" s="1" t="str">
        <f t="shared" si="28"/>
        <v>08NOV2023:09:00:00</v>
      </c>
      <c r="M178">
        <v>9</v>
      </c>
      <c r="N178">
        <f t="shared" si="29"/>
        <v>-1307.1328129999965</v>
      </c>
      <c r="O178">
        <f t="shared" si="30"/>
        <v>-1307.1328129999965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2.8148439273022188</v>
      </c>
      <c r="V178">
        <f t="shared" si="35"/>
        <v>9</v>
      </c>
      <c r="W178">
        <f t="shared" si="36"/>
        <v>-1307.1328129999965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204</v>
      </c>
      <c r="B179">
        <v>48138.363280999998</v>
      </c>
      <c r="C179">
        <v>46746</v>
      </c>
      <c r="D179">
        <v>47806</v>
      </c>
      <c r="E179">
        <v>47584</v>
      </c>
      <c r="F179">
        <v>46006</v>
      </c>
      <c r="G179">
        <v>46314</v>
      </c>
      <c r="H179">
        <v>46746</v>
      </c>
      <c r="I179">
        <v>47895</v>
      </c>
      <c r="J179">
        <v>47091</v>
      </c>
      <c r="L179" s="1" t="str">
        <f t="shared" si="28"/>
        <v>08NOV2023:10:00:00</v>
      </c>
      <c r="M179">
        <v>10</v>
      </c>
      <c r="N179">
        <f t="shared" si="29"/>
        <v>-1392.3632809999981</v>
      </c>
      <c r="O179">
        <f t="shared" si="30"/>
        <v>-1392.3632809999981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2.8924192392506161</v>
      </c>
      <c r="V179">
        <f t="shared" si="35"/>
        <v>10</v>
      </c>
      <c r="W179">
        <f t="shared" si="36"/>
        <v>-1392.3632809999981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3">
      <c r="A180" t="s">
        <v>205</v>
      </c>
      <c r="B180">
        <v>49844.269530999998</v>
      </c>
      <c r="C180">
        <v>48629</v>
      </c>
      <c r="D180">
        <v>49526</v>
      </c>
      <c r="E180">
        <v>48950</v>
      </c>
      <c r="F180">
        <v>47652</v>
      </c>
      <c r="G180">
        <v>48006</v>
      </c>
      <c r="H180">
        <v>48629</v>
      </c>
      <c r="I180">
        <v>49351</v>
      </c>
      <c r="J180">
        <v>48736</v>
      </c>
      <c r="L180" s="1" t="str">
        <f t="shared" si="28"/>
        <v>08NOV2023:11:00:00</v>
      </c>
      <c r="M180">
        <v>11</v>
      </c>
      <c r="N180">
        <f t="shared" si="29"/>
        <v>-1215.2695309999981</v>
      </c>
      <c r="O180">
        <f t="shared" si="30"/>
        <v>-1215.2695309999981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2.4381328935800273</v>
      </c>
      <c r="V180">
        <f t="shared" si="35"/>
        <v>11</v>
      </c>
      <c r="W180">
        <f t="shared" si="36"/>
        <v>-1215.2695309999981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3">
      <c r="A181" t="s">
        <v>206</v>
      </c>
      <c r="B181">
        <v>51492.632812999997</v>
      </c>
      <c r="C181">
        <v>50905</v>
      </c>
      <c r="D181">
        <v>51091</v>
      </c>
      <c r="E181">
        <v>50566</v>
      </c>
      <c r="F181">
        <v>49565</v>
      </c>
      <c r="G181">
        <v>49918</v>
      </c>
      <c r="H181">
        <v>50905</v>
      </c>
      <c r="I181">
        <v>51081</v>
      </c>
      <c r="J181">
        <v>50596</v>
      </c>
      <c r="L181" s="1" t="str">
        <f t="shared" si="28"/>
        <v>08NOV2023:12:00:00</v>
      </c>
      <c r="M181">
        <v>12</v>
      </c>
      <c r="N181">
        <f t="shared" si="29"/>
        <v>-587.63281299999653</v>
      </c>
      <c r="O181">
        <f t="shared" si="30"/>
        <v>-587.63281299999653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1.1411978391822313</v>
      </c>
      <c r="V181">
        <f t="shared" si="35"/>
        <v>12</v>
      </c>
      <c r="W181">
        <f t="shared" si="36"/>
        <v>-587.63281299999653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3">
      <c r="A182" t="s">
        <v>207</v>
      </c>
      <c r="B182">
        <v>53340.800780999998</v>
      </c>
      <c r="C182">
        <v>53152</v>
      </c>
      <c r="D182">
        <v>52387</v>
      </c>
      <c r="E182">
        <v>52047</v>
      </c>
      <c r="F182">
        <v>51498</v>
      </c>
      <c r="G182">
        <v>51879</v>
      </c>
      <c r="H182">
        <v>53152</v>
      </c>
      <c r="I182">
        <v>52801</v>
      </c>
      <c r="J182">
        <v>52387</v>
      </c>
      <c r="L182" s="1" t="str">
        <f t="shared" si="28"/>
        <v>08NOV2023:13:00:00</v>
      </c>
      <c r="M182">
        <v>13</v>
      </c>
      <c r="N182">
        <f t="shared" si="29"/>
        <v>-188.8007809999981</v>
      </c>
      <c r="O182">
        <f t="shared" si="30"/>
        <v>-188.8007809999981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0.35395190592498371</v>
      </c>
      <c r="V182">
        <f t="shared" si="35"/>
        <v>13</v>
      </c>
      <c r="W182">
        <f t="shared" si="36"/>
        <v>-188.8007809999981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3">
      <c r="A183" t="s">
        <v>208</v>
      </c>
      <c r="B183">
        <v>55077.609375</v>
      </c>
      <c r="C183">
        <v>54910</v>
      </c>
      <c r="D183">
        <v>53577</v>
      </c>
      <c r="E183">
        <v>53477</v>
      </c>
      <c r="F183">
        <v>53343</v>
      </c>
      <c r="G183">
        <v>53722</v>
      </c>
      <c r="H183">
        <v>54910</v>
      </c>
      <c r="I183">
        <v>54054</v>
      </c>
      <c r="J183">
        <v>53829</v>
      </c>
      <c r="L183" s="1" t="str">
        <f t="shared" si="28"/>
        <v>08NOV2023:14:00:00</v>
      </c>
      <c r="M183">
        <v>14</v>
      </c>
      <c r="N183">
        <f t="shared" si="29"/>
        <v>-167.609375</v>
      </c>
      <c r="O183">
        <f t="shared" si="30"/>
        <v>-167.609375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0.30431490564308827</v>
      </c>
      <c r="V183">
        <f t="shared" si="35"/>
        <v>14</v>
      </c>
      <c r="W183">
        <f t="shared" si="36"/>
        <v>-167.609375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3">
      <c r="A184" t="s">
        <v>209</v>
      </c>
      <c r="B184">
        <v>56414.015625</v>
      </c>
      <c r="C184">
        <v>56067</v>
      </c>
      <c r="D184">
        <v>54451</v>
      </c>
      <c r="E184">
        <v>54491</v>
      </c>
      <c r="F184">
        <v>54723</v>
      </c>
      <c r="G184">
        <v>55090</v>
      </c>
      <c r="H184">
        <v>56067</v>
      </c>
      <c r="I184">
        <v>54895</v>
      </c>
      <c r="J184">
        <v>54836</v>
      </c>
      <c r="L184" s="1" t="str">
        <f t="shared" si="28"/>
        <v>08NOV2023:15:00:00</v>
      </c>
      <c r="M184">
        <v>15</v>
      </c>
      <c r="N184">
        <f t="shared" si="29"/>
        <v>-347.015625</v>
      </c>
      <c r="O184">
        <f t="shared" si="30"/>
        <v>-347.015625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0.61512307031414237</v>
      </c>
      <c r="V184">
        <f t="shared" si="35"/>
        <v>15</v>
      </c>
      <c r="W184">
        <f t="shared" si="36"/>
        <v>-347.015625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3">
      <c r="A185" t="s">
        <v>210</v>
      </c>
      <c r="B185">
        <v>56884.535155999998</v>
      </c>
      <c r="C185">
        <v>56552</v>
      </c>
      <c r="D185">
        <v>54802</v>
      </c>
      <c r="E185">
        <v>54860</v>
      </c>
      <c r="F185">
        <v>55299</v>
      </c>
      <c r="G185">
        <v>55661</v>
      </c>
      <c r="H185">
        <v>56552</v>
      </c>
      <c r="I185">
        <v>54970</v>
      </c>
      <c r="J185">
        <v>55208</v>
      </c>
      <c r="L185" s="1" t="str">
        <f t="shared" si="28"/>
        <v>08NOV2023:16:00:00</v>
      </c>
      <c r="M185">
        <v>16</v>
      </c>
      <c r="N185">
        <f t="shared" si="29"/>
        <v>-332.5351559999981</v>
      </c>
      <c r="O185">
        <f t="shared" si="30"/>
        <v>-332.5351559999981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0.58457919202126651</v>
      </c>
      <c r="V185">
        <f t="shared" si="35"/>
        <v>16</v>
      </c>
      <c r="W185">
        <f t="shared" si="36"/>
        <v>-332.5351559999981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3">
      <c r="A186" t="s">
        <v>211</v>
      </c>
      <c r="B186">
        <v>55354.765625</v>
      </c>
      <c r="C186">
        <v>56426</v>
      </c>
      <c r="D186">
        <v>54935</v>
      </c>
      <c r="E186">
        <v>54803</v>
      </c>
      <c r="F186">
        <v>55288</v>
      </c>
      <c r="G186">
        <v>55623</v>
      </c>
      <c r="H186">
        <v>56426</v>
      </c>
      <c r="I186">
        <v>54371</v>
      </c>
      <c r="J186">
        <v>55045</v>
      </c>
      <c r="L186" s="1" t="str">
        <f t="shared" si="28"/>
        <v>08NOV2023:17:00:00</v>
      </c>
      <c r="M186">
        <v>17</v>
      </c>
      <c r="N186">
        <f t="shared" si="29"/>
        <v>1071.234375</v>
      </c>
      <c r="O186" t="str">
        <f t="shared" si="30"/>
        <v/>
      </c>
      <c r="P186">
        <f t="shared" si="31"/>
        <v>1071.234375</v>
      </c>
      <c r="Q186" t="str">
        <f t="shared" si="32"/>
        <v/>
      </c>
      <c r="R186">
        <f t="shared" si="33"/>
        <v>1</v>
      </c>
      <c r="S186">
        <f t="shared" si="34"/>
        <v>1.9352161695653463</v>
      </c>
      <c r="V186">
        <f t="shared" si="35"/>
        <v>17</v>
      </c>
      <c r="W186" t="str">
        <f t="shared" si="36"/>
        <v/>
      </c>
      <c r="X186">
        <f t="shared" si="37"/>
        <v>1071.234375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212</v>
      </c>
      <c r="B187">
        <v>53534.449219000002</v>
      </c>
      <c r="C187">
        <v>55974</v>
      </c>
      <c r="D187">
        <v>54162</v>
      </c>
      <c r="E187">
        <v>53582</v>
      </c>
      <c r="F187">
        <v>55024</v>
      </c>
      <c r="G187">
        <v>55304</v>
      </c>
      <c r="H187">
        <v>55974</v>
      </c>
      <c r="I187">
        <v>53603</v>
      </c>
      <c r="J187">
        <v>54492</v>
      </c>
      <c r="L187" s="1" t="str">
        <f t="shared" si="28"/>
        <v>08NOV2023:18:00:00</v>
      </c>
      <c r="M187">
        <v>18</v>
      </c>
      <c r="N187">
        <f t="shared" si="29"/>
        <v>2439.5507809999981</v>
      </c>
      <c r="O187" t="str">
        <f t="shared" si="30"/>
        <v/>
      </c>
      <c r="P187">
        <f t="shared" si="31"/>
        <v>2439.5507809999981</v>
      </c>
      <c r="Q187" t="str">
        <f t="shared" si="32"/>
        <v/>
      </c>
      <c r="R187">
        <f t="shared" si="33"/>
        <v>1</v>
      </c>
      <c r="S187">
        <f t="shared" si="34"/>
        <v>4.5569737180263603</v>
      </c>
      <c r="V187">
        <f t="shared" si="35"/>
        <v>18</v>
      </c>
      <c r="W187" t="str">
        <f t="shared" si="36"/>
        <v/>
      </c>
      <c r="X187">
        <f t="shared" si="37"/>
        <v>2439.5507809999981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213</v>
      </c>
      <c r="B188">
        <v>53725.066405999998</v>
      </c>
      <c r="C188">
        <v>55216</v>
      </c>
      <c r="D188">
        <v>53938</v>
      </c>
      <c r="E188">
        <v>53311</v>
      </c>
      <c r="F188">
        <v>54353</v>
      </c>
      <c r="G188">
        <v>54568</v>
      </c>
      <c r="H188">
        <v>55216</v>
      </c>
      <c r="I188">
        <v>53707</v>
      </c>
      <c r="J188">
        <v>54124</v>
      </c>
      <c r="L188" s="1" t="str">
        <f t="shared" si="28"/>
        <v>08NOV2023:19:00:00</v>
      </c>
      <c r="M188">
        <v>19</v>
      </c>
      <c r="N188">
        <f t="shared" si="29"/>
        <v>1490.9335940000019</v>
      </c>
      <c r="O188" t="str">
        <f t="shared" si="30"/>
        <v/>
      </c>
      <c r="P188">
        <f t="shared" si="31"/>
        <v>1490.9335940000019</v>
      </c>
      <c r="Q188" t="str">
        <f t="shared" si="32"/>
        <v/>
      </c>
      <c r="R188">
        <f t="shared" si="33"/>
        <v>1</v>
      </c>
      <c r="S188">
        <f t="shared" si="34"/>
        <v>2.7751172659946586</v>
      </c>
      <c r="V188">
        <f t="shared" si="35"/>
        <v>19</v>
      </c>
      <c r="W188" t="str">
        <f t="shared" si="36"/>
        <v/>
      </c>
      <c r="X188">
        <f t="shared" si="37"/>
        <v>1490.9335940000019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214</v>
      </c>
      <c r="B189">
        <v>53127.652344000002</v>
      </c>
      <c r="C189">
        <v>53583</v>
      </c>
      <c r="D189">
        <v>53843</v>
      </c>
      <c r="E189">
        <v>53196</v>
      </c>
      <c r="F189">
        <v>52400</v>
      </c>
      <c r="G189">
        <v>52711</v>
      </c>
      <c r="H189">
        <v>53583</v>
      </c>
      <c r="I189">
        <v>52542</v>
      </c>
      <c r="J189">
        <v>52910</v>
      </c>
      <c r="L189" s="1" t="str">
        <f t="shared" si="28"/>
        <v>08NOV2023:20:00:00</v>
      </c>
      <c r="M189">
        <v>20</v>
      </c>
      <c r="N189">
        <f t="shared" si="29"/>
        <v>455.3476559999981</v>
      </c>
      <c r="O189" t="str">
        <f t="shared" si="30"/>
        <v/>
      </c>
      <c r="P189">
        <f t="shared" si="31"/>
        <v>455.3476559999981</v>
      </c>
      <c r="Q189" t="str">
        <f t="shared" si="32"/>
        <v/>
      </c>
      <c r="R189">
        <f t="shared" si="33"/>
        <v>1</v>
      </c>
      <c r="S189">
        <f t="shared" si="34"/>
        <v>0.8570822084357036</v>
      </c>
      <c r="V189">
        <f t="shared" si="35"/>
        <v>20</v>
      </c>
      <c r="W189" t="str">
        <f t="shared" si="36"/>
        <v/>
      </c>
      <c r="X189">
        <f t="shared" si="37"/>
        <v>455.3476559999981</v>
      </c>
      <c r="Y189" t="str">
        <f t="shared" si="38"/>
        <v/>
      </c>
      <c r="Z189">
        <f t="shared" si="39"/>
        <v>1</v>
      </c>
    </row>
    <row r="190" spans="1:26" x14ac:dyDescent="0.3">
      <c r="A190" t="s">
        <v>215</v>
      </c>
      <c r="B190">
        <v>52139.203125</v>
      </c>
      <c r="C190">
        <v>51625</v>
      </c>
      <c r="D190">
        <v>52530</v>
      </c>
      <c r="E190">
        <v>51819</v>
      </c>
      <c r="F190">
        <v>50463</v>
      </c>
      <c r="G190">
        <v>50805</v>
      </c>
      <c r="H190">
        <v>51625</v>
      </c>
      <c r="I190">
        <v>50923</v>
      </c>
      <c r="J190">
        <v>51232</v>
      </c>
      <c r="L190" s="1" t="str">
        <f t="shared" si="28"/>
        <v>08NOV2023:21:00:00</v>
      </c>
      <c r="M190">
        <v>21</v>
      </c>
      <c r="N190">
        <f t="shared" si="29"/>
        <v>-514.203125</v>
      </c>
      <c r="O190">
        <f t="shared" si="30"/>
        <v>-514.203125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0.98621209029074508</v>
      </c>
      <c r="V190">
        <f t="shared" si="35"/>
        <v>21</v>
      </c>
      <c r="W190">
        <f t="shared" si="36"/>
        <v>-514.203125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3">
      <c r="A191" t="s">
        <v>216</v>
      </c>
      <c r="B191">
        <v>50580.46875</v>
      </c>
      <c r="C191">
        <v>49456</v>
      </c>
      <c r="D191">
        <v>50547</v>
      </c>
      <c r="E191">
        <v>49824</v>
      </c>
      <c r="F191">
        <v>48415</v>
      </c>
      <c r="G191">
        <v>48759</v>
      </c>
      <c r="H191">
        <v>49456</v>
      </c>
      <c r="I191">
        <v>49156</v>
      </c>
      <c r="J191">
        <v>49254</v>
      </c>
      <c r="L191" s="1" t="str">
        <f t="shared" si="28"/>
        <v>08NOV2023:22:00:00</v>
      </c>
      <c r="M191">
        <v>22</v>
      </c>
      <c r="N191">
        <f t="shared" si="29"/>
        <v>-1124.46875</v>
      </c>
      <c r="O191">
        <f t="shared" si="30"/>
        <v>-1124.46875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2.2231283690900949</v>
      </c>
      <c r="V191">
        <f t="shared" si="35"/>
        <v>22</v>
      </c>
      <c r="W191">
        <f t="shared" si="36"/>
        <v>-1124.46875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217</v>
      </c>
      <c r="B192">
        <v>48001.34375</v>
      </c>
      <c r="C192">
        <v>46768</v>
      </c>
      <c r="D192">
        <v>47615</v>
      </c>
      <c r="E192">
        <v>46947</v>
      </c>
      <c r="F192">
        <v>45820</v>
      </c>
      <c r="G192">
        <v>46127</v>
      </c>
      <c r="H192">
        <v>46768</v>
      </c>
      <c r="I192">
        <v>46773</v>
      </c>
      <c r="J192">
        <v>46641</v>
      </c>
      <c r="L192" s="1" t="str">
        <f t="shared" si="28"/>
        <v>08NOV2023:23:00:00</v>
      </c>
      <c r="M192">
        <v>23</v>
      </c>
      <c r="N192">
        <f t="shared" si="29"/>
        <v>-1233.34375</v>
      </c>
      <c r="O192">
        <f t="shared" si="30"/>
        <v>-1233.34375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2.569394216177542</v>
      </c>
      <c r="V192">
        <f t="shared" si="35"/>
        <v>23</v>
      </c>
      <c r="W192">
        <f t="shared" si="36"/>
        <v>-1233.34375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218</v>
      </c>
      <c r="B193">
        <v>45047.375</v>
      </c>
      <c r="C193">
        <v>44015</v>
      </c>
      <c r="D193">
        <v>44587</v>
      </c>
      <c r="E193">
        <v>44124</v>
      </c>
      <c r="F193">
        <v>42920</v>
      </c>
      <c r="G193">
        <v>43171</v>
      </c>
      <c r="H193">
        <v>44015</v>
      </c>
      <c r="I193">
        <v>44230</v>
      </c>
      <c r="J193">
        <v>43884</v>
      </c>
      <c r="L193" s="1" t="str">
        <f t="shared" si="28"/>
        <v>09NOV2023:00:00:00</v>
      </c>
      <c r="M193">
        <v>24</v>
      </c>
      <c r="N193">
        <f t="shared" si="29"/>
        <v>-1032.375</v>
      </c>
      <c r="O193">
        <f t="shared" si="30"/>
        <v>-1032.375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2.2917539590264693</v>
      </c>
      <c r="V193">
        <f t="shared" si="35"/>
        <v>24</v>
      </c>
      <c r="W193">
        <f t="shared" si="36"/>
        <v>-1032.375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219</v>
      </c>
      <c r="B194">
        <v>42575.757812999997</v>
      </c>
      <c r="C194">
        <v>41985</v>
      </c>
      <c r="D194">
        <v>42815</v>
      </c>
      <c r="E194">
        <v>42437</v>
      </c>
      <c r="F194">
        <v>40953</v>
      </c>
      <c r="G194">
        <v>41085</v>
      </c>
      <c r="H194">
        <v>41990</v>
      </c>
      <c r="I194">
        <v>41985</v>
      </c>
      <c r="J194">
        <v>41979</v>
      </c>
      <c r="L194" s="1" t="str">
        <f t="shared" si="28"/>
        <v>09NOV2023:01:00:00</v>
      </c>
      <c r="M194">
        <v>1</v>
      </c>
      <c r="N194">
        <f t="shared" si="29"/>
        <v>-590.75781299999653</v>
      </c>
      <c r="O194">
        <f t="shared" si="30"/>
        <v>-590.75781299999653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1.3875450334782196</v>
      </c>
      <c r="V194">
        <f t="shared" si="35"/>
        <v>1</v>
      </c>
      <c r="W194">
        <f t="shared" si="36"/>
        <v>-590.75781299999653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220</v>
      </c>
      <c r="B195">
        <v>41182.578125</v>
      </c>
      <c r="C195">
        <v>40529</v>
      </c>
      <c r="D195">
        <v>41231</v>
      </c>
      <c r="E195">
        <v>40852</v>
      </c>
      <c r="F195">
        <v>39413</v>
      </c>
      <c r="G195">
        <v>39505</v>
      </c>
      <c r="H195">
        <v>40516</v>
      </c>
      <c r="I195">
        <v>40529</v>
      </c>
      <c r="J195">
        <v>40447</v>
      </c>
      <c r="L195" s="1" t="str">
        <f t="shared" ref="L195:L258" si="40">A195</f>
        <v>09NOV2023:02:00:00</v>
      </c>
      <c r="M195">
        <v>2</v>
      </c>
      <c r="N195">
        <f t="shared" ref="N195:N258" si="41">C195-B195</f>
        <v>-653.578125</v>
      </c>
      <c r="O195">
        <f t="shared" ref="O195:O258" si="42">IF(N195&lt;0,N195,"")</f>
        <v>-653.578125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1.5870257637008975</v>
      </c>
      <c r="V195">
        <f t="shared" ref="V195:V258" si="47">M195</f>
        <v>2</v>
      </c>
      <c r="W195">
        <f t="shared" ref="W195:W258" si="48">O195</f>
        <v>-653.578125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221</v>
      </c>
      <c r="B196">
        <v>40074.742187999997</v>
      </c>
      <c r="C196">
        <v>39531</v>
      </c>
      <c r="D196">
        <v>40189</v>
      </c>
      <c r="E196">
        <v>39867</v>
      </c>
      <c r="F196">
        <v>38345</v>
      </c>
      <c r="G196">
        <v>38429</v>
      </c>
      <c r="H196">
        <v>39406</v>
      </c>
      <c r="I196">
        <v>39531</v>
      </c>
      <c r="J196">
        <v>39384</v>
      </c>
      <c r="L196" s="1" t="str">
        <f t="shared" si="40"/>
        <v>09NOV2023:03:00:00</v>
      </c>
      <c r="M196">
        <v>3</v>
      </c>
      <c r="N196">
        <f t="shared" si="41"/>
        <v>-543.74218799999653</v>
      </c>
      <c r="O196">
        <f t="shared" si="42"/>
        <v>-543.74218799999653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1.3568201772806787</v>
      </c>
      <c r="V196">
        <f t="shared" si="47"/>
        <v>3</v>
      </c>
      <c r="W196">
        <f t="shared" si="48"/>
        <v>-543.74218799999653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222</v>
      </c>
      <c r="B197">
        <v>39443.585937999997</v>
      </c>
      <c r="C197">
        <v>39076</v>
      </c>
      <c r="D197">
        <v>39709</v>
      </c>
      <c r="E197">
        <v>39357</v>
      </c>
      <c r="F197">
        <v>37936</v>
      </c>
      <c r="G197">
        <v>38049</v>
      </c>
      <c r="H197">
        <v>39106</v>
      </c>
      <c r="I197">
        <v>39076</v>
      </c>
      <c r="J197">
        <v>38969</v>
      </c>
      <c r="L197" s="1" t="str">
        <f t="shared" si="40"/>
        <v>09NOV2023:04:00:00</v>
      </c>
      <c r="M197">
        <v>4</v>
      </c>
      <c r="N197">
        <f t="shared" si="41"/>
        <v>-367.58593799999653</v>
      </c>
      <c r="O197">
        <f t="shared" si="42"/>
        <v>-367.58593799999653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0.93192829520569487</v>
      </c>
      <c r="V197">
        <f t="shared" si="47"/>
        <v>4</v>
      </c>
      <c r="W197">
        <f t="shared" si="48"/>
        <v>-367.58593799999653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223</v>
      </c>
      <c r="B198">
        <v>39593.578125</v>
      </c>
      <c r="C198">
        <v>39278</v>
      </c>
      <c r="D198">
        <v>39857</v>
      </c>
      <c r="E198">
        <v>39531</v>
      </c>
      <c r="F198">
        <v>38233</v>
      </c>
      <c r="G198">
        <v>38338</v>
      </c>
      <c r="H198">
        <v>39480</v>
      </c>
      <c r="I198">
        <v>39278</v>
      </c>
      <c r="J198">
        <v>39211</v>
      </c>
      <c r="L198" s="1" t="str">
        <f t="shared" si="40"/>
        <v>09NOV2023:05:00:00</v>
      </c>
      <c r="M198">
        <v>5</v>
      </c>
      <c r="N198">
        <f t="shared" si="41"/>
        <v>-315.578125</v>
      </c>
      <c r="O198">
        <f t="shared" si="42"/>
        <v>-315.578125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0.79704371250230377</v>
      </c>
      <c r="V198">
        <f t="shared" si="47"/>
        <v>5</v>
      </c>
      <c r="W198">
        <f t="shared" si="48"/>
        <v>-315.578125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224</v>
      </c>
      <c r="B199">
        <v>41072.625</v>
      </c>
      <c r="C199">
        <v>40615</v>
      </c>
      <c r="D199">
        <v>41429</v>
      </c>
      <c r="E199">
        <v>41085</v>
      </c>
      <c r="F199">
        <v>39729</v>
      </c>
      <c r="G199">
        <v>39801</v>
      </c>
      <c r="H199">
        <v>40899</v>
      </c>
      <c r="I199">
        <v>40615</v>
      </c>
      <c r="J199">
        <v>40595</v>
      </c>
      <c r="L199" s="1" t="str">
        <f t="shared" si="40"/>
        <v>09NOV2023:06:00:00</v>
      </c>
      <c r="M199">
        <v>6</v>
      </c>
      <c r="N199">
        <f t="shared" si="41"/>
        <v>-457.625</v>
      </c>
      <c r="O199">
        <f t="shared" si="42"/>
        <v>-457.625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1.1141849346127743</v>
      </c>
      <c r="V199">
        <f t="shared" si="47"/>
        <v>6</v>
      </c>
      <c r="W199">
        <f t="shared" si="48"/>
        <v>-457.625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225</v>
      </c>
      <c r="B200">
        <v>43864.855469000002</v>
      </c>
      <c r="C200">
        <v>43124</v>
      </c>
      <c r="D200">
        <v>43886</v>
      </c>
      <c r="E200">
        <v>43524</v>
      </c>
      <c r="F200">
        <v>42545</v>
      </c>
      <c r="G200">
        <v>42489</v>
      </c>
      <c r="H200">
        <v>43555</v>
      </c>
      <c r="I200">
        <v>43124</v>
      </c>
      <c r="J200">
        <v>43143</v>
      </c>
      <c r="L200" s="1" t="str">
        <f t="shared" si="40"/>
        <v>09NOV2023:07:00:00</v>
      </c>
      <c r="M200">
        <v>7</v>
      </c>
      <c r="N200">
        <f t="shared" si="41"/>
        <v>-740.8554690000019</v>
      </c>
      <c r="O200">
        <f t="shared" si="42"/>
        <v>-740.8554690000019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1.6889499830304386</v>
      </c>
      <c r="V200">
        <f t="shared" si="47"/>
        <v>7</v>
      </c>
      <c r="W200">
        <f t="shared" si="48"/>
        <v>-740.8554690000019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226</v>
      </c>
      <c r="B201">
        <v>45153.644530999998</v>
      </c>
      <c r="C201">
        <v>44196</v>
      </c>
      <c r="D201">
        <v>45378</v>
      </c>
      <c r="E201">
        <v>44949</v>
      </c>
      <c r="F201">
        <v>43872</v>
      </c>
      <c r="G201">
        <v>43823</v>
      </c>
      <c r="H201">
        <v>44795</v>
      </c>
      <c r="I201">
        <v>44196</v>
      </c>
      <c r="J201">
        <v>44426</v>
      </c>
      <c r="L201" s="1" t="str">
        <f t="shared" si="40"/>
        <v>09NOV2023:08:00:00</v>
      </c>
      <c r="M201">
        <v>8</v>
      </c>
      <c r="N201">
        <f t="shared" si="41"/>
        <v>-957.6445309999981</v>
      </c>
      <c r="O201">
        <f t="shared" si="42"/>
        <v>-957.6445309999981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2.1208576648614317</v>
      </c>
      <c r="V201">
        <f t="shared" si="47"/>
        <v>8</v>
      </c>
      <c r="W201">
        <f t="shared" si="48"/>
        <v>-957.6445309999981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227</v>
      </c>
      <c r="B202">
        <v>46087.558594000002</v>
      </c>
      <c r="C202">
        <v>45626</v>
      </c>
      <c r="D202">
        <v>46077</v>
      </c>
      <c r="E202">
        <v>45819</v>
      </c>
      <c r="F202">
        <v>44758</v>
      </c>
      <c r="G202">
        <v>44687</v>
      </c>
      <c r="H202">
        <v>45500</v>
      </c>
      <c r="I202">
        <v>45626</v>
      </c>
      <c r="J202">
        <v>45462</v>
      </c>
      <c r="L202" s="1" t="str">
        <f t="shared" si="40"/>
        <v>09NOV2023:09:00:00</v>
      </c>
      <c r="M202">
        <v>9</v>
      </c>
      <c r="N202">
        <f t="shared" si="41"/>
        <v>-461.5585940000019</v>
      </c>
      <c r="O202">
        <f t="shared" si="42"/>
        <v>-461.5585940000019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1.0014819792604306</v>
      </c>
      <c r="V202">
        <f t="shared" si="47"/>
        <v>9</v>
      </c>
      <c r="W202">
        <f t="shared" si="48"/>
        <v>-461.5585940000019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3">
      <c r="A203" t="s">
        <v>228</v>
      </c>
      <c r="B203">
        <v>47098.285155999998</v>
      </c>
      <c r="C203">
        <v>47365</v>
      </c>
      <c r="D203">
        <v>46897</v>
      </c>
      <c r="E203">
        <v>46780</v>
      </c>
      <c r="F203">
        <v>46110</v>
      </c>
      <c r="G203">
        <v>46031</v>
      </c>
      <c r="H203">
        <v>46755</v>
      </c>
      <c r="I203">
        <v>47365</v>
      </c>
      <c r="J203">
        <v>46848</v>
      </c>
      <c r="L203" s="1" t="str">
        <f t="shared" si="40"/>
        <v>09NOV2023:10:00:00</v>
      </c>
      <c r="M203">
        <v>10</v>
      </c>
      <c r="N203">
        <f t="shared" si="41"/>
        <v>266.7148440000019</v>
      </c>
      <c r="O203" t="str">
        <f t="shared" si="42"/>
        <v/>
      </c>
      <c r="P203">
        <f t="shared" si="43"/>
        <v>266.7148440000019</v>
      </c>
      <c r="Q203" t="str">
        <f t="shared" si="44"/>
        <v/>
      </c>
      <c r="R203">
        <f t="shared" si="45"/>
        <v>1</v>
      </c>
      <c r="S203">
        <f t="shared" si="46"/>
        <v>0.56629417210538135</v>
      </c>
      <c r="V203">
        <f t="shared" si="47"/>
        <v>10</v>
      </c>
      <c r="W203" t="str">
        <f t="shared" si="48"/>
        <v/>
      </c>
      <c r="X203">
        <f t="shared" si="49"/>
        <v>266.7148440000019</v>
      </c>
      <c r="Y203" t="str">
        <f t="shared" si="50"/>
        <v/>
      </c>
      <c r="Z203">
        <f t="shared" si="51"/>
        <v>1</v>
      </c>
    </row>
    <row r="204" spans="1:26" x14ac:dyDescent="0.3">
      <c r="A204" t="s">
        <v>229</v>
      </c>
      <c r="B204">
        <v>48329.058594000002</v>
      </c>
      <c r="C204">
        <v>48586</v>
      </c>
      <c r="D204">
        <v>47404</v>
      </c>
      <c r="E204">
        <v>47206</v>
      </c>
      <c r="F204">
        <v>47209</v>
      </c>
      <c r="G204">
        <v>47168</v>
      </c>
      <c r="H204">
        <v>47803</v>
      </c>
      <c r="I204">
        <v>48586</v>
      </c>
      <c r="J204">
        <v>47859</v>
      </c>
      <c r="L204" s="1" t="str">
        <f t="shared" si="40"/>
        <v>09NOV2023:11:00:00</v>
      </c>
      <c r="M204">
        <v>11</v>
      </c>
      <c r="N204">
        <f t="shared" si="41"/>
        <v>256.9414059999981</v>
      </c>
      <c r="O204" t="str">
        <f t="shared" si="42"/>
        <v/>
      </c>
      <c r="P204">
        <f t="shared" si="43"/>
        <v>256.9414059999981</v>
      </c>
      <c r="Q204" t="str">
        <f t="shared" si="44"/>
        <v/>
      </c>
      <c r="R204">
        <f t="shared" si="45"/>
        <v>1</v>
      </c>
      <c r="S204">
        <f t="shared" si="46"/>
        <v>0.53164992961790714</v>
      </c>
      <c r="V204">
        <f t="shared" si="47"/>
        <v>11</v>
      </c>
      <c r="W204" t="str">
        <f t="shared" si="48"/>
        <v/>
      </c>
      <c r="X204">
        <f t="shared" si="49"/>
        <v>256.9414059999981</v>
      </c>
      <c r="Y204" t="str">
        <f t="shared" si="50"/>
        <v/>
      </c>
      <c r="Z204">
        <f t="shared" si="51"/>
        <v>1</v>
      </c>
    </row>
    <row r="205" spans="1:26" x14ac:dyDescent="0.3">
      <c r="A205" t="s">
        <v>230</v>
      </c>
      <c r="B205">
        <v>49169.0625</v>
      </c>
      <c r="C205">
        <v>49514</v>
      </c>
      <c r="D205">
        <v>47925</v>
      </c>
      <c r="E205">
        <v>47749</v>
      </c>
      <c r="F205">
        <v>48121</v>
      </c>
      <c r="G205">
        <v>48121</v>
      </c>
      <c r="H205">
        <v>48776</v>
      </c>
      <c r="I205">
        <v>49514</v>
      </c>
      <c r="J205">
        <v>48722</v>
      </c>
      <c r="L205" s="1" t="str">
        <f t="shared" si="40"/>
        <v>09NOV2023:12:00:00</v>
      </c>
      <c r="M205">
        <v>12</v>
      </c>
      <c r="N205">
        <f t="shared" si="41"/>
        <v>344.9375</v>
      </c>
      <c r="O205" t="str">
        <f t="shared" si="42"/>
        <v/>
      </c>
      <c r="P205">
        <f t="shared" si="43"/>
        <v>344.9375</v>
      </c>
      <c r="Q205" t="str">
        <f t="shared" si="44"/>
        <v/>
      </c>
      <c r="R205">
        <f t="shared" si="45"/>
        <v>1</v>
      </c>
      <c r="S205">
        <f t="shared" si="46"/>
        <v>0.70153361170959883</v>
      </c>
      <c r="V205">
        <f t="shared" si="47"/>
        <v>12</v>
      </c>
      <c r="W205" t="str">
        <f t="shared" si="48"/>
        <v/>
      </c>
      <c r="X205">
        <f t="shared" si="49"/>
        <v>344.9375</v>
      </c>
      <c r="Y205" t="str">
        <f t="shared" si="50"/>
        <v/>
      </c>
      <c r="Z205">
        <f t="shared" si="51"/>
        <v>1</v>
      </c>
    </row>
    <row r="206" spans="1:26" x14ac:dyDescent="0.3">
      <c r="A206" t="s">
        <v>231</v>
      </c>
      <c r="B206">
        <v>49631.097655999998</v>
      </c>
      <c r="C206">
        <v>50188</v>
      </c>
      <c r="D206">
        <v>48008</v>
      </c>
      <c r="E206">
        <v>47880</v>
      </c>
      <c r="F206">
        <v>48873</v>
      </c>
      <c r="G206">
        <v>48898</v>
      </c>
      <c r="H206">
        <v>49435</v>
      </c>
      <c r="I206">
        <v>50188</v>
      </c>
      <c r="J206">
        <v>49292</v>
      </c>
      <c r="L206" s="1" t="str">
        <f t="shared" si="40"/>
        <v>09NOV2023:13:00:00</v>
      </c>
      <c r="M206">
        <v>13</v>
      </c>
      <c r="N206">
        <f t="shared" si="41"/>
        <v>556.9023440000019</v>
      </c>
      <c r="O206" t="str">
        <f t="shared" si="42"/>
        <v/>
      </c>
      <c r="P206">
        <f t="shared" si="43"/>
        <v>556.9023440000019</v>
      </c>
      <c r="Q206" t="str">
        <f t="shared" si="44"/>
        <v/>
      </c>
      <c r="R206">
        <f t="shared" si="45"/>
        <v>1</v>
      </c>
      <c r="S206">
        <f t="shared" si="46"/>
        <v>1.1220834724631099</v>
      </c>
      <c r="V206">
        <f t="shared" si="47"/>
        <v>13</v>
      </c>
      <c r="W206" t="str">
        <f t="shared" si="48"/>
        <v/>
      </c>
      <c r="X206">
        <f t="shared" si="49"/>
        <v>556.9023440000019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232</v>
      </c>
      <c r="B207">
        <v>49758.9375</v>
      </c>
      <c r="C207">
        <v>50589</v>
      </c>
      <c r="D207">
        <v>47904</v>
      </c>
      <c r="E207">
        <v>47889</v>
      </c>
      <c r="F207">
        <v>49411</v>
      </c>
      <c r="G207">
        <v>49438</v>
      </c>
      <c r="H207">
        <v>49664</v>
      </c>
      <c r="I207">
        <v>50589</v>
      </c>
      <c r="J207">
        <v>49569</v>
      </c>
      <c r="L207" s="1" t="str">
        <f t="shared" si="40"/>
        <v>09NOV2023:14:00:00</v>
      </c>
      <c r="M207">
        <v>14</v>
      </c>
      <c r="N207">
        <f t="shared" si="41"/>
        <v>830.0625</v>
      </c>
      <c r="O207" t="str">
        <f t="shared" si="42"/>
        <v/>
      </c>
      <c r="P207">
        <f t="shared" si="43"/>
        <v>830.0625</v>
      </c>
      <c r="Q207" t="str">
        <f t="shared" si="44"/>
        <v/>
      </c>
      <c r="R207">
        <f t="shared" si="45"/>
        <v>1</v>
      </c>
      <c r="S207">
        <f t="shared" si="46"/>
        <v>1.6681676532984653</v>
      </c>
      <c r="V207">
        <f t="shared" si="47"/>
        <v>14</v>
      </c>
      <c r="W207" t="str">
        <f t="shared" si="48"/>
        <v/>
      </c>
      <c r="X207">
        <f t="shared" si="49"/>
        <v>830.0625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233</v>
      </c>
      <c r="B208">
        <v>48952.820312999997</v>
      </c>
      <c r="C208">
        <v>50310</v>
      </c>
      <c r="D208">
        <v>47783</v>
      </c>
      <c r="E208">
        <v>47796</v>
      </c>
      <c r="F208">
        <v>49418</v>
      </c>
      <c r="G208">
        <v>49406</v>
      </c>
      <c r="H208">
        <v>49281</v>
      </c>
      <c r="I208">
        <v>50310</v>
      </c>
      <c r="J208">
        <v>49345</v>
      </c>
      <c r="L208" s="1" t="str">
        <f t="shared" si="40"/>
        <v>09NOV2023:15:00:00</v>
      </c>
      <c r="M208">
        <v>15</v>
      </c>
      <c r="N208">
        <f t="shared" si="41"/>
        <v>1357.1796870000035</v>
      </c>
      <c r="O208" t="str">
        <f t="shared" si="42"/>
        <v/>
      </c>
      <c r="P208">
        <f t="shared" si="43"/>
        <v>1357.1796870000035</v>
      </c>
      <c r="Q208" t="str">
        <f t="shared" si="44"/>
        <v/>
      </c>
      <c r="R208">
        <f t="shared" si="45"/>
        <v>1</v>
      </c>
      <c r="S208">
        <f t="shared" si="46"/>
        <v>2.77242389370483</v>
      </c>
      <c r="V208">
        <f t="shared" si="47"/>
        <v>15</v>
      </c>
      <c r="W208" t="str">
        <f t="shared" si="48"/>
        <v/>
      </c>
      <c r="X208">
        <f t="shared" si="49"/>
        <v>1357.1796870000035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234</v>
      </c>
      <c r="B209">
        <v>48151.90625</v>
      </c>
      <c r="C209">
        <v>49959</v>
      </c>
      <c r="D209">
        <v>47459</v>
      </c>
      <c r="E209">
        <v>47453</v>
      </c>
      <c r="F209">
        <v>49129</v>
      </c>
      <c r="G209">
        <v>49009</v>
      </c>
      <c r="H209">
        <v>48860</v>
      </c>
      <c r="I209">
        <v>49959</v>
      </c>
      <c r="J209">
        <v>48969</v>
      </c>
      <c r="L209" s="1" t="str">
        <f t="shared" si="40"/>
        <v>09NOV2023:16:00:00</v>
      </c>
      <c r="M209">
        <v>16</v>
      </c>
      <c r="N209">
        <f t="shared" si="41"/>
        <v>1807.09375</v>
      </c>
      <c r="O209" t="str">
        <f t="shared" si="42"/>
        <v/>
      </c>
      <c r="P209">
        <f t="shared" si="43"/>
        <v>1807.09375</v>
      </c>
      <c r="Q209" t="str">
        <f t="shared" si="44"/>
        <v/>
      </c>
      <c r="R209">
        <f t="shared" si="45"/>
        <v>1</v>
      </c>
      <c r="S209">
        <f t="shared" si="46"/>
        <v>3.7529017867283292</v>
      </c>
      <c r="V209">
        <f t="shared" si="47"/>
        <v>16</v>
      </c>
      <c r="W209" t="str">
        <f t="shared" si="48"/>
        <v/>
      </c>
      <c r="X209">
        <f t="shared" si="49"/>
        <v>1807.09375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235</v>
      </c>
      <c r="B210">
        <v>48088.5</v>
      </c>
      <c r="C210">
        <v>49328</v>
      </c>
      <c r="D210">
        <v>47222</v>
      </c>
      <c r="E210">
        <v>47022</v>
      </c>
      <c r="F210">
        <v>48845</v>
      </c>
      <c r="G210">
        <v>48615</v>
      </c>
      <c r="H210">
        <v>48545</v>
      </c>
      <c r="I210">
        <v>49328</v>
      </c>
      <c r="J210">
        <v>48567</v>
      </c>
      <c r="L210" s="1" t="str">
        <f t="shared" si="40"/>
        <v>09NOV2023:17:00:00</v>
      </c>
      <c r="M210">
        <v>17</v>
      </c>
      <c r="N210">
        <f t="shared" si="41"/>
        <v>1239.5</v>
      </c>
      <c r="O210" t="str">
        <f t="shared" si="42"/>
        <v/>
      </c>
      <c r="P210">
        <f t="shared" si="43"/>
        <v>1239.5</v>
      </c>
      <c r="Q210" t="str">
        <f t="shared" si="44"/>
        <v/>
      </c>
      <c r="R210">
        <f t="shared" si="45"/>
        <v>1</v>
      </c>
      <c r="S210">
        <f t="shared" si="46"/>
        <v>2.5775393285296899</v>
      </c>
      <c r="V210">
        <f t="shared" si="47"/>
        <v>17</v>
      </c>
      <c r="W210" t="str">
        <f t="shared" si="48"/>
        <v/>
      </c>
      <c r="X210">
        <f t="shared" si="49"/>
        <v>1239.5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236</v>
      </c>
      <c r="B211">
        <v>48768.660155999998</v>
      </c>
      <c r="C211">
        <v>48716</v>
      </c>
      <c r="D211">
        <v>46718</v>
      </c>
      <c r="E211">
        <v>46182</v>
      </c>
      <c r="F211">
        <v>48820</v>
      </c>
      <c r="G211">
        <v>48496</v>
      </c>
      <c r="H211">
        <v>48411</v>
      </c>
      <c r="I211">
        <v>48716</v>
      </c>
      <c r="J211">
        <v>48226</v>
      </c>
      <c r="L211" s="1" t="str">
        <f t="shared" si="40"/>
        <v>09NOV2023:18:00:00</v>
      </c>
      <c r="M211">
        <v>18</v>
      </c>
      <c r="N211">
        <f t="shared" si="41"/>
        <v>-52.660155999998096</v>
      </c>
      <c r="O211">
        <f t="shared" si="42"/>
        <v>-52.660155999998096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0.10797950124434438</v>
      </c>
      <c r="V211">
        <f t="shared" si="47"/>
        <v>18</v>
      </c>
      <c r="W211">
        <f t="shared" si="48"/>
        <v>-52.660155999998096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3">
      <c r="A212" t="s">
        <v>237</v>
      </c>
      <c r="B212">
        <v>48924.722655999998</v>
      </c>
      <c r="C212">
        <v>49441</v>
      </c>
      <c r="D212">
        <v>47546</v>
      </c>
      <c r="E212">
        <v>46997</v>
      </c>
      <c r="F212">
        <v>48981</v>
      </c>
      <c r="G212">
        <v>48625</v>
      </c>
      <c r="H212">
        <v>48722</v>
      </c>
      <c r="I212">
        <v>49441</v>
      </c>
      <c r="J212">
        <v>48721</v>
      </c>
      <c r="L212" s="1" t="str">
        <f t="shared" si="40"/>
        <v>09NOV2023:19:00:00</v>
      </c>
      <c r="M212">
        <v>19</v>
      </c>
      <c r="N212">
        <f t="shared" si="41"/>
        <v>516.2773440000019</v>
      </c>
      <c r="O212" t="str">
        <f t="shared" si="42"/>
        <v/>
      </c>
      <c r="P212">
        <f t="shared" si="43"/>
        <v>516.2773440000019</v>
      </c>
      <c r="Q212" t="str">
        <f t="shared" si="44"/>
        <v/>
      </c>
      <c r="R212">
        <f t="shared" si="45"/>
        <v>1</v>
      </c>
      <c r="S212">
        <f t="shared" si="46"/>
        <v>1.0552483815392402</v>
      </c>
      <c r="V212">
        <f t="shared" si="47"/>
        <v>19</v>
      </c>
      <c r="W212" t="str">
        <f t="shared" si="48"/>
        <v/>
      </c>
      <c r="X212">
        <f t="shared" si="49"/>
        <v>516.2773440000019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238</v>
      </c>
      <c r="B213">
        <v>48174.921875</v>
      </c>
      <c r="C213">
        <v>49479</v>
      </c>
      <c r="D213">
        <v>47748</v>
      </c>
      <c r="E213">
        <v>46991</v>
      </c>
      <c r="F213">
        <v>48478</v>
      </c>
      <c r="G213">
        <v>48200</v>
      </c>
      <c r="H213">
        <v>48867</v>
      </c>
      <c r="I213">
        <v>49479</v>
      </c>
      <c r="J213">
        <v>48723</v>
      </c>
      <c r="L213" s="1" t="str">
        <f t="shared" si="40"/>
        <v>09NOV2023:20:00:00</v>
      </c>
      <c r="M213">
        <v>20</v>
      </c>
      <c r="N213">
        <f t="shared" si="41"/>
        <v>1304.078125</v>
      </c>
      <c r="O213" t="str">
        <f t="shared" si="42"/>
        <v/>
      </c>
      <c r="P213">
        <f t="shared" si="43"/>
        <v>1304.078125</v>
      </c>
      <c r="Q213" t="str">
        <f t="shared" si="44"/>
        <v/>
      </c>
      <c r="R213">
        <f t="shared" si="45"/>
        <v>1</v>
      </c>
      <c r="S213">
        <f t="shared" si="46"/>
        <v>2.7069646908482921</v>
      </c>
      <c r="V213">
        <f t="shared" si="47"/>
        <v>20</v>
      </c>
      <c r="W213" t="str">
        <f t="shared" si="48"/>
        <v/>
      </c>
      <c r="X213">
        <f t="shared" si="49"/>
        <v>1304.078125</v>
      </c>
      <c r="Y213" t="str">
        <f t="shared" si="50"/>
        <v/>
      </c>
      <c r="Z213">
        <f t="shared" si="51"/>
        <v>1</v>
      </c>
    </row>
    <row r="214" spans="1:26" x14ac:dyDescent="0.3">
      <c r="A214" t="s">
        <v>239</v>
      </c>
      <c r="B214">
        <v>47238.625</v>
      </c>
      <c r="C214">
        <v>49091</v>
      </c>
      <c r="D214">
        <v>47083</v>
      </c>
      <c r="E214">
        <v>46453</v>
      </c>
      <c r="F214">
        <v>47630</v>
      </c>
      <c r="G214">
        <v>47376</v>
      </c>
      <c r="H214">
        <v>48186</v>
      </c>
      <c r="I214">
        <v>49091</v>
      </c>
      <c r="J214">
        <v>48091</v>
      </c>
      <c r="L214" s="1" t="str">
        <f t="shared" si="40"/>
        <v>09NOV2023:21:00:00</v>
      </c>
      <c r="M214">
        <v>21</v>
      </c>
      <c r="N214">
        <f t="shared" si="41"/>
        <v>1852.375</v>
      </c>
      <c r="O214" t="str">
        <f t="shared" si="42"/>
        <v/>
      </c>
      <c r="P214">
        <f t="shared" si="43"/>
        <v>1852.375</v>
      </c>
      <c r="Q214" t="str">
        <f t="shared" si="44"/>
        <v/>
      </c>
      <c r="R214">
        <f t="shared" si="45"/>
        <v>1</v>
      </c>
      <c r="S214">
        <f t="shared" si="46"/>
        <v>3.9213143905014167</v>
      </c>
      <c r="V214">
        <f t="shared" si="47"/>
        <v>21</v>
      </c>
      <c r="W214" t="str">
        <f t="shared" si="48"/>
        <v/>
      </c>
      <c r="X214">
        <f t="shared" si="49"/>
        <v>1852.375</v>
      </c>
      <c r="Y214" t="str">
        <f t="shared" si="50"/>
        <v/>
      </c>
      <c r="Z214">
        <f t="shared" si="51"/>
        <v>1</v>
      </c>
    </row>
    <row r="215" spans="1:26" x14ac:dyDescent="0.3">
      <c r="A215" t="s">
        <v>240</v>
      </c>
      <c r="B215">
        <v>46032</v>
      </c>
      <c r="C215">
        <v>48396</v>
      </c>
      <c r="D215">
        <v>45757</v>
      </c>
      <c r="E215">
        <v>45284</v>
      </c>
      <c r="F215">
        <v>46559</v>
      </c>
      <c r="G215">
        <v>46324</v>
      </c>
      <c r="H215">
        <v>47202</v>
      </c>
      <c r="I215">
        <v>48396</v>
      </c>
      <c r="J215">
        <v>47113</v>
      </c>
      <c r="L215" s="1" t="str">
        <f t="shared" si="40"/>
        <v>09NOV2023:22:00:00</v>
      </c>
      <c r="M215">
        <v>22</v>
      </c>
      <c r="N215">
        <f t="shared" si="41"/>
        <v>2364</v>
      </c>
      <c r="O215" t="str">
        <f t="shared" si="42"/>
        <v/>
      </c>
      <c r="P215">
        <f t="shared" si="43"/>
        <v>2364</v>
      </c>
      <c r="Q215" t="str">
        <f t="shared" si="44"/>
        <v/>
      </c>
      <c r="R215">
        <f t="shared" si="45"/>
        <v>1</v>
      </c>
      <c r="S215">
        <f t="shared" si="46"/>
        <v>5.1355578727841502</v>
      </c>
      <c r="V215">
        <f t="shared" si="47"/>
        <v>22</v>
      </c>
      <c r="W215" t="str">
        <f t="shared" si="48"/>
        <v/>
      </c>
      <c r="X215">
        <f t="shared" si="49"/>
        <v>2364</v>
      </c>
      <c r="Y215" t="str">
        <f t="shared" si="50"/>
        <v/>
      </c>
      <c r="Z215">
        <f t="shared" si="51"/>
        <v>1</v>
      </c>
    </row>
    <row r="216" spans="1:26" x14ac:dyDescent="0.3">
      <c r="A216" t="s">
        <v>241</v>
      </c>
      <c r="B216">
        <v>43791.46875</v>
      </c>
      <c r="C216">
        <v>46201</v>
      </c>
      <c r="D216">
        <v>43382</v>
      </c>
      <c r="E216">
        <v>43100</v>
      </c>
      <c r="F216">
        <v>44342</v>
      </c>
      <c r="G216">
        <v>44139</v>
      </c>
      <c r="H216">
        <v>44939</v>
      </c>
      <c r="I216">
        <v>46201</v>
      </c>
      <c r="J216">
        <v>44870</v>
      </c>
      <c r="L216" s="1" t="str">
        <f t="shared" si="40"/>
        <v>09NOV2023:23:00:00</v>
      </c>
      <c r="M216">
        <v>23</v>
      </c>
      <c r="N216">
        <f t="shared" si="41"/>
        <v>2409.53125</v>
      </c>
      <c r="O216" t="str">
        <f t="shared" si="42"/>
        <v/>
      </c>
      <c r="P216">
        <f t="shared" si="43"/>
        <v>2409.53125</v>
      </c>
      <c r="Q216" t="str">
        <f t="shared" si="44"/>
        <v/>
      </c>
      <c r="R216">
        <f t="shared" si="45"/>
        <v>1</v>
      </c>
      <c r="S216">
        <f t="shared" si="46"/>
        <v>5.5022846202206912</v>
      </c>
      <c r="V216">
        <f t="shared" si="47"/>
        <v>23</v>
      </c>
      <c r="W216" t="str">
        <f t="shared" si="48"/>
        <v/>
      </c>
      <c r="X216">
        <f t="shared" si="49"/>
        <v>2409.53125</v>
      </c>
      <c r="Y216" t="str">
        <f t="shared" si="50"/>
        <v/>
      </c>
      <c r="Z216">
        <f t="shared" si="51"/>
        <v>1</v>
      </c>
    </row>
    <row r="217" spans="1:26" x14ac:dyDescent="0.3">
      <c r="A217" t="s">
        <v>242</v>
      </c>
      <c r="B217">
        <v>41528.75</v>
      </c>
      <c r="C217">
        <v>44182</v>
      </c>
      <c r="D217">
        <v>41121</v>
      </c>
      <c r="E217">
        <v>40986</v>
      </c>
      <c r="F217">
        <v>42021</v>
      </c>
      <c r="G217">
        <v>41866</v>
      </c>
      <c r="H217">
        <v>42741</v>
      </c>
      <c r="I217">
        <v>44182</v>
      </c>
      <c r="J217">
        <v>42699</v>
      </c>
      <c r="L217" s="1" t="str">
        <f t="shared" si="40"/>
        <v>10NOV2023:00:00:00</v>
      </c>
      <c r="M217">
        <v>24</v>
      </c>
      <c r="N217">
        <f t="shared" si="41"/>
        <v>2653.25</v>
      </c>
      <c r="O217" t="str">
        <f t="shared" si="42"/>
        <v/>
      </c>
      <c r="P217">
        <f t="shared" si="43"/>
        <v>2653.25</v>
      </c>
      <c r="Q217" t="str">
        <f t="shared" si="44"/>
        <v/>
      </c>
      <c r="R217">
        <f t="shared" si="45"/>
        <v>1</v>
      </c>
      <c r="S217">
        <f t="shared" si="46"/>
        <v>6.3889474159467845</v>
      </c>
      <c r="V217">
        <f t="shared" si="47"/>
        <v>24</v>
      </c>
      <c r="W217" t="str">
        <f t="shared" si="48"/>
        <v/>
      </c>
      <c r="X217">
        <f t="shared" si="49"/>
        <v>2653.25</v>
      </c>
      <c r="Y217" t="str">
        <f t="shared" si="50"/>
        <v/>
      </c>
      <c r="Z217">
        <f t="shared" si="51"/>
        <v>1</v>
      </c>
    </row>
    <row r="218" spans="1:26" x14ac:dyDescent="0.3">
      <c r="A218" t="s">
        <v>243</v>
      </c>
      <c r="B218">
        <v>39770.625</v>
      </c>
      <c r="C218">
        <v>40077</v>
      </c>
      <c r="D218">
        <v>39291</v>
      </c>
      <c r="E218">
        <v>39278</v>
      </c>
      <c r="F218">
        <v>39452</v>
      </c>
      <c r="G218">
        <v>39414</v>
      </c>
      <c r="H218">
        <v>39549</v>
      </c>
      <c r="I218">
        <v>40077</v>
      </c>
      <c r="J218">
        <v>39769</v>
      </c>
      <c r="L218" s="1" t="str">
        <f t="shared" si="40"/>
        <v>10NOV2023:01:00:00</v>
      </c>
      <c r="M218">
        <v>1</v>
      </c>
      <c r="N218">
        <f t="shared" si="41"/>
        <v>306.375</v>
      </c>
      <c r="O218" t="str">
        <f t="shared" si="42"/>
        <v/>
      </c>
      <c r="P218">
        <f t="shared" si="43"/>
        <v>306.375</v>
      </c>
      <c r="Q218" t="str">
        <f t="shared" si="44"/>
        <v/>
      </c>
      <c r="R218">
        <f t="shared" si="45"/>
        <v>1</v>
      </c>
      <c r="S218">
        <f t="shared" si="46"/>
        <v>0.77035500447880823</v>
      </c>
      <c r="V218">
        <f t="shared" si="47"/>
        <v>1</v>
      </c>
      <c r="W218" t="str">
        <f t="shared" si="48"/>
        <v/>
      </c>
      <c r="X218">
        <f t="shared" si="49"/>
        <v>306.375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244</v>
      </c>
      <c r="B219">
        <v>38778.03125</v>
      </c>
      <c r="C219">
        <v>38455</v>
      </c>
      <c r="D219">
        <v>38141</v>
      </c>
      <c r="E219">
        <v>38177</v>
      </c>
      <c r="F219">
        <v>37805</v>
      </c>
      <c r="G219">
        <v>37781</v>
      </c>
      <c r="H219">
        <v>37976</v>
      </c>
      <c r="I219">
        <v>38455</v>
      </c>
      <c r="J219">
        <v>38245</v>
      </c>
      <c r="L219" s="1" t="str">
        <f t="shared" si="40"/>
        <v>10NOV2023:02:00:00</v>
      </c>
      <c r="M219">
        <v>2</v>
      </c>
      <c r="N219">
        <f t="shared" si="41"/>
        <v>-323.03125</v>
      </c>
      <c r="O219">
        <f t="shared" si="42"/>
        <v>-323.03125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0.8330264316861109</v>
      </c>
      <c r="V219">
        <f t="shared" si="47"/>
        <v>2</v>
      </c>
      <c r="W219">
        <f t="shared" si="48"/>
        <v>-323.03125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245</v>
      </c>
      <c r="B220">
        <v>38078.472655999998</v>
      </c>
      <c r="C220">
        <v>37289</v>
      </c>
      <c r="D220">
        <v>37616</v>
      </c>
      <c r="E220">
        <v>37529</v>
      </c>
      <c r="F220">
        <v>36702</v>
      </c>
      <c r="G220">
        <v>36677</v>
      </c>
      <c r="H220">
        <v>36839</v>
      </c>
      <c r="I220">
        <v>37289</v>
      </c>
      <c r="J220">
        <v>37225</v>
      </c>
      <c r="L220" s="1" t="str">
        <f t="shared" si="40"/>
        <v>10NOV2023:03:00:00</v>
      </c>
      <c r="M220">
        <v>3</v>
      </c>
      <c r="N220">
        <f t="shared" si="41"/>
        <v>-789.4726559999981</v>
      </c>
      <c r="O220">
        <f t="shared" si="42"/>
        <v>-789.4726559999981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2.0732781567477114</v>
      </c>
      <c r="V220">
        <f t="shared" si="47"/>
        <v>3</v>
      </c>
      <c r="W220">
        <f t="shared" si="48"/>
        <v>-789.4726559999981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246</v>
      </c>
      <c r="B221">
        <v>37707.867187999997</v>
      </c>
      <c r="C221">
        <v>37258</v>
      </c>
      <c r="D221">
        <v>37400</v>
      </c>
      <c r="E221">
        <v>37223</v>
      </c>
      <c r="F221">
        <v>36608</v>
      </c>
      <c r="G221">
        <v>36603</v>
      </c>
      <c r="H221">
        <v>36863</v>
      </c>
      <c r="I221">
        <v>37258</v>
      </c>
      <c r="J221">
        <v>37160</v>
      </c>
      <c r="L221" s="1" t="str">
        <f t="shared" si="40"/>
        <v>10NOV2023:04:00:00</v>
      </c>
      <c r="M221">
        <v>4</v>
      </c>
      <c r="N221">
        <f t="shared" si="41"/>
        <v>-449.86718799999653</v>
      </c>
      <c r="O221">
        <f t="shared" si="42"/>
        <v>-449.86718799999653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1.1930327052365362</v>
      </c>
      <c r="V221">
        <f t="shared" si="47"/>
        <v>4</v>
      </c>
      <c r="W221">
        <f t="shared" si="48"/>
        <v>-449.86718799999653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247</v>
      </c>
      <c r="B222">
        <v>38087.117187999997</v>
      </c>
      <c r="C222">
        <v>37945</v>
      </c>
      <c r="D222">
        <v>37942</v>
      </c>
      <c r="E222">
        <v>37681</v>
      </c>
      <c r="F222">
        <v>37269</v>
      </c>
      <c r="G222">
        <v>37225</v>
      </c>
      <c r="H222">
        <v>37642</v>
      </c>
      <c r="I222">
        <v>37945</v>
      </c>
      <c r="J222">
        <v>37826</v>
      </c>
      <c r="L222" s="1" t="str">
        <f t="shared" si="40"/>
        <v>10NOV2023:05:00:00</v>
      </c>
      <c r="M222">
        <v>5</v>
      </c>
      <c r="N222">
        <f t="shared" si="41"/>
        <v>-142.11718799999653</v>
      </c>
      <c r="O222">
        <f t="shared" si="42"/>
        <v>-142.11718799999653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0.37313716157224158</v>
      </c>
      <c r="V222">
        <f t="shared" si="47"/>
        <v>5</v>
      </c>
      <c r="W222">
        <f t="shared" si="48"/>
        <v>-142.11718799999653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248</v>
      </c>
      <c r="B223">
        <v>39681.71875</v>
      </c>
      <c r="C223">
        <v>39800</v>
      </c>
      <c r="D223">
        <v>39705</v>
      </c>
      <c r="E223">
        <v>39389</v>
      </c>
      <c r="F223">
        <v>39199</v>
      </c>
      <c r="G223">
        <v>39069</v>
      </c>
      <c r="H223">
        <v>39543</v>
      </c>
      <c r="I223">
        <v>39800</v>
      </c>
      <c r="J223">
        <v>39684</v>
      </c>
      <c r="L223" s="1" t="str">
        <f t="shared" si="40"/>
        <v>10NOV2023:06:00:00</v>
      </c>
      <c r="M223">
        <v>6</v>
      </c>
      <c r="N223">
        <f t="shared" si="41"/>
        <v>118.28125</v>
      </c>
      <c r="O223" t="str">
        <f t="shared" si="42"/>
        <v/>
      </c>
      <c r="P223">
        <f t="shared" si="43"/>
        <v>118.28125</v>
      </c>
      <c r="Q223" t="str">
        <f t="shared" si="44"/>
        <v/>
      </c>
      <c r="R223">
        <f t="shared" si="45"/>
        <v>1</v>
      </c>
      <c r="S223">
        <f t="shared" si="46"/>
        <v>0.29807491642483352</v>
      </c>
      <c r="V223">
        <f t="shared" si="47"/>
        <v>6</v>
      </c>
      <c r="W223" t="str">
        <f t="shared" si="48"/>
        <v/>
      </c>
      <c r="X223">
        <f t="shared" si="49"/>
        <v>118.28125</v>
      </c>
      <c r="Y223" t="str">
        <f t="shared" si="50"/>
        <v/>
      </c>
      <c r="Z223">
        <f t="shared" si="51"/>
        <v>1</v>
      </c>
    </row>
    <row r="224" spans="1:26" x14ac:dyDescent="0.3">
      <c r="A224" t="s">
        <v>249</v>
      </c>
      <c r="B224">
        <v>42425.453125</v>
      </c>
      <c r="C224">
        <v>43015</v>
      </c>
      <c r="D224">
        <v>42364</v>
      </c>
      <c r="E224">
        <v>41977</v>
      </c>
      <c r="F224">
        <v>42500</v>
      </c>
      <c r="G224">
        <v>42237</v>
      </c>
      <c r="H224">
        <v>42784</v>
      </c>
      <c r="I224">
        <v>43015</v>
      </c>
      <c r="J224">
        <v>42776</v>
      </c>
      <c r="L224" s="1" t="str">
        <f t="shared" si="40"/>
        <v>10NOV2023:07:00:00</v>
      </c>
      <c r="M224">
        <v>7</v>
      </c>
      <c r="N224">
        <f t="shared" si="41"/>
        <v>589.546875</v>
      </c>
      <c r="O224" t="str">
        <f t="shared" si="42"/>
        <v/>
      </c>
      <c r="P224">
        <f t="shared" si="43"/>
        <v>589.546875</v>
      </c>
      <c r="Q224" t="str">
        <f t="shared" si="44"/>
        <v/>
      </c>
      <c r="R224">
        <f t="shared" si="45"/>
        <v>1</v>
      </c>
      <c r="S224">
        <f t="shared" si="46"/>
        <v>1.3896065488398952</v>
      </c>
      <c r="V224">
        <f t="shared" si="47"/>
        <v>7</v>
      </c>
      <c r="W224" t="str">
        <f t="shared" si="48"/>
        <v/>
      </c>
      <c r="X224">
        <f t="shared" si="49"/>
        <v>589.546875</v>
      </c>
      <c r="Y224" t="str">
        <f t="shared" si="50"/>
        <v/>
      </c>
      <c r="Z224">
        <f t="shared" si="51"/>
        <v>1</v>
      </c>
    </row>
    <row r="225" spans="1:26" x14ac:dyDescent="0.3">
      <c r="A225" t="s">
        <v>250</v>
      </c>
      <c r="B225">
        <v>43834.8125</v>
      </c>
      <c r="C225">
        <v>44666</v>
      </c>
      <c r="D225">
        <v>43633</v>
      </c>
      <c r="E225">
        <v>43143</v>
      </c>
      <c r="F225">
        <v>44241</v>
      </c>
      <c r="G225">
        <v>43924</v>
      </c>
      <c r="H225">
        <v>44508</v>
      </c>
      <c r="I225">
        <v>44666</v>
      </c>
      <c r="J225">
        <v>44373</v>
      </c>
      <c r="L225" s="1" t="str">
        <f t="shared" si="40"/>
        <v>10NOV2023:08:00:00</v>
      </c>
      <c r="M225">
        <v>8</v>
      </c>
      <c r="N225">
        <f t="shared" si="41"/>
        <v>831.1875</v>
      </c>
      <c r="O225" t="str">
        <f t="shared" si="42"/>
        <v/>
      </c>
      <c r="P225">
        <f t="shared" si="43"/>
        <v>831.1875</v>
      </c>
      <c r="Q225" t="str">
        <f t="shared" si="44"/>
        <v/>
      </c>
      <c r="R225">
        <f t="shared" si="45"/>
        <v>1</v>
      </c>
      <c r="S225">
        <f t="shared" si="46"/>
        <v>1.8961812600430308</v>
      </c>
      <c r="V225">
        <f t="shared" si="47"/>
        <v>8</v>
      </c>
      <c r="W225" t="str">
        <f t="shared" si="48"/>
        <v/>
      </c>
      <c r="X225">
        <f t="shared" si="49"/>
        <v>831.1875</v>
      </c>
      <c r="Y225" t="str">
        <f t="shared" si="50"/>
        <v/>
      </c>
      <c r="Z225">
        <f t="shared" si="51"/>
        <v>1</v>
      </c>
    </row>
    <row r="226" spans="1:26" x14ac:dyDescent="0.3">
      <c r="A226" t="s">
        <v>251</v>
      </c>
      <c r="B226">
        <v>44800.296875</v>
      </c>
      <c r="C226">
        <v>45806</v>
      </c>
      <c r="D226">
        <v>43977</v>
      </c>
      <c r="E226">
        <v>43864</v>
      </c>
      <c r="F226">
        <v>44927</v>
      </c>
      <c r="G226">
        <v>44634</v>
      </c>
      <c r="H226">
        <v>45056</v>
      </c>
      <c r="I226">
        <v>45806</v>
      </c>
      <c r="J226">
        <v>45097</v>
      </c>
      <c r="L226" s="1" t="str">
        <f t="shared" si="40"/>
        <v>10NOV2023:09:00:00</v>
      </c>
      <c r="M226">
        <v>9</v>
      </c>
      <c r="N226">
        <f t="shared" si="41"/>
        <v>1005.703125</v>
      </c>
      <c r="O226" t="str">
        <f t="shared" si="42"/>
        <v/>
      </c>
      <c r="P226">
        <f t="shared" si="43"/>
        <v>1005.703125</v>
      </c>
      <c r="Q226" t="str">
        <f t="shared" si="44"/>
        <v/>
      </c>
      <c r="R226">
        <f t="shared" si="45"/>
        <v>1</v>
      </c>
      <c r="S226">
        <f t="shared" si="46"/>
        <v>2.2448581709314843</v>
      </c>
      <c r="V226">
        <f t="shared" si="47"/>
        <v>9</v>
      </c>
      <c r="W226" t="str">
        <f t="shared" si="48"/>
        <v/>
      </c>
      <c r="X226">
        <f t="shared" si="49"/>
        <v>1005.703125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252</v>
      </c>
      <c r="B227">
        <v>45271.488280999998</v>
      </c>
      <c r="C227">
        <v>46782</v>
      </c>
      <c r="D227">
        <v>43987</v>
      </c>
      <c r="E227">
        <v>44266</v>
      </c>
      <c r="F227">
        <v>45675</v>
      </c>
      <c r="G227">
        <v>45458</v>
      </c>
      <c r="H227">
        <v>45781</v>
      </c>
      <c r="I227">
        <v>46782</v>
      </c>
      <c r="J227">
        <v>45782</v>
      </c>
      <c r="L227" s="1" t="str">
        <f t="shared" si="40"/>
        <v>10NOV2023:10:00:00</v>
      </c>
      <c r="M227">
        <v>10</v>
      </c>
      <c r="N227">
        <f t="shared" si="41"/>
        <v>1510.5117190000019</v>
      </c>
      <c r="O227" t="str">
        <f t="shared" si="42"/>
        <v/>
      </c>
      <c r="P227">
        <f t="shared" si="43"/>
        <v>1510.5117190000019</v>
      </c>
      <c r="Q227" t="str">
        <f t="shared" si="44"/>
        <v/>
      </c>
      <c r="R227">
        <f t="shared" si="45"/>
        <v>1</v>
      </c>
      <c r="S227">
        <f t="shared" si="46"/>
        <v>3.3365629811510944</v>
      </c>
      <c r="V227">
        <f t="shared" si="47"/>
        <v>10</v>
      </c>
      <c r="W227" t="str">
        <f t="shared" si="48"/>
        <v/>
      </c>
      <c r="X227">
        <f t="shared" si="49"/>
        <v>1510.5117190000019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253</v>
      </c>
      <c r="B228">
        <v>45614.691405999998</v>
      </c>
      <c r="C228">
        <v>46870</v>
      </c>
      <c r="D228">
        <v>43850</v>
      </c>
      <c r="E228">
        <v>44181</v>
      </c>
      <c r="F228">
        <v>45829</v>
      </c>
      <c r="G228">
        <v>45719</v>
      </c>
      <c r="H228">
        <v>45943</v>
      </c>
      <c r="I228">
        <v>46870</v>
      </c>
      <c r="J228">
        <v>45893</v>
      </c>
      <c r="L228" s="1" t="str">
        <f t="shared" si="40"/>
        <v>10NOV2023:11:00:00</v>
      </c>
      <c r="M228">
        <v>11</v>
      </c>
      <c r="N228">
        <f t="shared" si="41"/>
        <v>1255.3085940000019</v>
      </c>
      <c r="O228" t="str">
        <f t="shared" si="42"/>
        <v/>
      </c>
      <c r="P228">
        <f t="shared" si="43"/>
        <v>1255.3085940000019</v>
      </c>
      <c r="Q228" t="str">
        <f t="shared" si="44"/>
        <v/>
      </c>
      <c r="R228">
        <f t="shared" si="45"/>
        <v>1</v>
      </c>
      <c r="S228">
        <f t="shared" si="46"/>
        <v>2.751983089893014</v>
      </c>
      <c r="V228">
        <f t="shared" si="47"/>
        <v>11</v>
      </c>
      <c r="W228" t="str">
        <f t="shared" si="48"/>
        <v/>
      </c>
      <c r="X228">
        <f t="shared" si="49"/>
        <v>1255.3085940000019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254</v>
      </c>
      <c r="B229">
        <v>45463.453125</v>
      </c>
      <c r="C229">
        <v>46453</v>
      </c>
      <c r="D229">
        <v>43757</v>
      </c>
      <c r="E229">
        <v>43944</v>
      </c>
      <c r="F229">
        <v>45751</v>
      </c>
      <c r="G229">
        <v>45715</v>
      </c>
      <c r="H229">
        <v>45939</v>
      </c>
      <c r="I229">
        <v>46453</v>
      </c>
      <c r="J229">
        <v>45779</v>
      </c>
      <c r="L229" s="1" t="str">
        <f t="shared" si="40"/>
        <v>10NOV2023:12:00:00</v>
      </c>
      <c r="M229">
        <v>12</v>
      </c>
      <c r="N229">
        <f t="shared" si="41"/>
        <v>989.546875</v>
      </c>
      <c r="O229" t="str">
        <f t="shared" si="42"/>
        <v/>
      </c>
      <c r="P229">
        <f t="shared" si="43"/>
        <v>989.546875</v>
      </c>
      <c r="Q229" t="str">
        <f t="shared" si="44"/>
        <v/>
      </c>
      <c r="R229">
        <f t="shared" si="45"/>
        <v>1</v>
      </c>
      <c r="S229">
        <f t="shared" si="46"/>
        <v>2.1765765840075528</v>
      </c>
      <c r="V229">
        <f t="shared" si="47"/>
        <v>12</v>
      </c>
      <c r="W229" t="str">
        <f t="shared" si="48"/>
        <v/>
      </c>
      <c r="X229">
        <f t="shared" si="49"/>
        <v>989.546875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255</v>
      </c>
      <c r="B230">
        <v>45179.058594000002</v>
      </c>
      <c r="C230">
        <v>45982</v>
      </c>
      <c r="D230">
        <v>43655</v>
      </c>
      <c r="E230">
        <v>44078</v>
      </c>
      <c r="F230">
        <v>45544</v>
      </c>
      <c r="G230">
        <v>45526</v>
      </c>
      <c r="H230">
        <v>45661</v>
      </c>
      <c r="I230">
        <v>45982</v>
      </c>
      <c r="J230">
        <v>45530</v>
      </c>
      <c r="L230" s="1" t="str">
        <f t="shared" si="40"/>
        <v>10NOV2023:13:00:00</v>
      </c>
      <c r="M230">
        <v>13</v>
      </c>
      <c r="N230">
        <f t="shared" si="41"/>
        <v>802.9414059999981</v>
      </c>
      <c r="O230" t="str">
        <f t="shared" si="42"/>
        <v/>
      </c>
      <c r="P230">
        <f t="shared" si="43"/>
        <v>802.9414059999981</v>
      </c>
      <c r="Q230" t="str">
        <f t="shared" si="44"/>
        <v/>
      </c>
      <c r="R230">
        <f t="shared" si="45"/>
        <v>1</v>
      </c>
      <c r="S230">
        <f t="shared" si="46"/>
        <v>1.7772424459208025</v>
      </c>
      <c r="V230">
        <f t="shared" si="47"/>
        <v>13</v>
      </c>
      <c r="W230" t="str">
        <f t="shared" si="48"/>
        <v/>
      </c>
      <c r="X230">
        <f t="shared" si="49"/>
        <v>802.9414059999981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256</v>
      </c>
      <c r="B231">
        <v>45070.480469000002</v>
      </c>
      <c r="C231">
        <v>45560</v>
      </c>
      <c r="D231">
        <v>43610</v>
      </c>
      <c r="E231">
        <v>43907</v>
      </c>
      <c r="F231">
        <v>45295</v>
      </c>
      <c r="G231">
        <v>45285</v>
      </c>
      <c r="H231">
        <v>45206</v>
      </c>
      <c r="I231">
        <v>45560</v>
      </c>
      <c r="J231">
        <v>45233</v>
      </c>
      <c r="L231" s="1" t="str">
        <f t="shared" si="40"/>
        <v>10NOV2023:14:00:00</v>
      </c>
      <c r="M231">
        <v>14</v>
      </c>
      <c r="N231">
        <f t="shared" si="41"/>
        <v>489.5195309999981</v>
      </c>
      <c r="O231" t="str">
        <f t="shared" si="42"/>
        <v/>
      </c>
      <c r="P231">
        <f t="shared" si="43"/>
        <v>489.5195309999981</v>
      </c>
      <c r="Q231" t="str">
        <f t="shared" si="44"/>
        <v/>
      </c>
      <c r="R231">
        <f t="shared" si="45"/>
        <v>1</v>
      </c>
      <c r="S231">
        <f t="shared" si="46"/>
        <v>1.0861200633010675</v>
      </c>
      <c r="V231">
        <f t="shared" si="47"/>
        <v>14</v>
      </c>
      <c r="W231" t="str">
        <f t="shared" si="48"/>
        <v/>
      </c>
      <c r="X231">
        <f t="shared" si="49"/>
        <v>489.5195309999981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257</v>
      </c>
      <c r="B232">
        <v>44369.050780999998</v>
      </c>
      <c r="C232">
        <v>44866</v>
      </c>
      <c r="D232">
        <v>43637</v>
      </c>
      <c r="E232">
        <v>43545</v>
      </c>
      <c r="F232">
        <v>44679</v>
      </c>
      <c r="G232">
        <v>44655</v>
      </c>
      <c r="H232">
        <v>44360</v>
      </c>
      <c r="I232">
        <v>44866</v>
      </c>
      <c r="J232">
        <v>44660</v>
      </c>
      <c r="L232" s="1" t="str">
        <f t="shared" si="40"/>
        <v>10NOV2023:15:00:00</v>
      </c>
      <c r="M232">
        <v>15</v>
      </c>
      <c r="N232">
        <f t="shared" si="41"/>
        <v>496.9492190000019</v>
      </c>
      <c r="O232" t="str">
        <f t="shared" si="42"/>
        <v/>
      </c>
      <c r="P232">
        <f t="shared" si="43"/>
        <v>496.9492190000019</v>
      </c>
      <c r="Q232" t="str">
        <f t="shared" si="44"/>
        <v/>
      </c>
      <c r="R232">
        <f t="shared" si="45"/>
        <v>1</v>
      </c>
      <c r="S232">
        <f t="shared" si="46"/>
        <v>1.1200357236689154</v>
      </c>
      <c r="V232">
        <f t="shared" si="47"/>
        <v>15</v>
      </c>
      <c r="W232" t="str">
        <f t="shared" si="48"/>
        <v/>
      </c>
      <c r="X232">
        <f t="shared" si="49"/>
        <v>496.9492190000019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258</v>
      </c>
      <c r="B233">
        <v>43786.082030999998</v>
      </c>
      <c r="C233">
        <v>44189</v>
      </c>
      <c r="D233">
        <v>43332</v>
      </c>
      <c r="E233">
        <v>42949</v>
      </c>
      <c r="F233">
        <v>43956</v>
      </c>
      <c r="G233">
        <v>43921</v>
      </c>
      <c r="H233">
        <v>43668</v>
      </c>
      <c r="I233">
        <v>44189</v>
      </c>
      <c r="J233">
        <v>44026</v>
      </c>
      <c r="L233" s="1" t="str">
        <f t="shared" si="40"/>
        <v>10NOV2023:16:00:00</v>
      </c>
      <c r="M233">
        <v>16</v>
      </c>
      <c r="N233">
        <f t="shared" si="41"/>
        <v>402.9179690000019</v>
      </c>
      <c r="O233" t="str">
        <f t="shared" si="42"/>
        <v/>
      </c>
      <c r="P233">
        <f t="shared" si="43"/>
        <v>402.9179690000019</v>
      </c>
      <c r="Q233" t="str">
        <f t="shared" si="44"/>
        <v/>
      </c>
      <c r="R233">
        <f t="shared" si="45"/>
        <v>1</v>
      </c>
      <c r="S233">
        <f t="shared" si="46"/>
        <v>0.92019644213597618</v>
      </c>
      <c r="V233">
        <f t="shared" si="47"/>
        <v>16</v>
      </c>
      <c r="W233" t="str">
        <f t="shared" si="48"/>
        <v/>
      </c>
      <c r="X233">
        <f t="shared" si="49"/>
        <v>402.9179690000019</v>
      </c>
      <c r="Y233" t="str">
        <f t="shared" si="50"/>
        <v/>
      </c>
      <c r="Z233">
        <f t="shared" si="51"/>
        <v>1</v>
      </c>
    </row>
    <row r="234" spans="1:26" x14ac:dyDescent="0.3">
      <c r="A234" t="s">
        <v>259</v>
      </c>
      <c r="B234">
        <v>44205.839844000002</v>
      </c>
      <c r="C234">
        <v>43146</v>
      </c>
      <c r="D234">
        <v>42737</v>
      </c>
      <c r="E234">
        <v>41782</v>
      </c>
      <c r="F234">
        <v>43425</v>
      </c>
      <c r="G234">
        <v>43417</v>
      </c>
      <c r="H234">
        <v>43204</v>
      </c>
      <c r="I234">
        <v>43146</v>
      </c>
      <c r="J234">
        <v>43300</v>
      </c>
      <c r="L234" s="1" t="str">
        <f t="shared" si="40"/>
        <v>10NOV2023:17:00:00</v>
      </c>
      <c r="M234">
        <v>17</v>
      </c>
      <c r="N234">
        <f t="shared" si="41"/>
        <v>-1059.8398440000019</v>
      </c>
      <c r="O234">
        <f t="shared" si="42"/>
        <v>-1059.8398440000019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2.3975109346188623</v>
      </c>
      <c r="V234">
        <f t="shared" si="47"/>
        <v>17</v>
      </c>
      <c r="W234">
        <f t="shared" si="48"/>
        <v>-1059.8398440000019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3">
      <c r="A235" t="s">
        <v>260</v>
      </c>
      <c r="B235">
        <v>44762.21875</v>
      </c>
      <c r="C235">
        <v>42615</v>
      </c>
      <c r="D235">
        <v>42138</v>
      </c>
      <c r="E235">
        <v>40707</v>
      </c>
      <c r="F235">
        <v>43658</v>
      </c>
      <c r="G235">
        <v>43650</v>
      </c>
      <c r="H235">
        <v>43370</v>
      </c>
      <c r="I235">
        <v>42615</v>
      </c>
      <c r="J235">
        <v>43049</v>
      </c>
      <c r="L235" s="1" t="str">
        <f t="shared" si="40"/>
        <v>10NOV2023:18:00:00</v>
      </c>
      <c r="M235">
        <v>18</v>
      </c>
      <c r="N235">
        <f t="shared" si="41"/>
        <v>-2147.21875</v>
      </c>
      <c r="O235">
        <f t="shared" si="42"/>
        <v>-2147.21875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4.7969444097317</v>
      </c>
      <c r="V235">
        <f t="shared" si="47"/>
        <v>18</v>
      </c>
      <c r="W235">
        <f t="shared" si="48"/>
        <v>-2147.21875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3">
      <c r="A236" t="s">
        <v>261</v>
      </c>
      <c r="B236">
        <v>45527.28125</v>
      </c>
      <c r="C236">
        <v>43698</v>
      </c>
      <c r="D236">
        <v>42691</v>
      </c>
      <c r="E236">
        <v>41875</v>
      </c>
      <c r="F236">
        <v>44263</v>
      </c>
      <c r="G236">
        <v>44212</v>
      </c>
      <c r="H236">
        <v>44059</v>
      </c>
      <c r="I236">
        <v>43698</v>
      </c>
      <c r="J236">
        <v>43764</v>
      </c>
      <c r="L236" s="1" t="str">
        <f t="shared" si="40"/>
        <v>10NOV2023:19:00:00</v>
      </c>
      <c r="M236">
        <v>19</v>
      </c>
      <c r="N236">
        <f t="shared" si="41"/>
        <v>-1829.28125</v>
      </c>
      <c r="O236">
        <f t="shared" si="42"/>
        <v>-1829.28125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4.0179892138848068</v>
      </c>
      <c r="V236">
        <f t="shared" si="47"/>
        <v>19</v>
      </c>
      <c r="W236">
        <f t="shared" si="48"/>
        <v>-1829.28125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3">
      <c r="A237" t="s">
        <v>262</v>
      </c>
      <c r="B237">
        <v>45038.882812999997</v>
      </c>
      <c r="C237">
        <v>44271</v>
      </c>
      <c r="D237">
        <v>43424</v>
      </c>
      <c r="E237">
        <v>42415</v>
      </c>
      <c r="F237">
        <v>44111</v>
      </c>
      <c r="G237">
        <v>44068</v>
      </c>
      <c r="H237">
        <v>44371</v>
      </c>
      <c r="I237">
        <v>44271</v>
      </c>
      <c r="J237">
        <v>44112</v>
      </c>
      <c r="L237" s="1" t="str">
        <f t="shared" si="40"/>
        <v>10NOV2023:20:00:00</v>
      </c>
      <c r="M237">
        <v>20</v>
      </c>
      <c r="N237">
        <f t="shared" si="41"/>
        <v>-767.88281299999653</v>
      </c>
      <c r="O237">
        <f t="shared" si="42"/>
        <v>-767.88281299999653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1.7049330823506914</v>
      </c>
      <c r="V237">
        <f t="shared" si="47"/>
        <v>20</v>
      </c>
      <c r="W237">
        <f t="shared" si="48"/>
        <v>-767.88281299999653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3">
      <c r="A238" t="s">
        <v>263</v>
      </c>
      <c r="B238">
        <v>44308.695312999997</v>
      </c>
      <c r="C238">
        <v>44117</v>
      </c>
      <c r="D238">
        <v>43277</v>
      </c>
      <c r="E238">
        <v>42415</v>
      </c>
      <c r="F238">
        <v>43429</v>
      </c>
      <c r="G238">
        <v>43387</v>
      </c>
      <c r="H238">
        <v>43734</v>
      </c>
      <c r="I238">
        <v>44117</v>
      </c>
      <c r="J238">
        <v>43693</v>
      </c>
      <c r="L238" s="1" t="str">
        <f t="shared" si="40"/>
        <v>10NOV2023:21:00:00</v>
      </c>
      <c r="M238">
        <v>21</v>
      </c>
      <c r="N238">
        <f t="shared" si="41"/>
        <v>-191.69531299999653</v>
      </c>
      <c r="O238">
        <f t="shared" si="42"/>
        <v>-191.69531299999653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0.43263587800508735</v>
      </c>
      <c r="V238">
        <f t="shared" si="47"/>
        <v>21</v>
      </c>
      <c r="W238">
        <f t="shared" si="48"/>
        <v>-191.69531299999653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3">
      <c r="A239" t="s">
        <v>264</v>
      </c>
      <c r="B239">
        <v>43443.550780999998</v>
      </c>
      <c r="C239">
        <v>43779</v>
      </c>
      <c r="D239">
        <v>42561</v>
      </c>
      <c r="E239">
        <v>41888</v>
      </c>
      <c r="F239">
        <v>42579</v>
      </c>
      <c r="G239">
        <v>42525</v>
      </c>
      <c r="H239">
        <v>42814</v>
      </c>
      <c r="I239">
        <v>43779</v>
      </c>
      <c r="J239">
        <v>42988</v>
      </c>
      <c r="L239" s="1" t="str">
        <f t="shared" si="40"/>
        <v>10NOV2023:22:00:00</v>
      </c>
      <c r="M239">
        <v>22</v>
      </c>
      <c r="N239">
        <f t="shared" si="41"/>
        <v>335.4492190000019</v>
      </c>
      <c r="O239" t="str">
        <f t="shared" si="42"/>
        <v/>
      </c>
      <c r="P239">
        <f t="shared" si="43"/>
        <v>335.4492190000019</v>
      </c>
      <c r="Q239" t="str">
        <f t="shared" si="44"/>
        <v/>
      </c>
      <c r="R239">
        <f t="shared" si="45"/>
        <v>1</v>
      </c>
      <c r="S239">
        <f t="shared" si="46"/>
        <v>0.77214963549137505</v>
      </c>
      <c r="V239">
        <f t="shared" si="47"/>
        <v>22</v>
      </c>
      <c r="W239" t="str">
        <f t="shared" si="48"/>
        <v/>
      </c>
      <c r="X239">
        <f t="shared" si="49"/>
        <v>335.4492190000019</v>
      </c>
      <c r="Y239" t="str">
        <f t="shared" si="50"/>
        <v/>
      </c>
      <c r="Z239">
        <f t="shared" si="51"/>
        <v>1</v>
      </c>
    </row>
    <row r="240" spans="1:26" x14ac:dyDescent="0.3">
      <c r="A240" t="s">
        <v>265</v>
      </c>
      <c r="B240">
        <v>41852.425780999998</v>
      </c>
      <c r="C240">
        <v>42566</v>
      </c>
      <c r="D240">
        <v>41263</v>
      </c>
      <c r="E240">
        <v>40800</v>
      </c>
      <c r="F240">
        <v>41188</v>
      </c>
      <c r="G240">
        <v>41114</v>
      </c>
      <c r="H240">
        <v>41300</v>
      </c>
      <c r="I240">
        <v>42566</v>
      </c>
      <c r="J240">
        <v>41633</v>
      </c>
      <c r="L240" s="1" t="str">
        <f t="shared" si="40"/>
        <v>10NOV2023:23:00:00</v>
      </c>
      <c r="M240">
        <v>23</v>
      </c>
      <c r="N240">
        <f t="shared" si="41"/>
        <v>713.5742190000019</v>
      </c>
      <c r="O240" t="str">
        <f t="shared" si="42"/>
        <v/>
      </c>
      <c r="P240">
        <f t="shared" si="43"/>
        <v>713.5742190000019</v>
      </c>
      <c r="Q240" t="str">
        <f t="shared" si="44"/>
        <v/>
      </c>
      <c r="R240">
        <f t="shared" si="45"/>
        <v>1</v>
      </c>
      <c r="S240">
        <f t="shared" si="46"/>
        <v>1.7049769653350595</v>
      </c>
      <c r="V240">
        <f t="shared" si="47"/>
        <v>23</v>
      </c>
      <c r="W240" t="str">
        <f t="shared" si="48"/>
        <v/>
      </c>
      <c r="X240">
        <f t="shared" si="49"/>
        <v>713.5742190000019</v>
      </c>
      <c r="Y240" t="str">
        <f t="shared" si="50"/>
        <v/>
      </c>
      <c r="Z240">
        <f t="shared" si="51"/>
        <v>1</v>
      </c>
    </row>
    <row r="241" spans="1:26" x14ac:dyDescent="0.3">
      <c r="A241" t="s">
        <v>266</v>
      </c>
      <c r="B241">
        <v>40225.828125</v>
      </c>
      <c r="C241">
        <v>41228</v>
      </c>
      <c r="D241">
        <v>39808</v>
      </c>
      <c r="E241">
        <v>39358</v>
      </c>
      <c r="F241">
        <v>39658</v>
      </c>
      <c r="G241">
        <v>39609</v>
      </c>
      <c r="H241">
        <v>39828</v>
      </c>
      <c r="I241">
        <v>41228</v>
      </c>
      <c r="J241">
        <v>40207</v>
      </c>
      <c r="L241" s="1" t="str">
        <f t="shared" si="40"/>
        <v>11NOV2023:00:00:00</v>
      </c>
      <c r="M241">
        <v>24</v>
      </c>
      <c r="N241">
        <f t="shared" si="41"/>
        <v>1002.171875</v>
      </c>
      <c r="O241" t="str">
        <f t="shared" si="42"/>
        <v/>
      </c>
      <c r="P241">
        <f t="shared" si="43"/>
        <v>1002.171875</v>
      </c>
      <c r="Q241" t="str">
        <f t="shared" si="44"/>
        <v/>
      </c>
      <c r="R241">
        <f t="shared" si="45"/>
        <v>1</v>
      </c>
      <c r="S241">
        <f t="shared" si="46"/>
        <v>2.4913641849355961</v>
      </c>
      <c r="V241">
        <f t="shared" si="47"/>
        <v>24</v>
      </c>
      <c r="W241" t="str">
        <f t="shared" si="48"/>
        <v/>
      </c>
      <c r="X241">
        <f t="shared" si="49"/>
        <v>1002.171875</v>
      </c>
      <c r="Y241" t="str">
        <f t="shared" si="50"/>
        <v/>
      </c>
      <c r="Z241">
        <f t="shared" si="51"/>
        <v>1</v>
      </c>
    </row>
    <row r="242" spans="1:26" x14ac:dyDescent="0.3">
      <c r="A242" t="s">
        <v>267</v>
      </c>
      <c r="B242">
        <v>38873.644530999998</v>
      </c>
      <c r="C242">
        <v>38837</v>
      </c>
      <c r="D242">
        <v>38292</v>
      </c>
      <c r="E242">
        <v>37877</v>
      </c>
      <c r="F242">
        <v>38116</v>
      </c>
      <c r="G242">
        <v>38374</v>
      </c>
      <c r="H242">
        <v>38240</v>
      </c>
      <c r="I242">
        <v>38837</v>
      </c>
      <c r="J242">
        <v>38479</v>
      </c>
      <c r="L242" s="1" t="str">
        <f t="shared" si="40"/>
        <v>11NOV2023:01:00:00</v>
      </c>
      <c r="M242">
        <v>1</v>
      </c>
      <c r="N242">
        <f t="shared" si="41"/>
        <v>-36.644530999998096</v>
      </c>
      <c r="O242">
        <f t="shared" si="42"/>
        <v>-36.644530999998096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9.4265745962603842E-2</v>
      </c>
      <c r="V242">
        <f t="shared" si="47"/>
        <v>1</v>
      </c>
      <c r="W242">
        <f t="shared" si="48"/>
        <v>-36.644530999998096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268</v>
      </c>
      <c r="B243">
        <v>37994.960937999997</v>
      </c>
      <c r="C243">
        <v>37174</v>
      </c>
      <c r="D243">
        <v>37323</v>
      </c>
      <c r="E243">
        <v>36946</v>
      </c>
      <c r="F243">
        <v>36837</v>
      </c>
      <c r="G243">
        <v>37082</v>
      </c>
      <c r="H243">
        <v>36964</v>
      </c>
      <c r="I243">
        <v>37174</v>
      </c>
      <c r="J243">
        <v>37150</v>
      </c>
      <c r="L243" s="1" t="str">
        <f t="shared" si="40"/>
        <v>11NOV2023:02:00:00</v>
      </c>
      <c r="M243">
        <v>2</v>
      </c>
      <c r="N243">
        <f t="shared" si="41"/>
        <v>-820.96093799999653</v>
      </c>
      <c r="O243">
        <f t="shared" si="42"/>
        <v>-820.96093799999653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2.1607100461022632</v>
      </c>
      <c r="V243">
        <f t="shared" si="47"/>
        <v>2</v>
      </c>
      <c r="W243">
        <f t="shared" si="48"/>
        <v>-820.96093799999653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269</v>
      </c>
      <c r="B244">
        <v>37311.96875</v>
      </c>
      <c r="C244">
        <v>36486</v>
      </c>
      <c r="D244">
        <v>36754</v>
      </c>
      <c r="E244">
        <v>36384</v>
      </c>
      <c r="F244">
        <v>36050</v>
      </c>
      <c r="G244">
        <v>36267</v>
      </c>
      <c r="H244">
        <v>36167</v>
      </c>
      <c r="I244">
        <v>36486</v>
      </c>
      <c r="J244">
        <v>36429</v>
      </c>
      <c r="L244" s="1" t="str">
        <f t="shared" si="40"/>
        <v>11NOV2023:03:00:00</v>
      </c>
      <c r="M244">
        <v>3</v>
      </c>
      <c r="N244">
        <f t="shared" si="41"/>
        <v>-825.96875</v>
      </c>
      <c r="O244">
        <f t="shared" si="42"/>
        <v>-825.96875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2.2136831093910048</v>
      </c>
      <c r="V244">
        <f t="shared" si="47"/>
        <v>3</v>
      </c>
      <c r="W244">
        <f t="shared" si="48"/>
        <v>-825.96875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270</v>
      </c>
      <c r="B245">
        <v>36962.652344000002</v>
      </c>
      <c r="C245">
        <v>36508</v>
      </c>
      <c r="D245">
        <v>36358</v>
      </c>
      <c r="E245">
        <v>35966</v>
      </c>
      <c r="F245">
        <v>35791</v>
      </c>
      <c r="G245">
        <v>36021</v>
      </c>
      <c r="H245">
        <v>36030</v>
      </c>
      <c r="I245">
        <v>36508</v>
      </c>
      <c r="J245">
        <v>36274</v>
      </c>
      <c r="L245" s="1" t="str">
        <f t="shared" si="40"/>
        <v>11NOV2023:04:00:00</v>
      </c>
      <c r="M245">
        <v>4</v>
      </c>
      <c r="N245">
        <f t="shared" si="41"/>
        <v>-454.6523440000019</v>
      </c>
      <c r="O245">
        <f t="shared" si="42"/>
        <v>-454.6523440000019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1.2300317081379681</v>
      </c>
      <c r="V245">
        <f t="shared" si="47"/>
        <v>4</v>
      </c>
      <c r="W245">
        <f t="shared" si="48"/>
        <v>-454.6523440000019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271</v>
      </c>
      <c r="B246">
        <v>37155.667969000002</v>
      </c>
      <c r="C246">
        <v>36817</v>
      </c>
      <c r="D246">
        <v>36520</v>
      </c>
      <c r="E246">
        <v>36214</v>
      </c>
      <c r="F246">
        <v>35971</v>
      </c>
      <c r="G246">
        <v>36189</v>
      </c>
      <c r="H246">
        <v>36350</v>
      </c>
      <c r="I246">
        <v>36817</v>
      </c>
      <c r="J246">
        <v>36525</v>
      </c>
      <c r="L246" s="1" t="str">
        <f t="shared" si="40"/>
        <v>11NOV2023:05:00:00</v>
      </c>
      <c r="M246">
        <v>5</v>
      </c>
      <c r="N246">
        <f t="shared" si="41"/>
        <v>-338.6679690000019</v>
      </c>
      <c r="O246">
        <f t="shared" si="42"/>
        <v>-338.6679690000019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0.91148400099430837</v>
      </c>
      <c r="V246">
        <f t="shared" si="47"/>
        <v>5</v>
      </c>
      <c r="W246">
        <f t="shared" si="48"/>
        <v>-338.6679690000019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272</v>
      </c>
      <c r="B247">
        <v>37893.960937999997</v>
      </c>
      <c r="C247">
        <v>37704</v>
      </c>
      <c r="D247">
        <v>37269</v>
      </c>
      <c r="E247">
        <v>37106</v>
      </c>
      <c r="F247">
        <v>36827</v>
      </c>
      <c r="G247">
        <v>37024</v>
      </c>
      <c r="H247">
        <v>37230</v>
      </c>
      <c r="I247">
        <v>37704</v>
      </c>
      <c r="J247">
        <v>37352</v>
      </c>
      <c r="L247" s="1" t="str">
        <f t="shared" si="40"/>
        <v>11NOV2023:06:00:00</v>
      </c>
      <c r="M247">
        <v>6</v>
      </c>
      <c r="N247">
        <f t="shared" si="41"/>
        <v>-189.96093799999653</v>
      </c>
      <c r="O247">
        <f t="shared" si="42"/>
        <v>-189.96093799999653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0.50129607277212351</v>
      </c>
      <c r="V247">
        <f t="shared" si="47"/>
        <v>6</v>
      </c>
      <c r="W247">
        <f t="shared" si="48"/>
        <v>-189.96093799999653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273</v>
      </c>
      <c r="B248">
        <v>39204.074219000002</v>
      </c>
      <c r="C248">
        <v>39156</v>
      </c>
      <c r="D248">
        <v>38486</v>
      </c>
      <c r="E248">
        <v>38519</v>
      </c>
      <c r="F248">
        <v>38237</v>
      </c>
      <c r="G248">
        <v>38397</v>
      </c>
      <c r="H248">
        <v>38696</v>
      </c>
      <c r="I248">
        <v>39156</v>
      </c>
      <c r="J248">
        <v>38722</v>
      </c>
      <c r="L248" s="1" t="str">
        <f t="shared" si="40"/>
        <v>11NOV2023:07:00:00</v>
      </c>
      <c r="M248">
        <v>7</v>
      </c>
      <c r="N248">
        <f t="shared" si="41"/>
        <v>-48.074219000001904</v>
      </c>
      <c r="O248">
        <f t="shared" si="42"/>
        <v>-48.074219000001904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0.12262556879025353</v>
      </c>
      <c r="V248">
        <f t="shared" si="47"/>
        <v>7</v>
      </c>
      <c r="W248">
        <f t="shared" si="48"/>
        <v>-48.074219000001904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274</v>
      </c>
      <c r="B249">
        <v>40239.371094000002</v>
      </c>
      <c r="C249">
        <v>40706</v>
      </c>
      <c r="D249">
        <v>39650</v>
      </c>
      <c r="E249">
        <v>39642</v>
      </c>
      <c r="F249">
        <v>39480</v>
      </c>
      <c r="G249">
        <v>39599</v>
      </c>
      <c r="H249">
        <v>39877</v>
      </c>
      <c r="I249">
        <v>40706</v>
      </c>
      <c r="J249">
        <v>39987</v>
      </c>
      <c r="L249" s="1" t="str">
        <f t="shared" si="40"/>
        <v>11NOV2023:08:00:00</v>
      </c>
      <c r="M249">
        <v>8</v>
      </c>
      <c r="N249">
        <f t="shared" si="41"/>
        <v>466.6289059999981</v>
      </c>
      <c r="O249" t="str">
        <f t="shared" si="42"/>
        <v/>
      </c>
      <c r="P249">
        <f t="shared" si="43"/>
        <v>466.6289059999981</v>
      </c>
      <c r="Q249" t="str">
        <f t="shared" si="44"/>
        <v/>
      </c>
      <c r="R249">
        <f t="shared" si="45"/>
        <v>1</v>
      </c>
      <c r="S249">
        <f t="shared" si="46"/>
        <v>1.1596327012913381</v>
      </c>
      <c r="V249">
        <f t="shared" si="47"/>
        <v>8</v>
      </c>
      <c r="W249" t="str">
        <f t="shared" si="48"/>
        <v/>
      </c>
      <c r="X249">
        <f t="shared" si="49"/>
        <v>466.6289059999981</v>
      </c>
      <c r="Y249" t="str">
        <f t="shared" si="50"/>
        <v/>
      </c>
      <c r="Z249">
        <f t="shared" si="51"/>
        <v>1</v>
      </c>
    </row>
    <row r="250" spans="1:26" x14ac:dyDescent="0.3">
      <c r="A250" t="s">
        <v>275</v>
      </c>
      <c r="B250">
        <v>41616.042969000002</v>
      </c>
      <c r="C250">
        <v>42621</v>
      </c>
      <c r="D250">
        <v>40898</v>
      </c>
      <c r="E250">
        <v>41086</v>
      </c>
      <c r="F250">
        <v>41013</v>
      </c>
      <c r="G250">
        <v>41076</v>
      </c>
      <c r="H250">
        <v>41213</v>
      </c>
      <c r="I250">
        <v>42621</v>
      </c>
      <c r="J250">
        <v>41489</v>
      </c>
      <c r="L250" s="1" t="str">
        <f t="shared" si="40"/>
        <v>11NOV2023:09:00:00</v>
      </c>
      <c r="M250">
        <v>9</v>
      </c>
      <c r="N250">
        <f t="shared" si="41"/>
        <v>1004.9570309999981</v>
      </c>
      <c r="O250" t="str">
        <f t="shared" si="42"/>
        <v/>
      </c>
      <c r="P250">
        <f t="shared" si="43"/>
        <v>1004.9570309999981</v>
      </c>
      <c r="Q250" t="str">
        <f t="shared" si="44"/>
        <v/>
      </c>
      <c r="R250">
        <f t="shared" si="45"/>
        <v>1</v>
      </c>
      <c r="S250">
        <f t="shared" si="46"/>
        <v>2.4148308183663585</v>
      </c>
      <c r="V250">
        <f t="shared" si="47"/>
        <v>9</v>
      </c>
      <c r="W250" t="str">
        <f t="shared" si="48"/>
        <v/>
      </c>
      <c r="X250">
        <f t="shared" si="49"/>
        <v>1004.9570309999981</v>
      </c>
      <c r="Y250" t="str">
        <f t="shared" si="50"/>
        <v/>
      </c>
      <c r="Z250">
        <f t="shared" si="51"/>
        <v>1</v>
      </c>
    </row>
    <row r="251" spans="1:26" x14ac:dyDescent="0.3">
      <c r="A251" t="s">
        <v>276</v>
      </c>
      <c r="B251">
        <v>42228.304687999997</v>
      </c>
      <c r="C251">
        <v>43950</v>
      </c>
      <c r="D251">
        <v>41853</v>
      </c>
      <c r="E251">
        <v>42162</v>
      </c>
      <c r="F251">
        <v>42510</v>
      </c>
      <c r="G251">
        <v>42543</v>
      </c>
      <c r="H251">
        <v>42566</v>
      </c>
      <c r="I251">
        <v>43950</v>
      </c>
      <c r="J251">
        <v>42770</v>
      </c>
      <c r="L251" s="1" t="str">
        <f t="shared" si="40"/>
        <v>11NOV2023:10:00:00</v>
      </c>
      <c r="M251">
        <v>10</v>
      </c>
      <c r="N251">
        <f t="shared" si="41"/>
        <v>1721.6953120000035</v>
      </c>
      <c r="O251" t="str">
        <f t="shared" si="42"/>
        <v/>
      </c>
      <c r="P251">
        <f t="shared" si="43"/>
        <v>1721.6953120000035</v>
      </c>
      <c r="Q251" t="str">
        <f t="shared" si="44"/>
        <v/>
      </c>
      <c r="R251">
        <f t="shared" si="45"/>
        <v>1</v>
      </c>
      <c r="S251">
        <f t="shared" si="46"/>
        <v>4.0771120809149064</v>
      </c>
      <c r="V251">
        <f t="shared" si="47"/>
        <v>10</v>
      </c>
      <c r="W251" t="str">
        <f t="shared" si="48"/>
        <v/>
      </c>
      <c r="X251">
        <f t="shared" si="49"/>
        <v>1721.6953120000035</v>
      </c>
      <c r="Y251" t="str">
        <f t="shared" si="50"/>
        <v/>
      </c>
      <c r="Z251">
        <f t="shared" si="51"/>
        <v>1</v>
      </c>
    </row>
    <row r="252" spans="1:26" x14ac:dyDescent="0.3">
      <c r="A252" t="s">
        <v>277</v>
      </c>
      <c r="B252">
        <v>42841.695312999997</v>
      </c>
      <c r="C252">
        <v>44470</v>
      </c>
      <c r="D252">
        <v>42198</v>
      </c>
      <c r="E252">
        <v>42683</v>
      </c>
      <c r="F252">
        <v>43199</v>
      </c>
      <c r="G252">
        <v>43240</v>
      </c>
      <c r="H252">
        <v>43152</v>
      </c>
      <c r="I252">
        <v>44470</v>
      </c>
      <c r="J252">
        <v>43296</v>
      </c>
      <c r="L252" s="1" t="str">
        <f t="shared" si="40"/>
        <v>11NOV2023:11:00:00</v>
      </c>
      <c r="M252">
        <v>11</v>
      </c>
      <c r="N252">
        <f t="shared" si="41"/>
        <v>1628.3046870000035</v>
      </c>
      <c r="O252" t="str">
        <f t="shared" si="42"/>
        <v/>
      </c>
      <c r="P252">
        <f t="shared" si="43"/>
        <v>1628.3046870000035</v>
      </c>
      <c r="Q252" t="str">
        <f t="shared" si="44"/>
        <v/>
      </c>
      <c r="R252">
        <f t="shared" si="45"/>
        <v>1</v>
      </c>
      <c r="S252">
        <f t="shared" si="46"/>
        <v>3.8007475546979732</v>
      </c>
      <c r="V252">
        <f t="shared" si="47"/>
        <v>11</v>
      </c>
      <c r="W252" t="str">
        <f t="shared" si="48"/>
        <v/>
      </c>
      <c r="X252">
        <f t="shared" si="49"/>
        <v>1628.3046870000035</v>
      </c>
      <c r="Y252" t="str">
        <f t="shared" si="50"/>
        <v/>
      </c>
      <c r="Z252">
        <f t="shared" si="51"/>
        <v>1</v>
      </c>
    </row>
    <row r="253" spans="1:26" x14ac:dyDescent="0.3">
      <c r="A253" t="s">
        <v>278</v>
      </c>
      <c r="B253">
        <v>43274.425780999998</v>
      </c>
      <c r="C253">
        <v>44591</v>
      </c>
      <c r="D253">
        <v>42218</v>
      </c>
      <c r="E253">
        <v>42700</v>
      </c>
      <c r="F253">
        <v>43368</v>
      </c>
      <c r="G253">
        <v>43428</v>
      </c>
      <c r="H253">
        <v>43332</v>
      </c>
      <c r="I253">
        <v>44591</v>
      </c>
      <c r="J253">
        <v>43406</v>
      </c>
      <c r="L253" s="1" t="str">
        <f t="shared" si="40"/>
        <v>11NOV2023:12:00:00</v>
      </c>
      <c r="M253">
        <v>12</v>
      </c>
      <c r="N253">
        <f t="shared" si="41"/>
        <v>1316.5742190000019</v>
      </c>
      <c r="O253" t="str">
        <f t="shared" si="42"/>
        <v/>
      </c>
      <c r="P253">
        <f t="shared" si="43"/>
        <v>1316.5742190000019</v>
      </c>
      <c r="Q253" t="str">
        <f t="shared" si="44"/>
        <v/>
      </c>
      <c r="R253">
        <f t="shared" si="45"/>
        <v>1</v>
      </c>
      <c r="S253">
        <f t="shared" si="46"/>
        <v>3.042384029918324</v>
      </c>
      <c r="V253">
        <f t="shared" si="47"/>
        <v>12</v>
      </c>
      <c r="W253" t="str">
        <f t="shared" si="48"/>
        <v/>
      </c>
      <c r="X253">
        <f t="shared" si="49"/>
        <v>1316.5742190000019</v>
      </c>
      <c r="Y253" t="str">
        <f t="shared" si="50"/>
        <v/>
      </c>
      <c r="Z253">
        <f t="shared" si="51"/>
        <v>1</v>
      </c>
    </row>
    <row r="254" spans="1:26" x14ac:dyDescent="0.3">
      <c r="A254" t="s">
        <v>279</v>
      </c>
      <c r="B254">
        <v>43166.671875</v>
      </c>
      <c r="C254">
        <v>44156</v>
      </c>
      <c r="D254">
        <v>42049</v>
      </c>
      <c r="E254">
        <v>42665</v>
      </c>
      <c r="F254">
        <v>43174</v>
      </c>
      <c r="G254">
        <v>43239</v>
      </c>
      <c r="H254">
        <v>43120</v>
      </c>
      <c r="I254">
        <v>44156</v>
      </c>
      <c r="J254">
        <v>43110</v>
      </c>
      <c r="L254" s="1" t="str">
        <f t="shared" si="40"/>
        <v>11NOV2023:13:00:00</v>
      </c>
      <c r="M254">
        <v>13</v>
      </c>
      <c r="N254">
        <f t="shared" si="41"/>
        <v>989.328125</v>
      </c>
      <c r="O254" t="str">
        <f t="shared" si="42"/>
        <v/>
      </c>
      <c r="P254">
        <f t="shared" si="43"/>
        <v>989.328125</v>
      </c>
      <c r="Q254" t="str">
        <f t="shared" si="44"/>
        <v/>
      </c>
      <c r="R254">
        <f t="shared" si="45"/>
        <v>1</v>
      </c>
      <c r="S254">
        <f t="shared" si="46"/>
        <v>2.2918795497249578</v>
      </c>
      <c r="V254">
        <f t="shared" si="47"/>
        <v>13</v>
      </c>
      <c r="W254" t="str">
        <f t="shared" si="48"/>
        <v/>
      </c>
      <c r="X254">
        <f t="shared" si="49"/>
        <v>989.328125</v>
      </c>
      <c r="Y254" t="str">
        <f t="shared" si="50"/>
        <v/>
      </c>
      <c r="Z254">
        <f t="shared" si="51"/>
        <v>1</v>
      </c>
    </row>
    <row r="255" spans="1:26" x14ac:dyDescent="0.3">
      <c r="A255" t="s">
        <v>280</v>
      </c>
      <c r="B255">
        <v>42561.070312999997</v>
      </c>
      <c r="C255">
        <v>43525</v>
      </c>
      <c r="D255">
        <v>41853</v>
      </c>
      <c r="E255">
        <v>42359</v>
      </c>
      <c r="F255">
        <v>42812</v>
      </c>
      <c r="G255">
        <v>42841</v>
      </c>
      <c r="H255">
        <v>42571</v>
      </c>
      <c r="I255">
        <v>43525</v>
      </c>
      <c r="J255">
        <v>42611</v>
      </c>
      <c r="L255" s="1" t="str">
        <f t="shared" si="40"/>
        <v>11NOV2023:14:00:00</v>
      </c>
      <c r="M255">
        <v>14</v>
      </c>
      <c r="N255">
        <f t="shared" si="41"/>
        <v>963.92968700000347</v>
      </c>
      <c r="O255" t="str">
        <f t="shared" si="42"/>
        <v/>
      </c>
      <c r="P255">
        <f t="shared" si="43"/>
        <v>963.92968700000347</v>
      </c>
      <c r="Q255" t="str">
        <f t="shared" si="44"/>
        <v/>
      </c>
      <c r="R255">
        <f t="shared" si="45"/>
        <v>1</v>
      </c>
      <c r="S255">
        <f t="shared" si="46"/>
        <v>2.2648154285386415</v>
      </c>
      <c r="V255">
        <f t="shared" si="47"/>
        <v>14</v>
      </c>
      <c r="W255" t="str">
        <f t="shared" si="48"/>
        <v/>
      </c>
      <c r="X255">
        <f t="shared" si="49"/>
        <v>963.92968700000347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281</v>
      </c>
      <c r="B256">
        <v>42197.449219000002</v>
      </c>
      <c r="C256">
        <v>42705</v>
      </c>
      <c r="D256">
        <v>41524</v>
      </c>
      <c r="E256">
        <v>41814</v>
      </c>
      <c r="F256">
        <v>42364</v>
      </c>
      <c r="G256">
        <v>42372</v>
      </c>
      <c r="H256">
        <v>41950</v>
      </c>
      <c r="I256">
        <v>42705</v>
      </c>
      <c r="J256">
        <v>42004</v>
      </c>
      <c r="L256" s="1" t="str">
        <f t="shared" si="40"/>
        <v>11NOV2023:15:00:00</v>
      </c>
      <c r="M256">
        <v>15</v>
      </c>
      <c r="N256">
        <f t="shared" si="41"/>
        <v>507.5507809999981</v>
      </c>
      <c r="O256" t="str">
        <f t="shared" si="42"/>
        <v/>
      </c>
      <c r="P256">
        <f t="shared" si="43"/>
        <v>507.5507809999981</v>
      </c>
      <c r="Q256" t="str">
        <f t="shared" si="44"/>
        <v/>
      </c>
      <c r="R256">
        <f t="shared" si="45"/>
        <v>1</v>
      </c>
      <c r="S256">
        <f t="shared" si="46"/>
        <v>1.2027996724775158</v>
      </c>
      <c r="V256">
        <f t="shared" si="47"/>
        <v>15</v>
      </c>
      <c r="W256" t="str">
        <f t="shared" si="48"/>
        <v/>
      </c>
      <c r="X256">
        <f t="shared" si="49"/>
        <v>507.5507809999981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282</v>
      </c>
      <c r="B257">
        <v>42227.261719000002</v>
      </c>
      <c r="C257">
        <v>42021</v>
      </c>
      <c r="D257">
        <v>41429</v>
      </c>
      <c r="E257">
        <v>41597</v>
      </c>
      <c r="F257">
        <v>41916</v>
      </c>
      <c r="G257">
        <v>41932</v>
      </c>
      <c r="H257">
        <v>41609</v>
      </c>
      <c r="I257">
        <v>42021</v>
      </c>
      <c r="J257">
        <v>41578</v>
      </c>
      <c r="L257" s="1" t="str">
        <f t="shared" si="40"/>
        <v>11NOV2023:16:00:00</v>
      </c>
      <c r="M257">
        <v>16</v>
      </c>
      <c r="N257">
        <f t="shared" si="41"/>
        <v>-206.2617190000019</v>
      </c>
      <c r="O257">
        <f t="shared" si="42"/>
        <v>-206.2617190000019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0.48845629719626177</v>
      </c>
      <c r="V257">
        <f t="shared" si="47"/>
        <v>16</v>
      </c>
      <c r="W257">
        <f t="shared" si="48"/>
        <v>-206.2617190000019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3">
      <c r="A258" t="s">
        <v>283</v>
      </c>
      <c r="B258">
        <v>42405.703125</v>
      </c>
      <c r="C258">
        <v>41283</v>
      </c>
      <c r="D258">
        <v>41161</v>
      </c>
      <c r="E258">
        <v>41400</v>
      </c>
      <c r="F258">
        <v>41561</v>
      </c>
      <c r="G258">
        <v>41579</v>
      </c>
      <c r="H258">
        <v>41436</v>
      </c>
      <c r="I258">
        <v>41283</v>
      </c>
      <c r="J258">
        <v>41186</v>
      </c>
      <c r="L258" s="1" t="str">
        <f t="shared" si="40"/>
        <v>11NOV2023:17:00:00</v>
      </c>
      <c r="M258">
        <v>17</v>
      </c>
      <c r="N258">
        <f t="shared" si="41"/>
        <v>-1122.703125</v>
      </c>
      <c r="O258">
        <f t="shared" si="42"/>
        <v>-1122.703125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2.6475286158811921</v>
      </c>
      <c r="V258">
        <f t="shared" si="47"/>
        <v>17</v>
      </c>
      <c r="W258">
        <f t="shared" si="48"/>
        <v>-1122.703125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3">
      <c r="A259" t="s">
        <v>284</v>
      </c>
      <c r="B259">
        <v>42880.195312999997</v>
      </c>
      <c r="C259">
        <v>41523</v>
      </c>
      <c r="D259">
        <v>41084</v>
      </c>
      <c r="E259">
        <v>41580</v>
      </c>
      <c r="F259">
        <v>41912</v>
      </c>
      <c r="G259">
        <v>41944</v>
      </c>
      <c r="H259">
        <v>41988</v>
      </c>
      <c r="I259">
        <v>41523</v>
      </c>
      <c r="J259">
        <v>41475</v>
      </c>
      <c r="L259" s="1" t="str">
        <f t="shared" ref="L259:L322" si="52">A259</f>
        <v>11NOV2023:18:00:00</v>
      </c>
      <c r="M259">
        <v>18</v>
      </c>
      <c r="N259">
        <f t="shared" ref="N259:N289" si="53">C259-B259</f>
        <v>-1357.1953129999965</v>
      </c>
      <c r="O259">
        <f t="shared" ref="O259:O322" si="54">IF(N259&lt;0,N259,"")</f>
        <v>-1357.1953129999965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3.1650865932239243</v>
      </c>
      <c r="V259">
        <f t="shared" ref="V259:V322" si="59">M259</f>
        <v>18</v>
      </c>
      <c r="W259">
        <f t="shared" ref="W259:W289" si="60">O259</f>
        <v>-1357.1953129999965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285</v>
      </c>
      <c r="B260">
        <v>43801.679687999997</v>
      </c>
      <c r="C260">
        <v>42926</v>
      </c>
      <c r="D260">
        <v>42078</v>
      </c>
      <c r="E260">
        <v>42562</v>
      </c>
      <c r="F260">
        <v>42588</v>
      </c>
      <c r="G260">
        <v>42619</v>
      </c>
      <c r="H260">
        <v>43015</v>
      </c>
      <c r="I260">
        <v>42926</v>
      </c>
      <c r="J260">
        <v>42552</v>
      </c>
      <c r="L260" s="1" t="str">
        <f t="shared" si="52"/>
        <v>11NOV2023:19:00:00</v>
      </c>
      <c r="M260">
        <v>19</v>
      </c>
      <c r="N260">
        <f t="shared" si="53"/>
        <v>-875.67968799999653</v>
      </c>
      <c r="O260">
        <f t="shared" si="54"/>
        <v>-875.67968799999653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1.9991920269667185</v>
      </c>
      <c r="V260">
        <f t="shared" si="59"/>
        <v>19</v>
      </c>
      <c r="W260">
        <f t="shared" si="60"/>
        <v>-875.67968799999653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286</v>
      </c>
      <c r="B261">
        <v>43664.253905999998</v>
      </c>
      <c r="C261">
        <v>43344</v>
      </c>
      <c r="D261">
        <v>42799</v>
      </c>
      <c r="E261">
        <v>42673</v>
      </c>
      <c r="F261">
        <v>42420</v>
      </c>
      <c r="G261">
        <v>42456</v>
      </c>
      <c r="H261">
        <v>43377</v>
      </c>
      <c r="I261">
        <v>43344</v>
      </c>
      <c r="J261">
        <v>42938</v>
      </c>
      <c r="L261" s="1" t="str">
        <f t="shared" si="52"/>
        <v>11NOV2023:20:00:00</v>
      </c>
      <c r="M261">
        <v>20</v>
      </c>
      <c r="N261">
        <f t="shared" si="53"/>
        <v>-320.2539059999981</v>
      </c>
      <c r="O261">
        <f t="shared" si="54"/>
        <v>-320.2539059999981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0.7334464174961921</v>
      </c>
      <c r="V261">
        <f t="shared" si="59"/>
        <v>20</v>
      </c>
      <c r="W261">
        <f t="shared" si="60"/>
        <v>-320.2539059999981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287</v>
      </c>
      <c r="B262">
        <v>42979.570312999997</v>
      </c>
      <c r="C262">
        <v>43048</v>
      </c>
      <c r="D262">
        <v>42472</v>
      </c>
      <c r="E262">
        <v>42132</v>
      </c>
      <c r="F262">
        <v>41943</v>
      </c>
      <c r="G262">
        <v>42003</v>
      </c>
      <c r="H262">
        <v>42965</v>
      </c>
      <c r="I262">
        <v>43048</v>
      </c>
      <c r="J262">
        <v>42595</v>
      </c>
      <c r="L262" s="1" t="str">
        <f t="shared" si="52"/>
        <v>11NOV2023:21:00:00</v>
      </c>
      <c r="M262">
        <v>21</v>
      </c>
      <c r="N262">
        <f t="shared" si="53"/>
        <v>68.429687000003469</v>
      </c>
      <c r="O262" t="str">
        <f t="shared" si="54"/>
        <v/>
      </c>
      <c r="P262">
        <f t="shared" si="55"/>
        <v>68.429687000003469</v>
      </c>
      <c r="Q262" t="str">
        <f t="shared" si="56"/>
        <v/>
      </c>
      <c r="R262">
        <f t="shared" si="57"/>
        <v>1</v>
      </c>
      <c r="S262">
        <f t="shared" si="58"/>
        <v>0.15921445119544528</v>
      </c>
      <c r="V262">
        <f t="shared" si="59"/>
        <v>21</v>
      </c>
      <c r="W262" t="str">
        <f t="shared" si="60"/>
        <v/>
      </c>
      <c r="X262">
        <f t="shared" si="61"/>
        <v>68.429687000003469</v>
      </c>
      <c r="Y262" t="str">
        <f t="shared" si="62"/>
        <v/>
      </c>
      <c r="Z262">
        <f t="shared" si="63"/>
        <v>1</v>
      </c>
    </row>
    <row r="263" spans="1:26" x14ac:dyDescent="0.3">
      <c r="A263" t="s">
        <v>288</v>
      </c>
      <c r="B263">
        <v>42138.351562999997</v>
      </c>
      <c r="C263">
        <v>42503</v>
      </c>
      <c r="D263">
        <v>41970</v>
      </c>
      <c r="E263">
        <v>41555</v>
      </c>
      <c r="F263">
        <v>41039</v>
      </c>
      <c r="G263">
        <v>41116</v>
      </c>
      <c r="H263">
        <v>42110</v>
      </c>
      <c r="I263">
        <v>42503</v>
      </c>
      <c r="J263">
        <v>41917</v>
      </c>
      <c r="L263" s="1" t="str">
        <f t="shared" si="52"/>
        <v>11NOV2023:22:00:00</v>
      </c>
      <c r="M263">
        <v>22</v>
      </c>
      <c r="N263">
        <f t="shared" si="53"/>
        <v>364.64843700000347</v>
      </c>
      <c r="O263" t="str">
        <f t="shared" si="54"/>
        <v/>
      </c>
      <c r="P263">
        <f t="shared" si="55"/>
        <v>364.64843700000347</v>
      </c>
      <c r="Q263" t="str">
        <f t="shared" si="56"/>
        <v/>
      </c>
      <c r="R263">
        <f t="shared" si="57"/>
        <v>1</v>
      </c>
      <c r="S263">
        <f t="shared" si="58"/>
        <v>0.86535999505065286</v>
      </c>
      <c r="V263">
        <f t="shared" si="59"/>
        <v>22</v>
      </c>
      <c r="W263" t="str">
        <f t="shared" si="60"/>
        <v/>
      </c>
      <c r="X263">
        <f t="shared" si="61"/>
        <v>364.64843700000347</v>
      </c>
      <c r="Y263" t="str">
        <f t="shared" si="62"/>
        <v/>
      </c>
      <c r="Z263">
        <f t="shared" si="63"/>
        <v>1</v>
      </c>
    </row>
    <row r="264" spans="1:26" x14ac:dyDescent="0.3">
      <c r="A264" t="s">
        <v>289</v>
      </c>
      <c r="B264">
        <v>40645.050780999998</v>
      </c>
      <c r="C264">
        <v>41319</v>
      </c>
      <c r="D264">
        <v>40880</v>
      </c>
      <c r="E264">
        <v>40406</v>
      </c>
      <c r="F264">
        <v>39803</v>
      </c>
      <c r="G264">
        <v>39965</v>
      </c>
      <c r="H264">
        <v>40820</v>
      </c>
      <c r="I264">
        <v>41319</v>
      </c>
      <c r="J264">
        <v>40731</v>
      </c>
      <c r="L264" s="1" t="str">
        <f t="shared" si="52"/>
        <v>11NOV2023:23:00:00</v>
      </c>
      <c r="M264">
        <v>23</v>
      </c>
      <c r="N264">
        <f t="shared" si="53"/>
        <v>673.9492190000019</v>
      </c>
      <c r="O264" t="str">
        <f t="shared" si="54"/>
        <v/>
      </c>
      <c r="P264">
        <f t="shared" si="55"/>
        <v>673.9492190000019</v>
      </c>
      <c r="Q264" t="str">
        <f t="shared" si="56"/>
        <v/>
      </c>
      <c r="R264">
        <f t="shared" si="57"/>
        <v>1</v>
      </c>
      <c r="S264">
        <f t="shared" si="58"/>
        <v>1.6581335391394008</v>
      </c>
      <c r="V264">
        <f t="shared" si="59"/>
        <v>23</v>
      </c>
      <c r="W264" t="str">
        <f t="shared" si="60"/>
        <v/>
      </c>
      <c r="X264">
        <f t="shared" si="61"/>
        <v>673.9492190000019</v>
      </c>
      <c r="Y264" t="str">
        <f t="shared" si="62"/>
        <v/>
      </c>
      <c r="Z264">
        <f t="shared" si="63"/>
        <v>1</v>
      </c>
    </row>
    <row r="265" spans="1:26" x14ac:dyDescent="0.3">
      <c r="A265" t="s">
        <v>290</v>
      </c>
      <c r="B265">
        <v>39315.898437999997</v>
      </c>
      <c r="C265">
        <v>40168</v>
      </c>
      <c r="D265">
        <v>39675</v>
      </c>
      <c r="E265">
        <v>39253</v>
      </c>
      <c r="F265">
        <v>38483</v>
      </c>
      <c r="G265">
        <v>38726</v>
      </c>
      <c r="H265">
        <v>39569</v>
      </c>
      <c r="I265">
        <v>40168</v>
      </c>
      <c r="J265">
        <v>39542</v>
      </c>
      <c r="L265" s="1" t="str">
        <f t="shared" si="52"/>
        <v>12NOV2023:00:00:00</v>
      </c>
      <c r="M265">
        <v>24</v>
      </c>
      <c r="N265">
        <f t="shared" si="53"/>
        <v>852.10156200000347</v>
      </c>
      <c r="O265" t="str">
        <f t="shared" si="54"/>
        <v/>
      </c>
      <c r="P265">
        <f t="shared" si="55"/>
        <v>852.10156200000347</v>
      </c>
      <c r="Q265" t="str">
        <f t="shared" si="56"/>
        <v/>
      </c>
      <c r="R265">
        <f t="shared" si="57"/>
        <v>1</v>
      </c>
      <c r="S265">
        <f t="shared" si="58"/>
        <v>2.1673205900247767</v>
      </c>
      <c r="V265">
        <f t="shared" si="59"/>
        <v>24</v>
      </c>
      <c r="W265" t="str">
        <f t="shared" si="60"/>
        <v/>
      </c>
      <c r="X265">
        <f t="shared" si="61"/>
        <v>852.10156200000347</v>
      </c>
      <c r="Y265" t="str">
        <f t="shared" si="62"/>
        <v/>
      </c>
      <c r="Z265">
        <f t="shared" si="63"/>
        <v>1</v>
      </c>
    </row>
    <row r="266" spans="1:26" x14ac:dyDescent="0.3">
      <c r="A266" t="s">
        <v>291</v>
      </c>
      <c r="B266">
        <v>37926.835937999997</v>
      </c>
      <c r="C266">
        <v>38046</v>
      </c>
      <c r="D266">
        <v>38314</v>
      </c>
      <c r="E266">
        <v>38272</v>
      </c>
      <c r="F266">
        <v>36903</v>
      </c>
      <c r="G266">
        <v>37008</v>
      </c>
      <c r="H266">
        <v>37445</v>
      </c>
      <c r="I266">
        <v>38046</v>
      </c>
      <c r="J266">
        <v>37779</v>
      </c>
      <c r="L266" s="1" t="str">
        <f t="shared" si="52"/>
        <v>12NOV2023:01:00:00</v>
      </c>
      <c r="M266">
        <v>1</v>
      </c>
      <c r="N266">
        <f t="shared" si="53"/>
        <v>119.16406200000347</v>
      </c>
      <c r="O266" t="str">
        <f t="shared" si="54"/>
        <v/>
      </c>
      <c r="P266">
        <f t="shared" si="55"/>
        <v>119.16406200000347</v>
      </c>
      <c r="Q266" t="str">
        <f t="shared" si="56"/>
        <v/>
      </c>
      <c r="R266">
        <f t="shared" si="57"/>
        <v>1</v>
      </c>
      <c r="S266">
        <f t="shared" si="58"/>
        <v>0.31419457767266457</v>
      </c>
      <c r="V266">
        <f t="shared" si="59"/>
        <v>1</v>
      </c>
      <c r="W266" t="str">
        <f t="shared" si="60"/>
        <v/>
      </c>
      <c r="X266">
        <f t="shared" si="61"/>
        <v>119.16406200000347</v>
      </c>
      <c r="Y266" t="str">
        <f t="shared" si="62"/>
        <v/>
      </c>
      <c r="Z266">
        <f t="shared" si="63"/>
        <v>1</v>
      </c>
    </row>
    <row r="267" spans="1:26" x14ac:dyDescent="0.3">
      <c r="A267" t="s">
        <v>292</v>
      </c>
      <c r="B267">
        <v>37011.609375</v>
      </c>
      <c r="C267">
        <v>36388</v>
      </c>
      <c r="D267">
        <v>37466</v>
      </c>
      <c r="E267">
        <v>37436</v>
      </c>
      <c r="F267">
        <v>35652</v>
      </c>
      <c r="G267">
        <v>35915</v>
      </c>
      <c r="H267">
        <v>36272</v>
      </c>
      <c r="I267">
        <v>36388</v>
      </c>
      <c r="J267">
        <v>36486</v>
      </c>
      <c r="L267" s="1" t="str">
        <f t="shared" si="52"/>
        <v>12NOV2023:02:00:00</v>
      </c>
      <c r="M267">
        <v>2</v>
      </c>
      <c r="N267">
        <f t="shared" si="53"/>
        <v>-623.609375</v>
      </c>
      <c r="O267">
        <f t="shared" si="54"/>
        <v>-623.609375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1.6849020767554777</v>
      </c>
      <c r="V267">
        <f t="shared" si="59"/>
        <v>2</v>
      </c>
      <c r="W267">
        <f t="shared" si="60"/>
        <v>-623.609375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293</v>
      </c>
      <c r="B268">
        <v>36452.519530999998</v>
      </c>
      <c r="C268">
        <v>35988</v>
      </c>
      <c r="D268">
        <v>36943</v>
      </c>
      <c r="E268">
        <v>36952</v>
      </c>
      <c r="F268">
        <v>34950</v>
      </c>
      <c r="G268">
        <v>35330</v>
      </c>
      <c r="H268">
        <v>35559</v>
      </c>
      <c r="I268">
        <v>35988</v>
      </c>
      <c r="J268">
        <v>35894</v>
      </c>
      <c r="L268" s="1" t="str">
        <f t="shared" si="52"/>
        <v>12NOV2023:03:00:00</v>
      </c>
      <c r="M268">
        <v>3</v>
      </c>
      <c r="N268">
        <f t="shared" si="53"/>
        <v>-464.5195309999981</v>
      </c>
      <c r="O268">
        <f t="shared" si="54"/>
        <v>-464.5195309999981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1.2743139211679477</v>
      </c>
      <c r="V268">
        <f t="shared" si="59"/>
        <v>3</v>
      </c>
      <c r="W268">
        <f t="shared" si="60"/>
        <v>-464.5195309999981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294</v>
      </c>
      <c r="B269">
        <v>36081.90625</v>
      </c>
      <c r="C269">
        <v>35867</v>
      </c>
      <c r="D269">
        <v>36562</v>
      </c>
      <c r="E269">
        <v>36599</v>
      </c>
      <c r="F269">
        <v>34652</v>
      </c>
      <c r="G269">
        <v>35034</v>
      </c>
      <c r="H269">
        <v>35312</v>
      </c>
      <c r="I269">
        <v>35867</v>
      </c>
      <c r="J269">
        <v>35659</v>
      </c>
      <c r="L269" s="1" t="str">
        <f t="shared" si="52"/>
        <v>12NOV2023:04:00:00</v>
      </c>
      <c r="M269">
        <v>4</v>
      </c>
      <c r="N269">
        <f t="shared" si="53"/>
        <v>-214.90625</v>
      </c>
      <c r="O269">
        <f t="shared" si="54"/>
        <v>-214.90625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0.59560669691613088</v>
      </c>
      <c r="V269">
        <f t="shared" si="59"/>
        <v>4</v>
      </c>
      <c r="W269">
        <f t="shared" si="60"/>
        <v>-214.90625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295</v>
      </c>
      <c r="B270">
        <v>36055.027344000002</v>
      </c>
      <c r="C270">
        <v>35984</v>
      </c>
      <c r="D270">
        <v>36532</v>
      </c>
      <c r="E270">
        <v>36680</v>
      </c>
      <c r="F270">
        <v>34679</v>
      </c>
      <c r="G270">
        <v>35086</v>
      </c>
      <c r="H270">
        <v>35456</v>
      </c>
      <c r="I270">
        <v>35984</v>
      </c>
      <c r="J270">
        <v>35731</v>
      </c>
      <c r="L270" s="1" t="str">
        <f t="shared" si="52"/>
        <v>12NOV2023:05:00:00</v>
      </c>
      <c r="M270">
        <v>5</v>
      </c>
      <c r="N270">
        <f t="shared" si="53"/>
        <v>-71.027344000001904</v>
      </c>
      <c r="O270">
        <f t="shared" si="54"/>
        <v>-71.027344000001904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0.19699706041637968</v>
      </c>
      <c r="V270">
        <f t="shared" si="59"/>
        <v>5</v>
      </c>
      <c r="W270">
        <f t="shared" si="60"/>
        <v>-71.027344000001904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296</v>
      </c>
      <c r="B271">
        <v>36532.011719000002</v>
      </c>
      <c r="C271">
        <v>36595</v>
      </c>
      <c r="D271">
        <v>36926</v>
      </c>
      <c r="E271">
        <v>37261</v>
      </c>
      <c r="F271">
        <v>35457</v>
      </c>
      <c r="G271">
        <v>35828</v>
      </c>
      <c r="H271">
        <v>36138</v>
      </c>
      <c r="I271">
        <v>36595</v>
      </c>
      <c r="J271">
        <v>36368</v>
      </c>
      <c r="L271" s="1" t="str">
        <f t="shared" si="52"/>
        <v>12NOV2023:06:00:00</v>
      </c>
      <c r="M271">
        <v>6</v>
      </c>
      <c r="N271">
        <f t="shared" si="53"/>
        <v>62.988280999998096</v>
      </c>
      <c r="O271" t="str">
        <f t="shared" si="54"/>
        <v/>
      </c>
      <c r="P271">
        <f t="shared" si="55"/>
        <v>62.988280999998096</v>
      </c>
      <c r="Q271" t="str">
        <f t="shared" si="56"/>
        <v/>
      </c>
      <c r="R271">
        <f t="shared" si="57"/>
        <v>1</v>
      </c>
      <c r="S271">
        <f t="shared" si="58"/>
        <v>0.17241941529116067</v>
      </c>
      <c r="V271">
        <f t="shared" si="59"/>
        <v>6</v>
      </c>
      <c r="W271" t="str">
        <f t="shared" si="60"/>
        <v/>
      </c>
      <c r="X271">
        <f t="shared" si="61"/>
        <v>62.988280999998096</v>
      </c>
      <c r="Y271" t="str">
        <f t="shared" si="62"/>
        <v/>
      </c>
      <c r="Z271">
        <f t="shared" si="63"/>
        <v>1</v>
      </c>
    </row>
    <row r="272" spans="1:26" x14ac:dyDescent="0.3">
      <c r="A272" t="s">
        <v>297</v>
      </c>
      <c r="B272">
        <v>37745.402344000002</v>
      </c>
      <c r="C272">
        <v>37624</v>
      </c>
      <c r="D272">
        <v>37802</v>
      </c>
      <c r="E272">
        <v>38372</v>
      </c>
      <c r="F272">
        <v>36764</v>
      </c>
      <c r="G272">
        <v>37043</v>
      </c>
      <c r="H272">
        <v>37339</v>
      </c>
      <c r="I272">
        <v>37624</v>
      </c>
      <c r="J272">
        <v>37470</v>
      </c>
      <c r="L272" s="1" t="str">
        <f t="shared" si="52"/>
        <v>12NOV2023:07:00:00</v>
      </c>
      <c r="M272">
        <v>7</v>
      </c>
      <c r="N272">
        <f t="shared" si="53"/>
        <v>-121.4023440000019</v>
      </c>
      <c r="O272">
        <f t="shared" si="54"/>
        <v>-121.4023440000019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0.32163478585703825</v>
      </c>
      <c r="V272">
        <f t="shared" si="59"/>
        <v>7</v>
      </c>
      <c r="W272">
        <f t="shared" si="60"/>
        <v>-121.4023440000019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298</v>
      </c>
      <c r="B273">
        <v>38878.574219000002</v>
      </c>
      <c r="C273">
        <v>38911</v>
      </c>
      <c r="D273">
        <v>38602</v>
      </c>
      <c r="E273">
        <v>39184</v>
      </c>
      <c r="F273">
        <v>37876</v>
      </c>
      <c r="G273">
        <v>38106</v>
      </c>
      <c r="H273">
        <v>38362</v>
      </c>
      <c r="I273">
        <v>38911</v>
      </c>
      <c r="J273">
        <v>38561</v>
      </c>
      <c r="L273" s="1" t="str">
        <f t="shared" si="52"/>
        <v>12NOV2023:08:00:00</v>
      </c>
      <c r="M273">
        <v>8</v>
      </c>
      <c r="N273">
        <f t="shared" si="53"/>
        <v>32.425780999998096</v>
      </c>
      <c r="O273" t="str">
        <f t="shared" si="54"/>
        <v/>
      </c>
      <c r="P273">
        <f t="shared" si="55"/>
        <v>32.425780999998096</v>
      </c>
      <c r="Q273" t="str">
        <f t="shared" si="56"/>
        <v/>
      </c>
      <c r="R273">
        <f t="shared" si="57"/>
        <v>1</v>
      </c>
      <c r="S273">
        <f t="shared" si="58"/>
        <v>8.3402700977011607E-2</v>
      </c>
      <c r="V273">
        <f t="shared" si="59"/>
        <v>8</v>
      </c>
      <c r="W273" t="str">
        <f t="shared" si="60"/>
        <v/>
      </c>
      <c r="X273">
        <f t="shared" si="61"/>
        <v>32.425780999998096</v>
      </c>
      <c r="Y273" t="str">
        <f t="shared" si="62"/>
        <v/>
      </c>
      <c r="Z273">
        <f t="shared" si="63"/>
        <v>1</v>
      </c>
    </row>
    <row r="274" spans="1:26" x14ac:dyDescent="0.3">
      <c r="A274" t="s">
        <v>299</v>
      </c>
      <c r="B274">
        <v>40340.777344000002</v>
      </c>
      <c r="C274">
        <v>40742</v>
      </c>
      <c r="D274">
        <v>39890</v>
      </c>
      <c r="E274">
        <v>40654</v>
      </c>
      <c r="F274">
        <v>39287</v>
      </c>
      <c r="G274">
        <v>39499</v>
      </c>
      <c r="H274">
        <v>39692</v>
      </c>
      <c r="I274">
        <v>40742</v>
      </c>
      <c r="J274">
        <v>40059</v>
      </c>
      <c r="L274" s="1" t="str">
        <f t="shared" si="52"/>
        <v>12NOV2023:09:00:00</v>
      </c>
      <c r="M274">
        <v>9</v>
      </c>
      <c r="N274">
        <f t="shared" si="53"/>
        <v>401.2226559999981</v>
      </c>
      <c r="O274" t="str">
        <f t="shared" si="54"/>
        <v/>
      </c>
      <c r="P274">
        <f t="shared" si="55"/>
        <v>401.2226559999981</v>
      </c>
      <c r="Q274" t="str">
        <f t="shared" si="56"/>
        <v/>
      </c>
      <c r="R274">
        <f t="shared" si="57"/>
        <v>1</v>
      </c>
      <c r="S274">
        <f t="shared" si="58"/>
        <v>0.99458335316305724</v>
      </c>
      <c r="V274">
        <f t="shared" si="59"/>
        <v>9</v>
      </c>
      <c r="W274" t="str">
        <f t="shared" si="60"/>
        <v/>
      </c>
      <c r="X274">
        <f t="shared" si="61"/>
        <v>401.2226559999981</v>
      </c>
      <c r="Y274" t="str">
        <f t="shared" si="62"/>
        <v/>
      </c>
      <c r="Z274">
        <f t="shared" si="63"/>
        <v>1</v>
      </c>
    </row>
    <row r="275" spans="1:26" x14ac:dyDescent="0.3">
      <c r="A275" t="s">
        <v>300</v>
      </c>
      <c r="B275">
        <v>41465.203125</v>
      </c>
      <c r="C275">
        <v>42133</v>
      </c>
      <c r="D275">
        <v>40932</v>
      </c>
      <c r="E275">
        <v>41591</v>
      </c>
      <c r="F275">
        <v>40633</v>
      </c>
      <c r="G275">
        <v>40824</v>
      </c>
      <c r="H275">
        <v>41009</v>
      </c>
      <c r="I275">
        <v>42133</v>
      </c>
      <c r="J275">
        <v>41356</v>
      </c>
      <c r="L275" s="1" t="str">
        <f t="shared" si="52"/>
        <v>12NOV2023:10:00:00</v>
      </c>
      <c r="M275">
        <v>10</v>
      </c>
      <c r="N275">
        <f t="shared" si="53"/>
        <v>667.796875</v>
      </c>
      <c r="O275" t="str">
        <f t="shared" si="54"/>
        <v/>
      </c>
      <c r="P275">
        <f t="shared" si="55"/>
        <v>667.796875</v>
      </c>
      <c r="Q275" t="str">
        <f t="shared" si="56"/>
        <v/>
      </c>
      <c r="R275">
        <f t="shared" si="57"/>
        <v>1</v>
      </c>
      <c r="S275">
        <f t="shared" si="58"/>
        <v>1.6104994662316634</v>
      </c>
      <c r="V275">
        <f t="shared" si="59"/>
        <v>10</v>
      </c>
      <c r="W275" t="str">
        <f t="shared" si="60"/>
        <v/>
      </c>
      <c r="X275">
        <f t="shared" si="61"/>
        <v>667.796875</v>
      </c>
      <c r="Y275" t="str">
        <f t="shared" si="62"/>
        <v/>
      </c>
      <c r="Z275">
        <f t="shared" si="63"/>
        <v>1</v>
      </c>
    </row>
    <row r="276" spans="1:26" x14ac:dyDescent="0.3">
      <c r="A276" t="s">
        <v>301</v>
      </c>
      <c r="B276">
        <v>42168.402344000002</v>
      </c>
      <c r="C276">
        <v>42618</v>
      </c>
      <c r="D276">
        <v>41594</v>
      </c>
      <c r="E276">
        <v>42316</v>
      </c>
      <c r="F276">
        <v>41002</v>
      </c>
      <c r="G276">
        <v>41242</v>
      </c>
      <c r="H276">
        <v>41512</v>
      </c>
      <c r="I276">
        <v>42618</v>
      </c>
      <c r="J276">
        <v>41845</v>
      </c>
      <c r="L276" s="1" t="str">
        <f t="shared" si="52"/>
        <v>12NOV2023:11:00:00</v>
      </c>
      <c r="M276">
        <v>11</v>
      </c>
      <c r="N276">
        <f t="shared" si="53"/>
        <v>449.5976559999981</v>
      </c>
      <c r="O276" t="str">
        <f t="shared" si="54"/>
        <v/>
      </c>
      <c r="P276">
        <f t="shared" si="55"/>
        <v>449.5976559999981</v>
      </c>
      <c r="Q276" t="str">
        <f t="shared" si="56"/>
        <v/>
      </c>
      <c r="R276">
        <f t="shared" si="57"/>
        <v>1</v>
      </c>
      <c r="S276">
        <f t="shared" si="58"/>
        <v>1.0661956133227082</v>
      </c>
      <c r="V276">
        <f t="shared" si="59"/>
        <v>11</v>
      </c>
      <c r="W276" t="str">
        <f t="shared" si="60"/>
        <v/>
      </c>
      <c r="X276">
        <f t="shared" si="61"/>
        <v>449.5976559999981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302</v>
      </c>
      <c r="B277">
        <v>42467.238280999998</v>
      </c>
      <c r="C277">
        <v>42961</v>
      </c>
      <c r="D277">
        <v>42075</v>
      </c>
      <c r="E277">
        <v>42613</v>
      </c>
      <c r="F277">
        <v>41055</v>
      </c>
      <c r="G277">
        <v>41337</v>
      </c>
      <c r="H277">
        <v>41782</v>
      </c>
      <c r="I277">
        <v>42961</v>
      </c>
      <c r="J277">
        <v>42104</v>
      </c>
      <c r="L277" s="1" t="str">
        <f t="shared" si="52"/>
        <v>12NOV2023:12:00:00</v>
      </c>
      <c r="M277">
        <v>12</v>
      </c>
      <c r="N277">
        <f t="shared" si="53"/>
        <v>493.7617190000019</v>
      </c>
      <c r="O277" t="str">
        <f t="shared" si="54"/>
        <v/>
      </c>
      <c r="P277">
        <f t="shared" si="55"/>
        <v>493.7617190000019</v>
      </c>
      <c r="Q277" t="str">
        <f t="shared" si="56"/>
        <v/>
      </c>
      <c r="R277">
        <f t="shared" si="57"/>
        <v>1</v>
      </c>
      <c r="S277">
        <f t="shared" si="58"/>
        <v>1.1626885547226951</v>
      </c>
      <c r="V277">
        <f t="shared" si="59"/>
        <v>12</v>
      </c>
      <c r="W277" t="str">
        <f t="shared" si="60"/>
        <v/>
      </c>
      <c r="X277">
        <f t="shared" si="61"/>
        <v>493.7617190000019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303</v>
      </c>
      <c r="B278">
        <v>42485.671875</v>
      </c>
      <c r="C278">
        <v>42862</v>
      </c>
      <c r="D278">
        <v>42530</v>
      </c>
      <c r="E278">
        <v>42848</v>
      </c>
      <c r="F278">
        <v>41045</v>
      </c>
      <c r="G278">
        <v>41328</v>
      </c>
      <c r="H278">
        <v>41728</v>
      </c>
      <c r="I278">
        <v>42862</v>
      </c>
      <c r="J278">
        <v>42132</v>
      </c>
      <c r="L278" s="1" t="str">
        <f t="shared" si="52"/>
        <v>12NOV2023:13:00:00</v>
      </c>
      <c r="M278">
        <v>13</v>
      </c>
      <c r="N278">
        <f t="shared" si="53"/>
        <v>376.328125</v>
      </c>
      <c r="O278" t="str">
        <f t="shared" si="54"/>
        <v/>
      </c>
      <c r="P278">
        <f t="shared" si="55"/>
        <v>376.328125</v>
      </c>
      <c r="Q278" t="str">
        <f t="shared" si="56"/>
        <v/>
      </c>
      <c r="R278">
        <f t="shared" si="57"/>
        <v>1</v>
      </c>
      <c r="S278">
        <f t="shared" si="58"/>
        <v>0.88577656511404768</v>
      </c>
      <c r="V278">
        <f t="shared" si="59"/>
        <v>13</v>
      </c>
      <c r="W278" t="str">
        <f t="shared" si="60"/>
        <v/>
      </c>
      <c r="X278">
        <f t="shared" si="61"/>
        <v>376.328125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304</v>
      </c>
      <c r="B279">
        <v>42702.113280999998</v>
      </c>
      <c r="C279">
        <v>42413</v>
      </c>
      <c r="D279">
        <v>42629</v>
      </c>
      <c r="E279">
        <v>42759</v>
      </c>
      <c r="F279">
        <v>40925</v>
      </c>
      <c r="G279">
        <v>41243</v>
      </c>
      <c r="H279">
        <v>41471</v>
      </c>
      <c r="I279">
        <v>42413</v>
      </c>
      <c r="J279">
        <v>41897</v>
      </c>
      <c r="L279" s="1" t="str">
        <f t="shared" si="52"/>
        <v>12NOV2023:14:00:00</v>
      </c>
      <c r="M279">
        <v>14</v>
      </c>
      <c r="N279">
        <f t="shared" si="53"/>
        <v>-289.1132809999981</v>
      </c>
      <c r="O279">
        <f t="shared" si="54"/>
        <v>-289.1132809999981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0.677046775407804</v>
      </c>
      <c r="V279">
        <f t="shared" si="59"/>
        <v>14</v>
      </c>
      <c r="W279">
        <f t="shared" si="60"/>
        <v>-289.1132809999981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3">
      <c r="A280" t="s">
        <v>305</v>
      </c>
      <c r="B280">
        <v>42608.546875</v>
      </c>
      <c r="C280">
        <v>41737</v>
      </c>
      <c r="D280">
        <v>42842</v>
      </c>
      <c r="E280">
        <v>42716</v>
      </c>
      <c r="F280">
        <v>40752</v>
      </c>
      <c r="G280">
        <v>41030</v>
      </c>
      <c r="H280">
        <v>40948</v>
      </c>
      <c r="I280">
        <v>41737</v>
      </c>
      <c r="J280">
        <v>41552</v>
      </c>
      <c r="L280" s="1" t="str">
        <f t="shared" si="52"/>
        <v>12NOV2023:15:00:00</v>
      </c>
      <c r="M280">
        <v>15</v>
      </c>
      <c r="N280">
        <f t="shared" si="53"/>
        <v>-871.546875</v>
      </c>
      <c r="O280">
        <f t="shared" si="54"/>
        <v>-871.546875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2.0454742978136355</v>
      </c>
      <c r="V280">
        <f t="shared" si="59"/>
        <v>15</v>
      </c>
      <c r="W280">
        <f t="shared" si="60"/>
        <v>-871.546875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3">
      <c r="A281" t="s">
        <v>306</v>
      </c>
      <c r="B281">
        <v>42832.609375</v>
      </c>
      <c r="C281">
        <v>41088</v>
      </c>
      <c r="D281">
        <v>42917</v>
      </c>
      <c r="E281">
        <v>42695</v>
      </c>
      <c r="F281">
        <v>40602</v>
      </c>
      <c r="G281">
        <v>40769</v>
      </c>
      <c r="H281">
        <v>40606</v>
      </c>
      <c r="I281">
        <v>41088</v>
      </c>
      <c r="J281">
        <v>41231</v>
      </c>
      <c r="L281" s="1" t="str">
        <f t="shared" si="52"/>
        <v>12NOV2023:16:00:00</v>
      </c>
      <c r="M281">
        <v>16</v>
      </c>
      <c r="N281">
        <f t="shared" si="53"/>
        <v>-1744.609375</v>
      </c>
      <c r="O281">
        <f t="shared" si="54"/>
        <v>-1744.609375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4.0730868384083827</v>
      </c>
      <c r="V281">
        <f t="shared" si="59"/>
        <v>16</v>
      </c>
      <c r="W281">
        <f t="shared" si="60"/>
        <v>-1744.609375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3">
      <c r="A282" t="s">
        <v>307</v>
      </c>
      <c r="B282">
        <v>43192</v>
      </c>
      <c r="C282">
        <v>40165</v>
      </c>
      <c r="D282">
        <v>42783</v>
      </c>
      <c r="E282">
        <v>42799</v>
      </c>
      <c r="F282">
        <v>40484</v>
      </c>
      <c r="G282">
        <v>40595</v>
      </c>
      <c r="H282">
        <v>40488</v>
      </c>
      <c r="I282">
        <v>40165</v>
      </c>
      <c r="J282">
        <v>40877</v>
      </c>
      <c r="L282" s="1" t="str">
        <f t="shared" si="52"/>
        <v>12NOV2023:17:00:00</v>
      </c>
      <c r="M282">
        <v>17</v>
      </c>
      <c r="N282">
        <f t="shared" si="53"/>
        <v>-3027</v>
      </c>
      <c r="O282">
        <f t="shared" si="54"/>
        <v>-3027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7.0082422670864979</v>
      </c>
      <c r="V282">
        <f t="shared" si="59"/>
        <v>17</v>
      </c>
      <c r="W282">
        <f t="shared" si="60"/>
        <v>-3027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3">
      <c r="A283" t="s">
        <v>308</v>
      </c>
      <c r="B283">
        <v>43805.917969000002</v>
      </c>
      <c r="C283">
        <v>40382</v>
      </c>
      <c r="D283">
        <v>43127</v>
      </c>
      <c r="E283">
        <v>43354</v>
      </c>
      <c r="F283">
        <v>41371</v>
      </c>
      <c r="G283">
        <v>41407</v>
      </c>
      <c r="H283">
        <v>41349</v>
      </c>
      <c r="I283">
        <v>40382</v>
      </c>
      <c r="J283">
        <v>41472</v>
      </c>
      <c r="L283" s="1" t="str">
        <f t="shared" si="52"/>
        <v>12NOV2023:18:00:00</v>
      </c>
      <c r="M283">
        <v>18</v>
      </c>
      <c r="N283">
        <f t="shared" si="53"/>
        <v>-3423.9179690000019</v>
      </c>
      <c r="O283">
        <f t="shared" si="54"/>
        <v>-3423.9179690000019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7.8161082514535947</v>
      </c>
      <c r="V283">
        <f t="shared" si="59"/>
        <v>18</v>
      </c>
      <c r="W283">
        <f t="shared" si="60"/>
        <v>-3423.9179690000019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3">
      <c r="A284" t="s">
        <v>309</v>
      </c>
      <c r="B284">
        <v>45037.730469000002</v>
      </c>
      <c r="C284">
        <v>42095</v>
      </c>
      <c r="D284">
        <v>44181</v>
      </c>
      <c r="E284">
        <v>44427</v>
      </c>
      <c r="F284">
        <v>42584</v>
      </c>
      <c r="G284">
        <v>42711</v>
      </c>
      <c r="H284">
        <v>42895</v>
      </c>
      <c r="I284">
        <v>42095</v>
      </c>
      <c r="J284">
        <v>42947</v>
      </c>
      <c r="L284" s="1" t="str">
        <f t="shared" si="52"/>
        <v>12NOV2023:19:00:00</v>
      </c>
      <c r="M284">
        <v>19</v>
      </c>
      <c r="N284">
        <f t="shared" si="53"/>
        <v>-2942.7304690000019</v>
      </c>
      <c r="O284">
        <f t="shared" si="54"/>
        <v>-2942.7304690000019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6.5339226429837929</v>
      </c>
      <c r="V284">
        <f t="shared" si="59"/>
        <v>19</v>
      </c>
      <c r="W284">
        <f t="shared" si="60"/>
        <v>-2942.7304690000019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3">
      <c r="A285" t="s">
        <v>310</v>
      </c>
      <c r="B285">
        <v>45204.390625</v>
      </c>
      <c r="C285">
        <v>42915</v>
      </c>
      <c r="D285">
        <v>44581</v>
      </c>
      <c r="E285">
        <v>44475</v>
      </c>
      <c r="F285">
        <v>42794</v>
      </c>
      <c r="G285">
        <v>43004</v>
      </c>
      <c r="H285">
        <v>43658</v>
      </c>
      <c r="I285">
        <v>42915</v>
      </c>
      <c r="J285">
        <v>43567</v>
      </c>
      <c r="L285" s="1" t="str">
        <f t="shared" si="52"/>
        <v>12NOV2023:20:00:00</v>
      </c>
      <c r="M285">
        <v>20</v>
      </c>
      <c r="N285">
        <f t="shared" si="53"/>
        <v>-2289.390625</v>
      </c>
      <c r="O285">
        <f t="shared" si="54"/>
        <v>-2289.390625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5.0645315495832985</v>
      </c>
      <c r="V285">
        <f t="shared" si="59"/>
        <v>20</v>
      </c>
      <c r="W285">
        <f t="shared" si="60"/>
        <v>-2289.390625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3">
      <c r="A286" t="s">
        <v>311</v>
      </c>
      <c r="B286">
        <v>44652.210937999997</v>
      </c>
      <c r="C286">
        <v>42941</v>
      </c>
      <c r="D286">
        <v>44234</v>
      </c>
      <c r="E286">
        <v>43945</v>
      </c>
      <c r="F286">
        <v>42593</v>
      </c>
      <c r="G286">
        <v>42852</v>
      </c>
      <c r="H286">
        <v>43517</v>
      </c>
      <c r="I286">
        <v>42941</v>
      </c>
      <c r="J286">
        <v>43426</v>
      </c>
      <c r="L286" s="1" t="str">
        <f t="shared" si="52"/>
        <v>12NOV2023:21:00:00</v>
      </c>
      <c r="M286">
        <v>21</v>
      </c>
      <c r="N286">
        <f t="shared" si="53"/>
        <v>-1711.2109379999965</v>
      </c>
      <c r="O286">
        <f t="shared" si="54"/>
        <v>-1711.2109379999965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3.8323095364214521</v>
      </c>
      <c r="V286">
        <f t="shared" si="59"/>
        <v>21</v>
      </c>
      <c r="W286">
        <f t="shared" si="60"/>
        <v>-1711.2109379999965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3">
      <c r="A287" t="s">
        <v>312</v>
      </c>
      <c r="B287">
        <v>43297.277344000002</v>
      </c>
      <c r="C287">
        <v>42251</v>
      </c>
      <c r="D287">
        <v>43186</v>
      </c>
      <c r="E287">
        <v>43072</v>
      </c>
      <c r="F287">
        <v>41681</v>
      </c>
      <c r="G287">
        <v>41943</v>
      </c>
      <c r="H287">
        <v>42473</v>
      </c>
      <c r="I287">
        <v>42251</v>
      </c>
      <c r="J287">
        <v>42524</v>
      </c>
      <c r="L287" s="1" t="str">
        <f t="shared" si="52"/>
        <v>12NOV2023:22:00:00</v>
      </c>
      <c r="M287">
        <v>22</v>
      </c>
      <c r="N287">
        <f t="shared" si="53"/>
        <v>-1046.2773440000019</v>
      </c>
      <c r="O287">
        <f t="shared" si="54"/>
        <v>-1046.2773440000019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2.416496851955038</v>
      </c>
      <c r="V287">
        <f t="shared" si="59"/>
        <v>22</v>
      </c>
      <c r="W287">
        <f t="shared" si="60"/>
        <v>-1046.2773440000019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3">
      <c r="A288" t="s">
        <v>313</v>
      </c>
      <c r="B288">
        <v>41538.015625</v>
      </c>
      <c r="C288">
        <v>40396</v>
      </c>
      <c r="D288">
        <v>41545</v>
      </c>
      <c r="E288">
        <v>41358</v>
      </c>
      <c r="F288">
        <v>39813</v>
      </c>
      <c r="G288">
        <v>40132</v>
      </c>
      <c r="H288">
        <v>40504</v>
      </c>
      <c r="I288">
        <v>40396</v>
      </c>
      <c r="J288">
        <v>40659</v>
      </c>
      <c r="L288" s="1" t="str">
        <f t="shared" si="52"/>
        <v>12NOV2023:23:00:00</v>
      </c>
      <c r="M288">
        <v>23</v>
      </c>
      <c r="N288">
        <f t="shared" si="53"/>
        <v>-1142.015625</v>
      </c>
      <c r="O288">
        <f t="shared" si="54"/>
        <v>-1142.015625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2.7493263888915012</v>
      </c>
      <c r="V288">
        <f t="shared" si="59"/>
        <v>23</v>
      </c>
      <c r="W288">
        <f t="shared" si="60"/>
        <v>-1142.015625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314</v>
      </c>
      <c r="B289">
        <v>39657.144530999998</v>
      </c>
      <c r="C289">
        <v>38513</v>
      </c>
      <c r="D289">
        <v>39668</v>
      </c>
      <c r="E289">
        <v>39447</v>
      </c>
      <c r="F289">
        <v>37686</v>
      </c>
      <c r="G289">
        <v>37995</v>
      </c>
      <c r="H289">
        <v>38453</v>
      </c>
      <c r="I289">
        <v>38513</v>
      </c>
      <c r="J289">
        <v>38655</v>
      </c>
      <c r="L289" s="1" t="str">
        <f t="shared" si="52"/>
        <v>13NOV2023:00:00:00</v>
      </c>
      <c r="M289">
        <v>24</v>
      </c>
      <c r="N289">
        <f t="shared" si="53"/>
        <v>-1144.1445309999981</v>
      </c>
      <c r="O289">
        <f t="shared" si="54"/>
        <v>-1144.1445309999981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2.8850905543782157</v>
      </c>
      <c r="V289">
        <f t="shared" si="59"/>
        <v>24</v>
      </c>
      <c r="W289">
        <f t="shared" si="60"/>
        <v>-1144.1445309999981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315</v>
      </c>
      <c r="B290">
        <v>38299.5625</v>
      </c>
      <c r="C290">
        <v>36490</v>
      </c>
      <c r="D290">
        <v>37852</v>
      </c>
      <c r="E290">
        <v>37934</v>
      </c>
      <c r="F290">
        <v>36142</v>
      </c>
      <c r="G290">
        <v>36301</v>
      </c>
      <c r="H290">
        <v>36490</v>
      </c>
      <c r="I290">
        <v>37097</v>
      </c>
      <c r="J290">
        <v>36890</v>
      </c>
      <c r="L290" s="1" t="str">
        <f t="shared" si="52"/>
        <v>13NOV2023:01:00:00</v>
      </c>
      <c r="M290">
        <v>1</v>
      </c>
      <c r="N290">
        <f t="shared" ref="N290:N353" si="64">C290-B290</f>
        <v>-1809.5625</v>
      </c>
      <c r="O290">
        <f t="shared" si="54"/>
        <v>-1809.5625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4.724760237143701</v>
      </c>
      <c r="V290">
        <f t="shared" si="59"/>
        <v>1</v>
      </c>
      <c r="W290">
        <f t="shared" ref="W290:W353" si="66">O290</f>
        <v>-1809.5625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316</v>
      </c>
      <c r="B291">
        <v>37265.566405999998</v>
      </c>
      <c r="C291">
        <v>35622</v>
      </c>
      <c r="D291">
        <v>37080</v>
      </c>
      <c r="E291">
        <v>37190</v>
      </c>
      <c r="F291">
        <v>35084</v>
      </c>
      <c r="G291">
        <v>35235</v>
      </c>
      <c r="H291">
        <v>35622</v>
      </c>
      <c r="I291">
        <v>36252</v>
      </c>
      <c r="J291">
        <v>35985</v>
      </c>
      <c r="L291" s="1" t="str">
        <f t="shared" si="52"/>
        <v>13NOV2023:02:00:00</v>
      </c>
      <c r="M291">
        <v>2</v>
      </c>
      <c r="N291">
        <f t="shared" si="64"/>
        <v>-1643.5664059999981</v>
      </c>
      <c r="O291">
        <f t="shared" si="54"/>
        <v>-1643.5664059999981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4.4104157390061109</v>
      </c>
      <c r="V291">
        <f t="shared" si="59"/>
        <v>2</v>
      </c>
      <c r="W291">
        <f t="shared" si="66"/>
        <v>-1643.5664059999981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317</v>
      </c>
      <c r="B292">
        <v>36937.832030999998</v>
      </c>
      <c r="C292">
        <v>35166</v>
      </c>
      <c r="D292">
        <v>36648</v>
      </c>
      <c r="E292">
        <v>36671</v>
      </c>
      <c r="F292">
        <v>34540</v>
      </c>
      <c r="G292">
        <v>34719</v>
      </c>
      <c r="H292">
        <v>35166</v>
      </c>
      <c r="I292">
        <v>35749</v>
      </c>
      <c r="J292">
        <v>35497</v>
      </c>
      <c r="L292" s="1" t="str">
        <f t="shared" si="52"/>
        <v>13NOV2023:03:00:00</v>
      </c>
      <c r="M292">
        <v>4</v>
      </c>
      <c r="N292">
        <f t="shared" si="64"/>
        <v>-1771.8320309999981</v>
      </c>
      <c r="O292">
        <f t="shared" si="54"/>
        <v>-1771.8320309999981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4.7967948674220828</v>
      </c>
      <c r="V292">
        <f t="shared" si="59"/>
        <v>4</v>
      </c>
      <c r="W292">
        <f t="shared" si="66"/>
        <v>-1771.8320309999981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318</v>
      </c>
      <c r="B293">
        <v>37225.722655999998</v>
      </c>
      <c r="C293">
        <v>35343</v>
      </c>
      <c r="D293">
        <v>36613</v>
      </c>
      <c r="E293">
        <v>36655</v>
      </c>
      <c r="F293">
        <v>34690</v>
      </c>
      <c r="G293">
        <v>34875</v>
      </c>
      <c r="H293">
        <v>35343</v>
      </c>
      <c r="I293">
        <v>35665</v>
      </c>
      <c r="J293">
        <v>35546</v>
      </c>
      <c r="L293" s="1" t="str">
        <f t="shared" si="52"/>
        <v>13NOV2023:04:00:00</v>
      </c>
      <c r="M293">
        <v>5</v>
      </c>
      <c r="N293">
        <f t="shared" si="64"/>
        <v>-1882.7226559999981</v>
      </c>
      <c r="O293">
        <f t="shared" si="54"/>
        <v>-1882.7226559999981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5.0575852439403022</v>
      </c>
      <c r="V293">
        <f t="shared" si="59"/>
        <v>5</v>
      </c>
      <c r="W293">
        <f t="shared" si="66"/>
        <v>-1882.7226559999981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319</v>
      </c>
      <c r="B294">
        <v>37779.75</v>
      </c>
      <c r="C294">
        <v>36328</v>
      </c>
      <c r="D294">
        <v>37293</v>
      </c>
      <c r="E294">
        <v>37515</v>
      </c>
      <c r="F294">
        <v>35564</v>
      </c>
      <c r="G294">
        <v>35792</v>
      </c>
      <c r="H294">
        <v>36328</v>
      </c>
      <c r="I294">
        <v>36360</v>
      </c>
      <c r="J294">
        <v>36370</v>
      </c>
      <c r="L294" s="1" t="str">
        <f t="shared" si="52"/>
        <v>13NOV2023:05:00:00</v>
      </c>
      <c r="M294">
        <v>6</v>
      </c>
      <c r="N294">
        <f t="shared" si="64"/>
        <v>-1451.75</v>
      </c>
      <c r="O294">
        <f t="shared" si="54"/>
        <v>-1451.75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3.842667037235556</v>
      </c>
      <c r="V294">
        <f t="shared" si="59"/>
        <v>6</v>
      </c>
      <c r="W294">
        <f t="shared" si="66"/>
        <v>-1451.75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320</v>
      </c>
      <c r="B295">
        <v>39792.164062999997</v>
      </c>
      <c r="C295">
        <v>38515</v>
      </c>
      <c r="D295">
        <v>39073</v>
      </c>
      <c r="E295">
        <v>39249</v>
      </c>
      <c r="F295">
        <v>37663</v>
      </c>
      <c r="G295">
        <v>37957</v>
      </c>
      <c r="H295">
        <v>38515</v>
      </c>
      <c r="I295">
        <v>38415</v>
      </c>
      <c r="J295">
        <v>38427</v>
      </c>
      <c r="L295" s="1" t="str">
        <f t="shared" si="52"/>
        <v>13NOV2023:06:00:00</v>
      </c>
      <c r="M295">
        <v>7</v>
      </c>
      <c r="N295">
        <f t="shared" si="64"/>
        <v>-1277.1640629999965</v>
      </c>
      <c r="O295">
        <f t="shared" si="54"/>
        <v>-1277.1640629999965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3.2095868447314322</v>
      </c>
      <c r="V295">
        <f t="shared" si="59"/>
        <v>7</v>
      </c>
      <c r="W295">
        <f t="shared" si="66"/>
        <v>-1277.1640629999965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321</v>
      </c>
      <c r="B296">
        <v>42181.03125</v>
      </c>
      <c r="C296">
        <v>42147</v>
      </c>
      <c r="D296">
        <v>41853</v>
      </c>
      <c r="E296">
        <v>42069</v>
      </c>
      <c r="F296">
        <v>41126</v>
      </c>
      <c r="G296">
        <v>41507</v>
      </c>
      <c r="H296">
        <v>42147</v>
      </c>
      <c r="I296">
        <v>42029</v>
      </c>
      <c r="J296">
        <v>41872</v>
      </c>
      <c r="L296" s="1" t="str">
        <f t="shared" si="52"/>
        <v>13NOV2023:07:00:00</v>
      </c>
      <c r="M296">
        <v>8</v>
      </c>
      <c r="N296">
        <f t="shared" si="64"/>
        <v>-34.03125</v>
      </c>
      <c r="O296">
        <f t="shared" si="54"/>
        <v>-34.03125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8.0679037452409369E-2</v>
      </c>
      <c r="V296">
        <f t="shared" si="59"/>
        <v>8</v>
      </c>
      <c r="W296">
        <f t="shared" si="66"/>
        <v>-34.03125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322</v>
      </c>
      <c r="B297">
        <v>42845.246094000002</v>
      </c>
      <c r="C297">
        <v>44053</v>
      </c>
      <c r="D297">
        <v>43181</v>
      </c>
      <c r="E297">
        <v>43362</v>
      </c>
      <c r="F297">
        <v>42982</v>
      </c>
      <c r="G297">
        <v>43441</v>
      </c>
      <c r="H297">
        <v>44053</v>
      </c>
      <c r="I297">
        <v>43902</v>
      </c>
      <c r="J297">
        <v>43660</v>
      </c>
      <c r="L297" s="1" t="str">
        <f t="shared" si="52"/>
        <v>13NOV2023:08:00:00</v>
      </c>
      <c r="M297">
        <v>9</v>
      </c>
      <c r="N297">
        <f t="shared" si="64"/>
        <v>1207.7539059999981</v>
      </c>
      <c r="O297" t="str">
        <f t="shared" si="54"/>
        <v/>
      </c>
      <c r="P297">
        <f t="shared" si="55"/>
        <v>1207.7539059999981</v>
      </c>
      <c r="Q297" t="str">
        <f t="shared" si="56"/>
        <v/>
      </c>
      <c r="R297">
        <f t="shared" si="57"/>
        <v>1</v>
      </c>
      <c r="S297">
        <f t="shared" si="65"/>
        <v>2.8188749420420076</v>
      </c>
      <c r="V297">
        <f t="shared" si="59"/>
        <v>9</v>
      </c>
      <c r="W297" t="str">
        <f t="shared" si="66"/>
        <v/>
      </c>
      <c r="X297">
        <f t="shared" si="67"/>
        <v>1207.7539059999981</v>
      </c>
      <c r="Y297" t="str">
        <f t="shared" si="68"/>
        <v/>
      </c>
      <c r="Z297">
        <f t="shared" si="69"/>
        <v>1</v>
      </c>
    </row>
    <row r="298" spans="1:26" x14ac:dyDescent="0.3">
      <c r="A298" t="s">
        <v>323</v>
      </c>
      <c r="B298">
        <v>43710.980469000002</v>
      </c>
      <c r="C298">
        <v>44701</v>
      </c>
      <c r="D298">
        <v>43765</v>
      </c>
      <c r="E298">
        <v>44081</v>
      </c>
      <c r="F298">
        <v>43613</v>
      </c>
      <c r="G298">
        <v>44087</v>
      </c>
      <c r="H298">
        <v>44701</v>
      </c>
      <c r="I298">
        <v>44626</v>
      </c>
      <c r="J298">
        <v>44322</v>
      </c>
      <c r="L298" s="1" t="str">
        <f t="shared" si="52"/>
        <v>13NOV2023:09:00:00</v>
      </c>
      <c r="M298">
        <v>10</v>
      </c>
      <c r="N298">
        <f t="shared" si="64"/>
        <v>990.0195309999981</v>
      </c>
      <c r="O298" t="str">
        <f t="shared" si="54"/>
        <v/>
      </c>
      <c r="P298">
        <f t="shared" si="55"/>
        <v>990.0195309999981</v>
      </c>
      <c r="Q298" t="str">
        <f t="shared" si="56"/>
        <v/>
      </c>
      <c r="R298">
        <f t="shared" si="57"/>
        <v>1</v>
      </c>
      <c r="S298">
        <f t="shared" si="65"/>
        <v>2.2649218122712296</v>
      </c>
      <c r="V298">
        <f t="shared" si="59"/>
        <v>10</v>
      </c>
      <c r="W298" t="str">
        <f t="shared" si="66"/>
        <v/>
      </c>
      <c r="X298">
        <f t="shared" si="67"/>
        <v>990.0195309999981</v>
      </c>
      <c r="Y298" t="str">
        <f t="shared" si="68"/>
        <v/>
      </c>
      <c r="Z298">
        <f t="shared" si="69"/>
        <v>1</v>
      </c>
    </row>
    <row r="299" spans="1:26" x14ac:dyDescent="0.3">
      <c r="A299" t="s">
        <v>324</v>
      </c>
      <c r="B299">
        <v>44107.675780999998</v>
      </c>
      <c r="C299">
        <v>45171</v>
      </c>
      <c r="D299">
        <v>44189</v>
      </c>
      <c r="E299">
        <v>44251</v>
      </c>
      <c r="F299">
        <v>44273</v>
      </c>
      <c r="G299">
        <v>44731</v>
      </c>
      <c r="H299">
        <v>45171</v>
      </c>
      <c r="I299">
        <v>44966</v>
      </c>
      <c r="J299">
        <v>44784</v>
      </c>
      <c r="L299" s="1" t="str">
        <f t="shared" si="52"/>
        <v>13NOV2023:10:00:00</v>
      </c>
      <c r="M299">
        <v>11</v>
      </c>
      <c r="N299">
        <f t="shared" si="64"/>
        <v>1063.3242190000019</v>
      </c>
      <c r="O299" t="str">
        <f t="shared" si="54"/>
        <v/>
      </c>
      <c r="P299">
        <f t="shared" si="55"/>
        <v>1063.3242190000019</v>
      </c>
      <c r="Q299" t="str">
        <f t="shared" si="56"/>
        <v/>
      </c>
      <c r="R299">
        <f t="shared" si="57"/>
        <v>1</v>
      </c>
      <c r="S299">
        <f t="shared" si="65"/>
        <v>2.4107464294412986</v>
      </c>
      <c r="V299">
        <f t="shared" si="59"/>
        <v>11</v>
      </c>
      <c r="W299" t="str">
        <f t="shared" si="66"/>
        <v/>
      </c>
      <c r="X299">
        <f t="shared" si="67"/>
        <v>1063.3242190000019</v>
      </c>
      <c r="Y299" t="str">
        <f t="shared" si="68"/>
        <v/>
      </c>
      <c r="Z299">
        <f t="shared" si="69"/>
        <v>1</v>
      </c>
    </row>
    <row r="300" spans="1:26" x14ac:dyDescent="0.3">
      <c r="A300" t="s">
        <v>325</v>
      </c>
      <c r="B300">
        <v>44664.886719000002</v>
      </c>
      <c r="C300">
        <v>45448</v>
      </c>
      <c r="D300">
        <v>44398</v>
      </c>
      <c r="E300">
        <v>44546</v>
      </c>
      <c r="F300">
        <v>44444</v>
      </c>
      <c r="G300">
        <v>44899</v>
      </c>
      <c r="H300">
        <v>45448</v>
      </c>
      <c r="I300">
        <v>45209</v>
      </c>
      <c r="J300">
        <v>45023</v>
      </c>
      <c r="L300" s="1" t="str">
        <f t="shared" si="52"/>
        <v>13NOV2023:11:00:00</v>
      </c>
      <c r="M300">
        <v>12</v>
      </c>
      <c r="N300">
        <f t="shared" si="64"/>
        <v>783.1132809999981</v>
      </c>
      <c r="O300" t="str">
        <f t="shared" si="54"/>
        <v/>
      </c>
      <c r="P300">
        <f t="shared" si="55"/>
        <v>783.1132809999981</v>
      </c>
      <c r="Q300" t="str">
        <f t="shared" si="56"/>
        <v/>
      </c>
      <c r="R300">
        <f t="shared" si="57"/>
        <v>1</v>
      </c>
      <c r="S300">
        <f t="shared" si="65"/>
        <v>1.753308557406168</v>
      </c>
      <c r="V300">
        <f t="shared" si="59"/>
        <v>12</v>
      </c>
      <c r="W300" t="str">
        <f t="shared" si="66"/>
        <v/>
      </c>
      <c r="X300">
        <f t="shared" si="67"/>
        <v>783.1132809999981</v>
      </c>
      <c r="Y300" t="str">
        <f t="shared" si="68"/>
        <v/>
      </c>
      <c r="Z300">
        <f t="shared" si="69"/>
        <v>1</v>
      </c>
    </row>
    <row r="301" spans="1:26" x14ac:dyDescent="0.3">
      <c r="A301" t="s">
        <v>326</v>
      </c>
      <c r="B301">
        <v>44374.601562999997</v>
      </c>
      <c r="C301">
        <v>45762</v>
      </c>
      <c r="D301">
        <v>44492</v>
      </c>
      <c r="E301">
        <v>44670</v>
      </c>
      <c r="F301">
        <v>44483</v>
      </c>
      <c r="G301">
        <v>44967</v>
      </c>
      <c r="H301">
        <v>45762</v>
      </c>
      <c r="I301">
        <v>45244</v>
      </c>
      <c r="J301">
        <v>45154</v>
      </c>
      <c r="L301" s="1" t="str">
        <f t="shared" si="52"/>
        <v>13NOV2023:12:00:00</v>
      </c>
      <c r="M301">
        <v>13</v>
      </c>
      <c r="N301">
        <f t="shared" si="64"/>
        <v>1387.3984370000035</v>
      </c>
      <c r="O301" t="str">
        <f t="shared" si="54"/>
        <v/>
      </c>
      <c r="P301">
        <f t="shared" si="55"/>
        <v>1387.3984370000035</v>
      </c>
      <c r="Q301" t="str">
        <f t="shared" si="56"/>
        <v/>
      </c>
      <c r="R301">
        <f t="shared" si="57"/>
        <v>1</v>
      </c>
      <c r="S301">
        <f t="shared" si="65"/>
        <v>3.1265597619626417</v>
      </c>
      <c r="V301">
        <f t="shared" si="59"/>
        <v>13</v>
      </c>
      <c r="W301" t="str">
        <f t="shared" si="66"/>
        <v/>
      </c>
      <c r="X301">
        <f t="shared" si="67"/>
        <v>1387.3984370000035</v>
      </c>
      <c r="Y301" t="str">
        <f t="shared" si="68"/>
        <v/>
      </c>
      <c r="Z301">
        <f t="shared" si="69"/>
        <v>1</v>
      </c>
    </row>
    <row r="302" spans="1:26" x14ac:dyDescent="0.3">
      <c r="A302" t="s">
        <v>327</v>
      </c>
      <c r="B302">
        <v>44222.410155999998</v>
      </c>
      <c r="C302">
        <v>45668</v>
      </c>
      <c r="D302">
        <v>44507</v>
      </c>
      <c r="E302">
        <v>44665</v>
      </c>
      <c r="F302">
        <v>44361</v>
      </c>
      <c r="G302">
        <v>44863</v>
      </c>
      <c r="H302">
        <v>45668</v>
      </c>
      <c r="I302">
        <v>44992</v>
      </c>
      <c r="J302">
        <v>45037</v>
      </c>
      <c r="L302" s="1" t="str">
        <f t="shared" si="52"/>
        <v>13NOV2023:13:00:00</v>
      </c>
      <c r="M302">
        <v>14</v>
      </c>
      <c r="N302">
        <f t="shared" si="64"/>
        <v>1445.5898440000019</v>
      </c>
      <c r="O302" t="str">
        <f t="shared" si="54"/>
        <v/>
      </c>
      <c r="P302">
        <f t="shared" si="55"/>
        <v>1445.5898440000019</v>
      </c>
      <c r="Q302" t="str">
        <f t="shared" si="56"/>
        <v/>
      </c>
      <c r="R302">
        <f t="shared" si="57"/>
        <v>1</v>
      </c>
      <c r="S302">
        <f t="shared" si="65"/>
        <v>3.268907865719</v>
      </c>
      <c r="V302">
        <f t="shared" si="59"/>
        <v>14</v>
      </c>
      <c r="W302" t="str">
        <f t="shared" si="66"/>
        <v/>
      </c>
      <c r="X302">
        <f t="shared" si="67"/>
        <v>1445.5898440000019</v>
      </c>
      <c r="Y302" t="str">
        <f t="shared" si="68"/>
        <v/>
      </c>
      <c r="Z302">
        <f t="shared" si="69"/>
        <v>1</v>
      </c>
    </row>
    <row r="303" spans="1:26" x14ac:dyDescent="0.3">
      <c r="A303" t="s">
        <v>328</v>
      </c>
      <c r="B303">
        <v>44144.992187999997</v>
      </c>
      <c r="C303">
        <v>45233</v>
      </c>
      <c r="D303">
        <v>44455</v>
      </c>
      <c r="E303">
        <v>44397</v>
      </c>
      <c r="F303">
        <v>44173</v>
      </c>
      <c r="G303">
        <v>44696</v>
      </c>
      <c r="H303">
        <v>45233</v>
      </c>
      <c r="I303">
        <v>44682</v>
      </c>
      <c r="J303">
        <v>44778</v>
      </c>
      <c r="L303" s="1" t="str">
        <f t="shared" si="52"/>
        <v>13NOV2023:14:00:00</v>
      </c>
      <c r="M303">
        <v>15</v>
      </c>
      <c r="N303">
        <f t="shared" si="64"/>
        <v>1088.0078120000035</v>
      </c>
      <c r="O303" t="str">
        <f t="shared" si="54"/>
        <v/>
      </c>
      <c r="P303">
        <f t="shared" si="55"/>
        <v>1088.0078120000035</v>
      </c>
      <c r="Q303" t="str">
        <f t="shared" si="56"/>
        <v/>
      </c>
      <c r="R303">
        <f t="shared" si="57"/>
        <v>1</v>
      </c>
      <c r="S303">
        <f t="shared" si="65"/>
        <v>2.4646234104346685</v>
      </c>
      <c r="V303">
        <f t="shared" si="59"/>
        <v>15</v>
      </c>
      <c r="W303" t="str">
        <f t="shared" si="66"/>
        <v/>
      </c>
      <c r="X303">
        <f t="shared" si="67"/>
        <v>1088.0078120000035</v>
      </c>
      <c r="Y303" t="str">
        <f t="shared" si="68"/>
        <v/>
      </c>
      <c r="Z303">
        <f t="shared" si="69"/>
        <v>1</v>
      </c>
    </row>
    <row r="304" spans="1:26" x14ac:dyDescent="0.3">
      <c r="A304" t="s">
        <v>329</v>
      </c>
      <c r="B304">
        <v>44156.011719000002</v>
      </c>
      <c r="C304">
        <v>44546</v>
      </c>
      <c r="D304">
        <v>44104</v>
      </c>
      <c r="E304">
        <v>43975</v>
      </c>
      <c r="F304">
        <v>43627</v>
      </c>
      <c r="G304">
        <v>44128</v>
      </c>
      <c r="H304">
        <v>44546</v>
      </c>
      <c r="I304">
        <v>43690</v>
      </c>
      <c r="J304">
        <v>44089</v>
      </c>
      <c r="L304" s="1" t="str">
        <f t="shared" si="52"/>
        <v>13NOV2023:15:00:00</v>
      </c>
      <c r="M304">
        <v>16</v>
      </c>
      <c r="N304">
        <f t="shared" si="64"/>
        <v>389.9882809999981</v>
      </c>
      <c r="O304" t="str">
        <f t="shared" si="54"/>
        <v/>
      </c>
      <c r="P304">
        <f t="shared" si="55"/>
        <v>389.9882809999981</v>
      </c>
      <c r="Q304" t="str">
        <f t="shared" si="56"/>
        <v/>
      </c>
      <c r="R304">
        <f t="shared" si="57"/>
        <v>1</v>
      </c>
      <c r="S304">
        <f t="shared" si="65"/>
        <v>0.88320540243037626</v>
      </c>
      <c r="V304">
        <f t="shared" si="59"/>
        <v>16</v>
      </c>
      <c r="W304" t="str">
        <f t="shared" si="66"/>
        <v/>
      </c>
      <c r="X304">
        <f t="shared" si="67"/>
        <v>389.9882809999981</v>
      </c>
      <c r="Y304" t="str">
        <f t="shared" si="68"/>
        <v/>
      </c>
      <c r="Z304">
        <f t="shared" si="69"/>
        <v>1</v>
      </c>
    </row>
    <row r="305" spans="1:26" x14ac:dyDescent="0.3">
      <c r="A305" t="s">
        <v>330</v>
      </c>
      <c r="B305">
        <v>43928.730469000002</v>
      </c>
      <c r="C305">
        <v>43961</v>
      </c>
      <c r="D305">
        <v>43961</v>
      </c>
      <c r="E305">
        <v>43845</v>
      </c>
      <c r="F305">
        <v>43031</v>
      </c>
      <c r="G305">
        <v>43450</v>
      </c>
      <c r="H305">
        <v>43961</v>
      </c>
      <c r="I305">
        <v>42887</v>
      </c>
      <c r="J305">
        <v>43507</v>
      </c>
      <c r="L305" s="1" t="str">
        <f t="shared" si="52"/>
        <v>13NOV2023:16:00:00</v>
      </c>
      <c r="M305">
        <v>17</v>
      </c>
      <c r="N305">
        <f t="shared" si="64"/>
        <v>32.269530999998096</v>
      </c>
      <c r="O305" t="str">
        <f t="shared" si="54"/>
        <v/>
      </c>
      <c r="P305">
        <f t="shared" si="55"/>
        <v>32.269530999998096</v>
      </c>
      <c r="Q305" t="str">
        <f t="shared" si="56"/>
        <v/>
      </c>
      <c r="R305">
        <f t="shared" si="57"/>
        <v>1</v>
      </c>
      <c r="S305">
        <f t="shared" si="65"/>
        <v>7.3458829006611812E-2</v>
      </c>
      <c r="V305">
        <f t="shared" si="59"/>
        <v>17</v>
      </c>
      <c r="W305" t="str">
        <f t="shared" si="66"/>
        <v/>
      </c>
      <c r="X305">
        <f t="shared" si="67"/>
        <v>32.269530999998096</v>
      </c>
      <c r="Y305" t="str">
        <f t="shared" si="68"/>
        <v/>
      </c>
      <c r="Z305">
        <f t="shared" si="69"/>
        <v>1</v>
      </c>
    </row>
    <row r="306" spans="1:26" x14ac:dyDescent="0.3">
      <c r="A306" t="s">
        <v>331</v>
      </c>
      <c r="B306">
        <v>44073.945312999997</v>
      </c>
      <c r="C306">
        <v>43727</v>
      </c>
      <c r="D306">
        <v>44001</v>
      </c>
      <c r="E306">
        <v>44018</v>
      </c>
      <c r="F306">
        <v>42741</v>
      </c>
      <c r="G306">
        <v>43081</v>
      </c>
      <c r="H306">
        <v>43727</v>
      </c>
      <c r="I306">
        <v>42933</v>
      </c>
      <c r="J306">
        <v>43382</v>
      </c>
      <c r="L306" s="1" t="str">
        <f t="shared" si="52"/>
        <v>13NOV2023:17:00:00</v>
      </c>
      <c r="M306">
        <v>18</v>
      </c>
      <c r="N306">
        <f t="shared" si="64"/>
        <v>-346.94531299999653</v>
      </c>
      <c r="O306">
        <f t="shared" si="54"/>
        <v>-346.94531299999653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0.78718914437111209</v>
      </c>
      <c r="V306">
        <f t="shared" si="59"/>
        <v>18</v>
      </c>
      <c r="W306">
        <f t="shared" si="66"/>
        <v>-346.94531299999653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3">
      <c r="A307" t="s">
        <v>332</v>
      </c>
      <c r="B307">
        <v>44416.371094000002</v>
      </c>
      <c r="C307">
        <v>44366</v>
      </c>
      <c r="D307">
        <v>44407</v>
      </c>
      <c r="E307">
        <v>44455</v>
      </c>
      <c r="F307">
        <v>43330</v>
      </c>
      <c r="G307">
        <v>43596</v>
      </c>
      <c r="H307">
        <v>44366</v>
      </c>
      <c r="I307">
        <v>43878</v>
      </c>
      <c r="J307">
        <v>44053</v>
      </c>
      <c r="L307" s="1" t="str">
        <f t="shared" si="52"/>
        <v>13NOV2023:18:00:00</v>
      </c>
      <c r="M307">
        <v>19</v>
      </c>
      <c r="N307">
        <f t="shared" si="64"/>
        <v>-50.371094000001904</v>
      </c>
      <c r="O307">
        <f t="shared" si="54"/>
        <v>-50.371094000001904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0.11340659481928342</v>
      </c>
      <c r="V307">
        <f t="shared" si="59"/>
        <v>19</v>
      </c>
      <c r="W307">
        <f t="shared" si="66"/>
        <v>-50.371094000001904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3">
      <c r="A308" t="s">
        <v>333</v>
      </c>
      <c r="B308">
        <v>45651.246094000002</v>
      </c>
      <c r="C308">
        <v>45612</v>
      </c>
      <c r="D308">
        <v>45648</v>
      </c>
      <c r="E308">
        <v>45525</v>
      </c>
      <c r="F308">
        <v>44343</v>
      </c>
      <c r="G308">
        <v>44589</v>
      </c>
      <c r="H308">
        <v>45612</v>
      </c>
      <c r="I308">
        <v>44843</v>
      </c>
      <c r="J308">
        <v>45186</v>
      </c>
      <c r="L308" s="1" t="str">
        <f t="shared" si="52"/>
        <v>13NOV2023:19:00:00</v>
      </c>
      <c r="M308">
        <v>20</v>
      </c>
      <c r="N308">
        <f t="shared" si="64"/>
        <v>-39.246094000001904</v>
      </c>
      <c r="O308">
        <f t="shared" si="54"/>
        <v>-39.246094000001904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8.5969381688269106E-2</v>
      </c>
      <c r="V308">
        <f t="shared" si="59"/>
        <v>20</v>
      </c>
      <c r="W308">
        <f t="shared" si="66"/>
        <v>-39.246094000001904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3">
      <c r="A309" t="s">
        <v>334</v>
      </c>
      <c r="B309">
        <v>45637.394530999998</v>
      </c>
      <c r="C309">
        <v>46039</v>
      </c>
      <c r="D309">
        <v>45730</v>
      </c>
      <c r="E309">
        <v>45485</v>
      </c>
      <c r="F309">
        <v>44369</v>
      </c>
      <c r="G309">
        <v>44622</v>
      </c>
      <c r="H309">
        <v>46039</v>
      </c>
      <c r="I309">
        <v>44685</v>
      </c>
      <c r="J309">
        <v>45301</v>
      </c>
      <c r="L309" s="1" t="str">
        <f t="shared" si="52"/>
        <v>13NOV2023:20:00:00</v>
      </c>
      <c r="M309">
        <v>21</v>
      </c>
      <c r="N309">
        <f t="shared" si="64"/>
        <v>401.6054690000019</v>
      </c>
      <c r="O309" t="str">
        <f t="shared" si="54"/>
        <v/>
      </c>
      <c r="P309">
        <f t="shared" si="55"/>
        <v>401.6054690000019</v>
      </c>
      <c r="Q309" t="str">
        <f t="shared" si="56"/>
        <v/>
      </c>
      <c r="R309">
        <f t="shared" si="57"/>
        <v>1</v>
      </c>
      <c r="S309">
        <f t="shared" si="65"/>
        <v>0.87999210543714179</v>
      </c>
      <c r="V309">
        <f t="shared" si="59"/>
        <v>21</v>
      </c>
      <c r="W309" t="str">
        <f t="shared" si="66"/>
        <v/>
      </c>
      <c r="X309">
        <f t="shared" si="67"/>
        <v>401.6054690000019</v>
      </c>
      <c r="Y309" t="str">
        <f t="shared" si="68"/>
        <v/>
      </c>
      <c r="Z309">
        <f t="shared" si="69"/>
        <v>1</v>
      </c>
    </row>
    <row r="310" spans="1:26" x14ac:dyDescent="0.3">
      <c r="A310" t="s">
        <v>335</v>
      </c>
      <c r="B310">
        <v>45219.144530999998</v>
      </c>
      <c r="C310">
        <v>45439</v>
      </c>
      <c r="D310">
        <v>45223</v>
      </c>
      <c r="E310">
        <v>44993</v>
      </c>
      <c r="F310">
        <v>43784</v>
      </c>
      <c r="G310">
        <v>44002</v>
      </c>
      <c r="H310">
        <v>45439</v>
      </c>
      <c r="I310">
        <v>43970</v>
      </c>
      <c r="J310">
        <v>44681</v>
      </c>
      <c r="L310" s="1" t="str">
        <f t="shared" si="52"/>
        <v>13NOV2023:21:00:00</v>
      </c>
      <c r="M310">
        <v>22</v>
      </c>
      <c r="N310">
        <f t="shared" si="64"/>
        <v>219.8554690000019</v>
      </c>
      <c r="O310" t="str">
        <f t="shared" si="54"/>
        <v/>
      </c>
      <c r="P310">
        <f t="shared" si="55"/>
        <v>219.8554690000019</v>
      </c>
      <c r="Q310" t="str">
        <f t="shared" si="56"/>
        <v/>
      </c>
      <c r="R310">
        <f t="shared" si="57"/>
        <v>1</v>
      </c>
      <c r="S310">
        <f t="shared" si="65"/>
        <v>0.48619997410450772</v>
      </c>
      <c r="V310">
        <f t="shared" si="59"/>
        <v>22</v>
      </c>
      <c r="W310" t="str">
        <f t="shared" si="66"/>
        <v/>
      </c>
      <c r="X310">
        <f t="shared" si="67"/>
        <v>219.8554690000019</v>
      </c>
      <c r="Y310" t="str">
        <f t="shared" si="68"/>
        <v/>
      </c>
      <c r="Z310">
        <f t="shared" si="69"/>
        <v>1</v>
      </c>
    </row>
    <row r="311" spans="1:26" x14ac:dyDescent="0.3">
      <c r="A311" t="s">
        <v>336</v>
      </c>
      <c r="B311">
        <v>43906.472655999998</v>
      </c>
      <c r="C311">
        <v>44102</v>
      </c>
      <c r="D311">
        <v>44250</v>
      </c>
      <c r="E311">
        <v>44050</v>
      </c>
      <c r="F311">
        <v>42670</v>
      </c>
      <c r="G311">
        <v>42840</v>
      </c>
      <c r="H311">
        <v>44102</v>
      </c>
      <c r="I311">
        <v>42919</v>
      </c>
      <c r="J311">
        <v>43523</v>
      </c>
      <c r="L311" s="1" t="str">
        <f t="shared" si="52"/>
        <v>13NOV2023:22:00:00</v>
      </c>
      <c r="M311">
        <v>23</v>
      </c>
      <c r="N311">
        <f t="shared" si="64"/>
        <v>195.5273440000019</v>
      </c>
      <c r="O311" t="str">
        <f t="shared" si="54"/>
        <v/>
      </c>
      <c r="P311">
        <f t="shared" si="55"/>
        <v>195.5273440000019</v>
      </c>
      <c r="Q311" t="str">
        <f t="shared" si="56"/>
        <v/>
      </c>
      <c r="R311">
        <f t="shared" si="57"/>
        <v>1</v>
      </c>
      <c r="S311">
        <f t="shared" si="65"/>
        <v>0.44532692373611177</v>
      </c>
      <c r="V311">
        <f t="shared" si="59"/>
        <v>23</v>
      </c>
      <c r="W311" t="str">
        <f t="shared" si="66"/>
        <v/>
      </c>
      <c r="X311">
        <f t="shared" si="67"/>
        <v>195.5273440000019</v>
      </c>
      <c r="Y311" t="str">
        <f t="shared" si="68"/>
        <v/>
      </c>
      <c r="Z311">
        <f t="shared" si="69"/>
        <v>1</v>
      </c>
    </row>
    <row r="312" spans="1:26" x14ac:dyDescent="0.3">
      <c r="A312" t="s">
        <v>337</v>
      </c>
      <c r="B312">
        <v>41827.757812999997</v>
      </c>
      <c r="C312">
        <v>41784</v>
      </c>
      <c r="D312">
        <v>42252</v>
      </c>
      <c r="E312">
        <v>42000</v>
      </c>
      <c r="F312">
        <v>40612</v>
      </c>
      <c r="G312">
        <v>40754</v>
      </c>
      <c r="H312">
        <v>41784</v>
      </c>
      <c r="I312">
        <v>40867</v>
      </c>
      <c r="J312">
        <v>41401</v>
      </c>
      <c r="L312" s="1" t="str">
        <f t="shared" si="52"/>
        <v>13NOV2023:23:00:00</v>
      </c>
      <c r="M312">
        <v>24</v>
      </c>
      <c r="N312">
        <f t="shared" si="64"/>
        <v>-43.757812999996531</v>
      </c>
      <c r="O312">
        <f t="shared" si="54"/>
        <v>-43.757812999996531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0.10461429272787047</v>
      </c>
      <c r="V312">
        <f t="shared" si="59"/>
        <v>24</v>
      </c>
      <c r="W312">
        <f t="shared" si="66"/>
        <v>-43.757812999996531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338</v>
      </c>
      <c r="B313">
        <v>39785.003905999998</v>
      </c>
      <c r="C313">
        <v>39596</v>
      </c>
      <c r="D313">
        <v>40208</v>
      </c>
      <c r="E313">
        <v>39996</v>
      </c>
      <c r="F313">
        <v>38480</v>
      </c>
      <c r="G313">
        <v>38596</v>
      </c>
      <c r="H313">
        <v>39596</v>
      </c>
      <c r="I313">
        <v>38803</v>
      </c>
      <c r="J313">
        <v>39293</v>
      </c>
      <c r="L313" s="1" t="str">
        <f t="shared" si="52"/>
        <v>14NOV2023:00:00:00</v>
      </c>
      <c r="M313">
        <v>1</v>
      </c>
      <c r="N313">
        <f t="shared" si="64"/>
        <v>-189.0039059999981</v>
      </c>
      <c r="O313">
        <f t="shared" si="54"/>
        <v>-189.0039059999981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0.47506318321988228</v>
      </c>
      <c r="V313">
        <f t="shared" si="59"/>
        <v>1</v>
      </c>
      <c r="W313">
        <f t="shared" si="66"/>
        <v>-189.0039059999981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339</v>
      </c>
      <c r="B314">
        <v>38303.457030999998</v>
      </c>
      <c r="C314">
        <v>37140</v>
      </c>
      <c r="D314">
        <v>38610</v>
      </c>
      <c r="E314">
        <v>38359</v>
      </c>
      <c r="F314">
        <v>36838</v>
      </c>
      <c r="G314">
        <v>36863</v>
      </c>
      <c r="H314">
        <v>37140</v>
      </c>
      <c r="I314">
        <v>37741</v>
      </c>
      <c r="J314">
        <v>37641</v>
      </c>
      <c r="L314" s="1" t="str">
        <f t="shared" si="52"/>
        <v>14NOV2023:01:00:00</v>
      </c>
      <c r="M314">
        <v>2</v>
      </c>
      <c r="N314">
        <f t="shared" si="64"/>
        <v>-1163.4570309999981</v>
      </c>
      <c r="O314">
        <f t="shared" si="54"/>
        <v>-1163.4570309999981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3.0374726491616189</v>
      </c>
      <c r="V314">
        <f t="shared" si="59"/>
        <v>2</v>
      </c>
      <c r="W314">
        <f t="shared" si="66"/>
        <v>-1163.4570309999981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340</v>
      </c>
      <c r="B315">
        <v>37443.417969000002</v>
      </c>
      <c r="C315">
        <v>36083</v>
      </c>
      <c r="D315">
        <v>37742</v>
      </c>
      <c r="E315">
        <v>37496</v>
      </c>
      <c r="F315">
        <v>35549</v>
      </c>
      <c r="G315">
        <v>35612</v>
      </c>
      <c r="H315">
        <v>36083</v>
      </c>
      <c r="I315">
        <v>36813</v>
      </c>
      <c r="J315">
        <v>36620</v>
      </c>
      <c r="L315" s="1" t="str">
        <f t="shared" si="52"/>
        <v>14NOV2023:02:00:00</v>
      </c>
      <c r="M315">
        <v>3</v>
      </c>
      <c r="N315">
        <f t="shared" si="64"/>
        <v>-1360.4179690000019</v>
      </c>
      <c r="O315">
        <f t="shared" si="54"/>
        <v>-1360.4179690000019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3.6332633151340872</v>
      </c>
      <c r="V315">
        <f t="shared" si="59"/>
        <v>3</v>
      </c>
      <c r="W315">
        <f t="shared" si="66"/>
        <v>-1360.4179690000019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341</v>
      </c>
      <c r="B316">
        <v>36999.328125</v>
      </c>
      <c r="C316">
        <v>35436</v>
      </c>
      <c r="D316">
        <v>37291</v>
      </c>
      <c r="E316">
        <v>37076</v>
      </c>
      <c r="F316">
        <v>34814</v>
      </c>
      <c r="G316">
        <v>34930</v>
      </c>
      <c r="H316">
        <v>35436</v>
      </c>
      <c r="I316">
        <v>36216</v>
      </c>
      <c r="J316">
        <v>36005</v>
      </c>
      <c r="L316" s="1" t="str">
        <f t="shared" si="52"/>
        <v>14NOV2023:03:00:00</v>
      </c>
      <c r="M316">
        <v>4</v>
      </c>
      <c r="N316">
        <f t="shared" si="64"/>
        <v>-1563.328125</v>
      </c>
      <c r="O316">
        <f t="shared" si="54"/>
        <v>-1563.328125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4.2252878747375906</v>
      </c>
      <c r="V316">
        <f t="shared" si="59"/>
        <v>4</v>
      </c>
      <c r="W316">
        <f t="shared" si="66"/>
        <v>-1563.328125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342</v>
      </c>
      <c r="B317">
        <v>36921.585937999997</v>
      </c>
      <c r="C317">
        <v>35525</v>
      </c>
      <c r="D317">
        <v>37162</v>
      </c>
      <c r="E317">
        <v>36990</v>
      </c>
      <c r="F317">
        <v>34821</v>
      </c>
      <c r="G317">
        <v>34987</v>
      </c>
      <c r="H317">
        <v>35525</v>
      </c>
      <c r="I317">
        <v>35945</v>
      </c>
      <c r="J317">
        <v>35901</v>
      </c>
      <c r="L317" s="1" t="str">
        <f t="shared" si="52"/>
        <v>14NOV2023:04:00:00</v>
      </c>
      <c r="M317">
        <v>5</v>
      </c>
      <c r="N317">
        <f t="shared" si="64"/>
        <v>-1396.5859379999965</v>
      </c>
      <c r="O317">
        <f t="shared" si="54"/>
        <v>-1396.5859379999965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3.7825729922468443</v>
      </c>
      <c r="V317">
        <f t="shared" si="59"/>
        <v>5</v>
      </c>
      <c r="W317">
        <f t="shared" si="66"/>
        <v>-1396.5859379999965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343</v>
      </c>
      <c r="B318">
        <v>37591.386719000002</v>
      </c>
      <c r="C318">
        <v>36477</v>
      </c>
      <c r="D318">
        <v>37807</v>
      </c>
      <c r="E318">
        <v>37594</v>
      </c>
      <c r="F318">
        <v>35723</v>
      </c>
      <c r="G318">
        <v>35890</v>
      </c>
      <c r="H318">
        <v>36477</v>
      </c>
      <c r="I318">
        <v>36529</v>
      </c>
      <c r="J318">
        <v>36649</v>
      </c>
      <c r="L318" s="1" t="str">
        <f t="shared" si="52"/>
        <v>14NOV2023:05:00:00</v>
      </c>
      <c r="M318">
        <v>6</v>
      </c>
      <c r="N318">
        <f t="shared" si="64"/>
        <v>-1114.3867190000019</v>
      </c>
      <c r="O318">
        <f t="shared" si="54"/>
        <v>-1114.3867190000019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2.9644735570149954</v>
      </c>
      <c r="V318">
        <f t="shared" si="59"/>
        <v>6</v>
      </c>
      <c r="W318">
        <f t="shared" si="66"/>
        <v>-1114.3867190000019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344</v>
      </c>
      <c r="B319">
        <v>39498.066405999998</v>
      </c>
      <c r="C319">
        <v>38670</v>
      </c>
      <c r="D319">
        <v>39635</v>
      </c>
      <c r="E319">
        <v>39343</v>
      </c>
      <c r="F319">
        <v>38112</v>
      </c>
      <c r="G319">
        <v>38221</v>
      </c>
      <c r="H319">
        <v>38670</v>
      </c>
      <c r="I319">
        <v>38572</v>
      </c>
      <c r="J319">
        <v>38735</v>
      </c>
      <c r="L319" s="1" t="str">
        <f t="shared" si="52"/>
        <v>14NOV2023:06:00:00</v>
      </c>
      <c r="M319">
        <v>7</v>
      </c>
      <c r="N319">
        <f t="shared" si="64"/>
        <v>-828.0664059999981</v>
      </c>
      <c r="O319">
        <f t="shared" si="54"/>
        <v>-828.0664059999981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2.0964732741302234</v>
      </c>
      <c r="V319">
        <f t="shared" si="59"/>
        <v>7</v>
      </c>
      <c r="W319">
        <f t="shared" si="66"/>
        <v>-828.0664059999981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345</v>
      </c>
      <c r="B320">
        <v>42132.933594000002</v>
      </c>
      <c r="C320">
        <v>42460</v>
      </c>
      <c r="D320">
        <v>42464</v>
      </c>
      <c r="E320">
        <v>42138</v>
      </c>
      <c r="F320">
        <v>42089</v>
      </c>
      <c r="G320">
        <v>42147</v>
      </c>
      <c r="H320">
        <v>42460</v>
      </c>
      <c r="I320">
        <v>42353</v>
      </c>
      <c r="J320">
        <v>42343</v>
      </c>
      <c r="L320" s="1" t="str">
        <f t="shared" si="52"/>
        <v>14NOV2023:07:00:00</v>
      </c>
      <c r="M320">
        <v>8</v>
      </c>
      <c r="N320">
        <f t="shared" si="64"/>
        <v>327.0664059999981</v>
      </c>
      <c r="O320" t="str">
        <f t="shared" si="54"/>
        <v/>
      </c>
      <c r="P320">
        <f t="shared" si="55"/>
        <v>327.0664059999981</v>
      </c>
      <c r="Q320" t="str">
        <f t="shared" si="56"/>
        <v/>
      </c>
      <c r="R320">
        <f t="shared" si="57"/>
        <v>1</v>
      </c>
      <c r="S320">
        <f t="shared" si="65"/>
        <v>0.77627256898763497</v>
      </c>
      <c r="V320">
        <f t="shared" si="59"/>
        <v>8</v>
      </c>
      <c r="W320" t="str">
        <f t="shared" si="66"/>
        <v/>
      </c>
      <c r="X320">
        <f t="shared" si="67"/>
        <v>327.0664059999981</v>
      </c>
      <c r="Y320" t="str">
        <f t="shared" si="68"/>
        <v/>
      </c>
      <c r="Z320">
        <f t="shared" si="69"/>
        <v>1</v>
      </c>
    </row>
    <row r="321" spans="1:26" x14ac:dyDescent="0.3">
      <c r="A321" t="s">
        <v>346</v>
      </c>
      <c r="B321">
        <v>43158.429687999997</v>
      </c>
      <c r="C321">
        <v>44115</v>
      </c>
      <c r="D321">
        <v>43873</v>
      </c>
      <c r="E321">
        <v>43588</v>
      </c>
      <c r="F321">
        <v>43939</v>
      </c>
      <c r="G321">
        <v>44022</v>
      </c>
      <c r="H321">
        <v>44115</v>
      </c>
      <c r="I321">
        <v>43986</v>
      </c>
      <c r="J321">
        <v>43992</v>
      </c>
      <c r="L321" s="1" t="str">
        <f t="shared" si="52"/>
        <v>14NOV2023:08:00:00</v>
      </c>
      <c r="M321">
        <v>9</v>
      </c>
      <c r="N321">
        <f t="shared" si="64"/>
        <v>956.57031200000347</v>
      </c>
      <c r="O321" t="str">
        <f t="shared" si="54"/>
        <v/>
      </c>
      <c r="P321">
        <f t="shared" si="55"/>
        <v>956.57031200000347</v>
      </c>
      <c r="Q321" t="str">
        <f t="shared" si="56"/>
        <v/>
      </c>
      <c r="R321">
        <f t="shared" si="57"/>
        <v>1</v>
      </c>
      <c r="S321">
        <f t="shared" si="65"/>
        <v>2.2164159329132715</v>
      </c>
      <c r="V321">
        <f t="shared" si="59"/>
        <v>9</v>
      </c>
      <c r="W321" t="str">
        <f t="shared" si="66"/>
        <v/>
      </c>
      <c r="X321">
        <f t="shared" si="67"/>
        <v>956.57031200000347</v>
      </c>
      <c r="Y321" t="str">
        <f t="shared" si="68"/>
        <v/>
      </c>
      <c r="Z321">
        <f t="shared" si="69"/>
        <v>1</v>
      </c>
    </row>
    <row r="322" spans="1:26" x14ac:dyDescent="0.3">
      <c r="A322" t="s">
        <v>347</v>
      </c>
      <c r="B322">
        <v>43271.140625</v>
      </c>
      <c r="C322">
        <v>44241</v>
      </c>
      <c r="D322">
        <v>44273</v>
      </c>
      <c r="E322">
        <v>44249</v>
      </c>
      <c r="F322">
        <v>44086</v>
      </c>
      <c r="G322">
        <v>44198</v>
      </c>
      <c r="H322">
        <v>44241</v>
      </c>
      <c r="I322">
        <v>44283</v>
      </c>
      <c r="J322">
        <v>44253</v>
      </c>
      <c r="L322" s="1" t="str">
        <f t="shared" si="52"/>
        <v>14NOV2023:09:00:00</v>
      </c>
      <c r="M322">
        <v>10</v>
      </c>
      <c r="N322">
        <f t="shared" si="64"/>
        <v>969.859375</v>
      </c>
      <c r="O322" t="str">
        <f t="shared" si="54"/>
        <v/>
      </c>
      <c r="P322">
        <f t="shared" si="55"/>
        <v>969.859375</v>
      </c>
      <c r="Q322" t="str">
        <f t="shared" si="56"/>
        <v/>
      </c>
      <c r="R322">
        <f t="shared" si="57"/>
        <v>1</v>
      </c>
      <c r="S322">
        <f t="shared" si="65"/>
        <v>2.2413538469093686</v>
      </c>
      <c r="V322">
        <f t="shared" si="59"/>
        <v>10</v>
      </c>
      <c r="W322" t="str">
        <f t="shared" si="66"/>
        <v/>
      </c>
      <c r="X322">
        <f t="shared" si="67"/>
        <v>969.859375</v>
      </c>
      <c r="Y322" t="str">
        <f t="shared" si="68"/>
        <v/>
      </c>
      <c r="Z322">
        <f t="shared" si="69"/>
        <v>1</v>
      </c>
    </row>
    <row r="323" spans="1:26" x14ac:dyDescent="0.3">
      <c r="A323" t="s">
        <v>348</v>
      </c>
      <c r="B323">
        <v>43276.425780999998</v>
      </c>
      <c r="C323">
        <v>44183</v>
      </c>
      <c r="D323">
        <v>44368</v>
      </c>
      <c r="E323">
        <v>44586</v>
      </c>
      <c r="F323">
        <v>44150</v>
      </c>
      <c r="G323">
        <v>44284</v>
      </c>
      <c r="H323">
        <v>44183</v>
      </c>
      <c r="I323">
        <v>44258</v>
      </c>
      <c r="J323">
        <v>44278</v>
      </c>
      <c r="L323" s="1" t="str">
        <f t="shared" ref="L323:L386" si="70">A323</f>
        <v>14NOV2023:10:00:00</v>
      </c>
      <c r="M323">
        <v>11</v>
      </c>
      <c r="N323">
        <f t="shared" si="64"/>
        <v>906.5742190000019</v>
      </c>
      <c r="O323" t="str">
        <f t="shared" ref="O323:O386" si="71">IF(N323&lt;0,N323,"")</f>
        <v/>
      </c>
      <c r="P323">
        <f t="shared" ref="P323:P386" si="72">IF(N323&gt;0,N323,"")</f>
        <v>906.5742190000019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2.0948454098028182</v>
      </c>
      <c r="V323">
        <f t="shared" ref="V323:V386" si="75">M323</f>
        <v>11</v>
      </c>
      <c r="W323" t="str">
        <f t="shared" si="66"/>
        <v/>
      </c>
      <c r="X323">
        <f t="shared" si="67"/>
        <v>906.5742190000019</v>
      </c>
      <c r="Y323" t="str">
        <f t="shared" si="68"/>
        <v/>
      </c>
      <c r="Z323">
        <f t="shared" si="69"/>
        <v>1</v>
      </c>
    </row>
    <row r="324" spans="1:26" x14ac:dyDescent="0.3">
      <c r="A324" t="s">
        <v>349</v>
      </c>
      <c r="B324">
        <v>43400.976562999997</v>
      </c>
      <c r="C324">
        <v>44159</v>
      </c>
      <c r="D324">
        <v>44467</v>
      </c>
      <c r="E324">
        <v>44732</v>
      </c>
      <c r="F324">
        <v>43915</v>
      </c>
      <c r="G324">
        <v>44082</v>
      </c>
      <c r="H324">
        <v>44159</v>
      </c>
      <c r="I324">
        <v>44254</v>
      </c>
      <c r="J324">
        <v>44231</v>
      </c>
      <c r="L324" s="1" t="str">
        <f t="shared" si="70"/>
        <v>14NOV2023:11:00:00</v>
      </c>
      <c r="M324">
        <v>12</v>
      </c>
      <c r="N324">
        <f t="shared" si="64"/>
        <v>758.02343700000347</v>
      </c>
      <c r="O324" t="str">
        <f t="shared" si="71"/>
        <v/>
      </c>
      <c r="P324">
        <f t="shared" si="72"/>
        <v>758.02343700000347</v>
      </c>
      <c r="Q324" t="str">
        <f t="shared" si="73"/>
        <v/>
      </c>
      <c r="R324">
        <f t="shared" si="74"/>
        <v>1</v>
      </c>
      <c r="S324">
        <f t="shared" si="65"/>
        <v>1.7465584810048496</v>
      </c>
      <c r="V324">
        <f t="shared" si="75"/>
        <v>12</v>
      </c>
      <c r="W324" t="str">
        <f t="shared" si="66"/>
        <v/>
      </c>
      <c r="X324">
        <f t="shared" si="67"/>
        <v>758.02343700000347</v>
      </c>
      <c r="Y324" t="str">
        <f t="shared" si="68"/>
        <v/>
      </c>
      <c r="Z324">
        <f t="shared" si="69"/>
        <v>1</v>
      </c>
    </row>
    <row r="325" spans="1:26" x14ac:dyDescent="0.3">
      <c r="A325" t="s">
        <v>350</v>
      </c>
      <c r="B325">
        <v>43211.144530999998</v>
      </c>
      <c r="C325">
        <v>44328</v>
      </c>
      <c r="D325">
        <v>44553</v>
      </c>
      <c r="E325">
        <v>44781</v>
      </c>
      <c r="F325">
        <v>43695</v>
      </c>
      <c r="G325">
        <v>43944</v>
      </c>
      <c r="H325">
        <v>44328</v>
      </c>
      <c r="I325">
        <v>44133</v>
      </c>
      <c r="J325">
        <v>44212</v>
      </c>
      <c r="L325" s="1" t="str">
        <f t="shared" si="70"/>
        <v>14NOV2023:12:00:00</v>
      </c>
      <c r="M325">
        <v>13</v>
      </c>
      <c r="N325">
        <f t="shared" si="64"/>
        <v>1116.8554690000019</v>
      </c>
      <c r="O325" t="str">
        <f t="shared" si="71"/>
        <v/>
      </c>
      <c r="P325">
        <f t="shared" si="72"/>
        <v>1116.8554690000019</v>
      </c>
      <c r="Q325" t="str">
        <f t="shared" si="73"/>
        <v/>
      </c>
      <c r="R325">
        <f t="shared" si="74"/>
        <v>1</v>
      </c>
      <c r="S325">
        <f t="shared" si="65"/>
        <v>2.5846468107290272</v>
      </c>
      <c r="V325">
        <f t="shared" si="75"/>
        <v>13</v>
      </c>
      <c r="W325" t="str">
        <f t="shared" si="66"/>
        <v/>
      </c>
      <c r="X325">
        <f t="shared" si="67"/>
        <v>1116.8554690000019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351</v>
      </c>
      <c r="B326">
        <v>43402.5625</v>
      </c>
      <c r="C326">
        <v>44298</v>
      </c>
      <c r="D326">
        <v>44617</v>
      </c>
      <c r="E326">
        <v>44696</v>
      </c>
      <c r="F326">
        <v>43553</v>
      </c>
      <c r="G326">
        <v>43889</v>
      </c>
      <c r="H326">
        <v>44298</v>
      </c>
      <c r="I326">
        <v>43987</v>
      </c>
      <c r="J326">
        <v>44134</v>
      </c>
      <c r="L326" s="1" t="str">
        <f t="shared" si="70"/>
        <v>14NOV2023:13:00:00</v>
      </c>
      <c r="M326">
        <v>14</v>
      </c>
      <c r="N326">
        <f t="shared" si="64"/>
        <v>895.4375</v>
      </c>
      <c r="O326" t="str">
        <f t="shared" si="71"/>
        <v/>
      </c>
      <c r="P326">
        <f t="shared" si="72"/>
        <v>895.4375</v>
      </c>
      <c r="Q326" t="str">
        <f t="shared" si="73"/>
        <v/>
      </c>
      <c r="R326">
        <f t="shared" si="74"/>
        <v>1</v>
      </c>
      <c r="S326">
        <f t="shared" si="65"/>
        <v>2.0630982329672354</v>
      </c>
      <c r="V326">
        <f t="shared" si="75"/>
        <v>14</v>
      </c>
      <c r="W326" t="str">
        <f t="shared" si="66"/>
        <v/>
      </c>
      <c r="X326">
        <f t="shared" si="67"/>
        <v>895.4375</v>
      </c>
      <c r="Y326" t="str">
        <f t="shared" si="68"/>
        <v/>
      </c>
      <c r="Z326">
        <f t="shared" si="69"/>
        <v>1</v>
      </c>
    </row>
    <row r="327" spans="1:26" x14ac:dyDescent="0.3">
      <c r="A327" t="s">
        <v>352</v>
      </c>
      <c r="B327">
        <v>43868.617187999997</v>
      </c>
      <c r="C327">
        <v>44081</v>
      </c>
      <c r="D327">
        <v>44782</v>
      </c>
      <c r="E327">
        <v>44760</v>
      </c>
      <c r="F327">
        <v>43540</v>
      </c>
      <c r="G327">
        <v>43914</v>
      </c>
      <c r="H327">
        <v>44081</v>
      </c>
      <c r="I327">
        <v>44023</v>
      </c>
      <c r="J327">
        <v>44089</v>
      </c>
      <c r="L327" s="1" t="str">
        <f t="shared" si="70"/>
        <v>14NOV2023:14:00:00</v>
      </c>
      <c r="M327">
        <v>15</v>
      </c>
      <c r="N327">
        <f t="shared" si="64"/>
        <v>212.38281200000347</v>
      </c>
      <c r="O327" t="str">
        <f t="shared" si="71"/>
        <v/>
      </c>
      <c r="P327">
        <f t="shared" si="72"/>
        <v>212.38281200000347</v>
      </c>
      <c r="Q327" t="str">
        <f t="shared" si="73"/>
        <v/>
      </c>
      <c r="R327">
        <f t="shared" si="74"/>
        <v>1</v>
      </c>
      <c r="S327">
        <f t="shared" si="65"/>
        <v>0.4841338196046433</v>
      </c>
      <c r="V327">
        <f t="shared" si="75"/>
        <v>15</v>
      </c>
      <c r="W327" t="str">
        <f t="shared" si="66"/>
        <v/>
      </c>
      <c r="X327">
        <f t="shared" si="67"/>
        <v>212.38281200000347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353</v>
      </c>
      <c r="B328">
        <v>44357.457030999998</v>
      </c>
      <c r="C328">
        <v>43984</v>
      </c>
      <c r="D328">
        <v>44588</v>
      </c>
      <c r="E328">
        <v>44482</v>
      </c>
      <c r="F328">
        <v>43410</v>
      </c>
      <c r="G328">
        <v>43824</v>
      </c>
      <c r="H328">
        <v>43984</v>
      </c>
      <c r="I328">
        <v>43646</v>
      </c>
      <c r="J328">
        <v>43913</v>
      </c>
      <c r="L328" s="1" t="str">
        <f t="shared" si="70"/>
        <v>14NOV2023:15:00:00</v>
      </c>
      <c r="M328">
        <v>16</v>
      </c>
      <c r="N328">
        <f t="shared" si="64"/>
        <v>-373.4570309999981</v>
      </c>
      <c r="O328">
        <f t="shared" si="71"/>
        <v>-373.4570309999981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0.84192615176068597</v>
      </c>
      <c r="V328">
        <f t="shared" si="75"/>
        <v>16</v>
      </c>
      <c r="W328">
        <f t="shared" si="66"/>
        <v>-373.4570309999981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3">
      <c r="A329" t="s">
        <v>354</v>
      </c>
      <c r="B329">
        <v>44287.09375</v>
      </c>
      <c r="C329">
        <v>44005</v>
      </c>
      <c r="D329">
        <v>44625</v>
      </c>
      <c r="E329">
        <v>44566</v>
      </c>
      <c r="F329">
        <v>43334</v>
      </c>
      <c r="G329">
        <v>43769</v>
      </c>
      <c r="H329">
        <v>44005</v>
      </c>
      <c r="I329">
        <v>43502</v>
      </c>
      <c r="J329">
        <v>43937</v>
      </c>
      <c r="L329" s="1" t="str">
        <f t="shared" si="70"/>
        <v>14NOV2023:16:00:00</v>
      </c>
      <c r="M329">
        <v>17</v>
      </c>
      <c r="N329">
        <f t="shared" si="64"/>
        <v>-282.09375</v>
      </c>
      <c r="O329">
        <f t="shared" si="71"/>
        <v>-282.09375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0.63696604611811991</v>
      </c>
      <c r="V329">
        <f t="shared" si="75"/>
        <v>17</v>
      </c>
      <c r="W329">
        <f t="shared" si="66"/>
        <v>-282.09375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3">
      <c r="A330" t="s">
        <v>355</v>
      </c>
      <c r="B330">
        <v>44490.796875</v>
      </c>
      <c r="C330">
        <v>44292</v>
      </c>
      <c r="D330">
        <v>44772</v>
      </c>
      <c r="E330">
        <v>44842</v>
      </c>
      <c r="F330">
        <v>43498</v>
      </c>
      <c r="G330">
        <v>43941</v>
      </c>
      <c r="H330">
        <v>44292</v>
      </c>
      <c r="I330">
        <v>44163</v>
      </c>
      <c r="J330">
        <v>44318</v>
      </c>
      <c r="L330" s="1" t="str">
        <f t="shared" si="70"/>
        <v>14NOV2023:17:00:00</v>
      </c>
      <c r="M330">
        <v>18</v>
      </c>
      <c r="N330">
        <f t="shared" si="64"/>
        <v>-198.796875</v>
      </c>
      <c r="O330">
        <f t="shared" si="71"/>
        <v>-198.796875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0.44682695964860708</v>
      </c>
      <c r="V330">
        <f t="shared" si="75"/>
        <v>18</v>
      </c>
      <c r="W330">
        <f t="shared" si="66"/>
        <v>-198.796875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3">
      <c r="A331" t="s">
        <v>356</v>
      </c>
      <c r="B331">
        <v>44815.921875</v>
      </c>
      <c r="C331">
        <v>45254</v>
      </c>
      <c r="D331">
        <v>45078</v>
      </c>
      <c r="E331">
        <v>45147</v>
      </c>
      <c r="F331">
        <v>44383</v>
      </c>
      <c r="G331">
        <v>44746</v>
      </c>
      <c r="H331">
        <v>45254</v>
      </c>
      <c r="I331">
        <v>45290</v>
      </c>
      <c r="J331">
        <v>45151</v>
      </c>
      <c r="L331" s="1" t="str">
        <f t="shared" si="70"/>
        <v>14NOV2023:18:00:00</v>
      </c>
      <c r="M331">
        <v>19</v>
      </c>
      <c r="N331">
        <f t="shared" si="64"/>
        <v>438.078125</v>
      </c>
      <c r="O331" t="str">
        <f t="shared" si="71"/>
        <v/>
      </c>
      <c r="P331">
        <f t="shared" si="72"/>
        <v>438.078125</v>
      </c>
      <c r="Q331" t="str">
        <f t="shared" si="73"/>
        <v/>
      </c>
      <c r="R331">
        <f t="shared" si="74"/>
        <v>1</v>
      </c>
      <c r="S331">
        <f t="shared" si="65"/>
        <v>0.97750555309758425</v>
      </c>
      <c r="V331">
        <f t="shared" si="75"/>
        <v>19</v>
      </c>
      <c r="W331" t="str">
        <f t="shared" si="66"/>
        <v/>
      </c>
      <c r="X331">
        <f t="shared" si="67"/>
        <v>438.078125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357</v>
      </c>
      <c r="B332">
        <v>46234.300780999998</v>
      </c>
      <c r="C332">
        <v>46532</v>
      </c>
      <c r="D332">
        <v>46101</v>
      </c>
      <c r="E332">
        <v>46079</v>
      </c>
      <c r="F332">
        <v>45540</v>
      </c>
      <c r="G332">
        <v>45758</v>
      </c>
      <c r="H332">
        <v>46532</v>
      </c>
      <c r="I332">
        <v>46245</v>
      </c>
      <c r="J332">
        <v>46197</v>
      </c>
      <c r="L332" s="1" t="str">
        <f t="shared" si="70"/>
        <v>14NOV2023:19:00:00</v>
      </c>
      <c r="M332">
        <v>20</v>
      </c>
      <c r="N332">
        <f t="shared" si="64"/>
        <v>297.6992190000019</v>
      </c>
      <c r="O332" t="str">
        <f t="shared" si="71"/>
        <v/>
      </c>
      <c r="P332">
        <f t="shared" si="72"/>
        <v>297.6992190000019</v>
      </c>
      <c r="Q332" t="str">
        <f t="shared" si="73"/>
        <v/>
      </c>
      <c r="R332">
        <f t="shared" si="74"/>
        <v>1</v>
      </c>
      <c r="S332">
        <f t="shared" si="65"/>
        <v>0.64389255157145475</v>
      </c>
      <c r="V332">
        <f t="shared" si="75"/>
        <v>20</v>
      </c>
      <c r="W332" t="str">
        <f t="shared" si="66"/>
        <v/>
      </c>
      <c r="X332">
        <f t="shared" si="67"/>
        <v>297.6992190000019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358</v>
      </c>
      <c r="B333">
        <v>45947.523437999997</v>
      </c>
      <c r="C333">
        <v>46412</v>
      </c>
      <c r="D333">
        <v>46000</v>
      </c>
      <c r="E333">
        <v>45933</v>
      </c>
      <c r="F333">
        <v>45291</v>
      </c>
      <c r="G333">
        <v>45354</v>
      </c>
      <c r="H333">
        <v>46412</v>
      </c>
      <c r="I333">
        <v>45610</v>
      </c>
      <c r="J333">
        <v>45854</v>
      </c>
      <c r="L333" s="1" t="str">
        <f t="shared" si="70"/>
        <v>14NOV2023:20:00:00</v>
      </c>
      <c r="M333">
        <v>21</v>
      </c>
      <c r="N333">
        <f t="shared" si="64"/>
        <v>464.47656200000347</v>
      </c>
      <c r="O333" t="str">
        <f t="shared" si="71"/>
        <v/>
      </c>
      <c r="P333">
        <f t="shared" si="72"/>
        <v>464.47656200000347</v>
      </c>
      <c r="Q333" t="str">
        <f t="shared" si="73"/>
        <v/>
      </c>
      <c r="R333">
        <f t="shared" si="74"/>
        <v>1</v>
      </c>
      <c r="S333">
        <f t="shared" si="65"/>
        <v>1.010884868749786</v>
      </c>
      <c r="V333">
        <f t="shared" si="75"/>
        <v>21</v>
      </c>
      <c r="W333" t="str">
        <f t="shared" si="66"/>
        <v/>
      </c>
      <c r="X333">
        <f t="shared" si="67"/>
        <v>464.47656200000347</v>
      </c>
      <c r="Y333" t="str">
        <f t="shared" si="68"/>
        <v/>
      </c>
      <c r="Z333">
        <f t="shared" si="69"/>
        <v>1</v>
      </c>
    </row>
    <row r="334" spans="1:26" x14ac:dyDescent="0.3">
      <c r="A334" t="s">
        <v>359</v>
      </c>
      <c r="B334">
        <v>45303.507812999997</v>
      </c>
      <c r="C334">
        <v>45572</v>
      </c>
      <c r="D334">
        <v>45385</v>
      </c>
      <c r="E334">
        <v>45363</v>
      </c>
      <c r="F334">
        <v>44589</v>
      </c>
      <c r="G334">
        <v>44514</v>
      </c>
      <c r="H334">
        <v>45572</v>
      </c>
      <c r="I334">
        <v>44706</v>
      </c>
      <c r="J334">
        <v>45045</v>
      </c>
      <c r="L334" s="1" t="str">
        <f t="shared" si="70"/>
        <v>14NOV2023:21:00:00</v>
      </c>
      <c r="M334">
        <v>22</v>
      </c>
      <c r="N334">
        <f t="shared" si="64"/>
        <v>268.49218700000347</v>
      </c>
      <c r="O334" t="str">
        <f t="shared" si="71"/>
        <v/>
      </c>
      <c r="P334">
        <f t="shared" si="72"/>
        <v>268.49218700000347</v>
      </c>
      <c r="Q334" t="str">
        <f t="shared" si="73"/>
        <v/>
      </c>
      <c r="R334">
        <f t="shared" si="74"/>
        <v>1</v>
      </c>
      <c r="S334">
        <f t="shared" si="65"/>
        <v>0.59265209243457018</v>
      </c>
      <c r="V334">
        <f t="shared" si="75"/>
        <v>22</v>
      </c>
      <c r="W334" t="str">
        <f t="shared" si="66"/>
        <v/>
      </c>
      <c r="X334">
        <f t="shared" si="67"/>
        <v>268.49218700000347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360</v>
      </c>
      <c r="B335">
        <v>44041.066405999998</v>
      </c>
      <c r="C335">
        <v>44075</v>
      </c>
      <c r="D335">
        <v>44330</v>
      </c>
      <c r="E335">
        <v>44184</v>
      </c>
      <c r="F335">
        <v>43342</v>
      </c>
      <c r="G335">
        <v>43153</v>
      </c>
      <c r="H335">
        <v>44075</v>
      </c>
      <c r="I335">
        <v>43567</v>
      </c>
      <c r="J335">
        <v>43798</v>
      </c>
      <c r="L335" s="1" t="str">
        <f t="shared" si="70"/>
        <v>14NOV2023:22:00:00</v>
      </c>
      <c r="M335">
        <v>23</v>
      </c>
      <c r="N335">
        <f t="shared" si="64"/>
        <v>33.933594000001904</v>
      </c>
      <c r="O335" t="str">
        <f t="shared" si="71"/>
        <v/>
      </c>
      <c r="P335">
        <f t="shared" si="72"/>
        <v>33.933594000001904</v>
      </c>
      <c r="Q335" t="str">
        <f t="shared" si="73"/>
        <v/>
      </c>
      <c r="R335">
        <f t="shared" si="74"/>
        <v>1</v>
      </c>
      <c r="S335">
        <f t="shared" si="65"/>
        <v>7.7049891769602821E-2</v>
      </c>
      <c r="V335">
        <f t="shared" si="75"/>
        <v>23</v>
      </c>
      <c r="W335" t="str">
        <f t="shared" si="66"/>
        <v/>
      </c>
      <c r="X335">
        <f t="shared" si="67"/>
        <v>33.933594000001904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361</v>
      </c>
      <c r="B336">
        <v>41767.890625</v>
      </c>
      <c r="C336">
        <v>41559</v>
      </c>
      <c r="D336">
        <v>42319</v>
      </c>
      <c r="E336">
        <v>42173</v>
      </c>
      <c r="F336">
        <v>41083</v>
      </c>
      <c r="G336">
        <v>40910</v>
      </c>
      <c r="H336">
        <v>41559</v>
      </c>
      <c r="I336">
        <v>41397</v>
      </c>
      <c r="J336">
        <v>41553</v>
      </c>
      <c r="L336" s="1" t="str">
        <f t="shared" si="70"/>
        <v>14NOV2023:23:00:00</v>
      </c>
      <c r="M336">
        <v>24</v>
      </c>
      <c r="N336">
        <f t="shared" si="64"/>
        <v>-208.890625</v>
      </c>
      <c r="O336">
        <f t="shared" si="71"/>
        <v>-208.890625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0.50012251486544879</v>
      </c>
      <c r="V336">
        <f t="shared" si="75"/>
        <v>24</v>
      </c>
      <c r="W336">
        <f t="shared" si="66"/>
        <v>-208.890625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3">
      <c r="A337" t="s">
        <v>362</v>
      </c>
      <c r="B337">
        <v>39778.277344000002</v>
      </c>
      <c r="C337">
        <v>39401</v>
      </c>
      <c r="D337">
        <v>40291</v>
      </c>
      <c r="E337">
        <v>40201</v>
      </c>
      <c r="F337">
        <v>38958</v>
      </c>
      <c r="G337">
        <v>38791</v>
      </c>
      <c r="H337">
        <v>39401</v>
      </c>
      <c r="I337">
        <v>39345</v>
      </c>
      <c r="J337">
        <v>39508</v>
      </c>
      <c r="L337" s="1" t="str">
        <f t="shared" si="70"/>
        <v>15NOV2023:00:00:00</v>
      </c>
      <c r="M337">
        <v>1</v>
      </c>
      <c r="N337">
        <f t="shared" si="64"/>
        <v>-377.2773440000019</v>
      </c>
      <c r="O337">
        <f t="shared" si="71"/>
        <v>-377.2773440000019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0.94845068512477682</v>
      </c>
      <c r="V337">
        <f t="shared" si="75"/>
        <v>1</v>
      </c>
      <c r="W337">
        <f t="shared" si="66"/>
        <v>-377.2773440000019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363</v>
      </c>
      <c r="B338">
        <v>38214.105469000002</v>
      </c>
      <c r="C338">
        <v>38148</v>
      </c>
      <c r="D338">
        <v>38748</v>
      </c>
      <c r="E338">
        <v>38698</v>
      </c>
      <c r="F338">
        <v>37156</v>
      </c>
      <c r="G338">
        <v>37152</v>
      </c>
      <c r="H338">
        <v>37326</v>
      </c>
      <c r="I338">
        <v>38148</v>
      </c>
      <c r="J338">
        <v>37969</v>
      </c>
      <c r="L338" s="1" t="str">
        <f t="shared" si="70"/>
        <v>15NOV2023:01:00:00</v>
      </c>
      <c r="M338">
        <v>2</v>
      </c>
      <c r="N338">
        <f t="shared" si="64"/>
        <v>-66.105469000001904</v>
      </c>
      <c r="O338">
        <f t="shared" si="71"/>
        <v>-66.105469000001904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0.17298708994674203</v>
      </c>
      <c r="V338">
        <f t="shared" si="75"/>
        <v>2</v>
      </c>
      <c r="W338">
        <f t="shared" si="66"/>
        <v>-66.105469000001904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364</v>
      </c>
      <c r="B339">
        <v>37144.835937999997</v>
      </c>
      <c r="C339">
        <v>37102</v>
      </c>
      <c r="D339">
        <v>37842</v>
      </c>
      <c r="E339">
        <v>37722</v>
      </c>
      <c r="F339">
        <v>36017</v>
      </c>
      <c r="G339">
        <v>36073</v>
      </c>
      <c r="H339">
        <v>36404</v>
      </c>
      <c r="I339">
        <v>37102</v>
      </c>
      <c r="J339">
        <v>36952</v>
      </c>
      <c r="L339" s="1" t="str">
        <f t="shared" si="70"/>
        <v>15NOV2023:02:00:00</v>
      </c>
      <c r="M339">
        <v>3</v>
      </c>
      <c r="N339">
        <f t="shared" si="64"/>
        <v>-42.835937999996531</v>
      </c>
      <c r="O339">
        <f t="shared" si="71"/>
        <v>-42.835937999996531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0.11532138160872696</v>
      </c>
      <c r="V339">
        <f t="shared" si="75"/>
        <v>3</v>
      </c>
      <c r="W339">
        <f t="shared" si="66"/>
        <v>-42.835937999996531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365</v>
      </c>
      <c r="B340">
        <v>36682.488280999998</v>
      </c>
      <c r="C340">
        <v>36640</v>
      </c>
      <c r="D340">
        <v>37441</v>
      </c>
      <c r="E340">
        <v>37364</v>
      </c>
      <c r="F340">
        <v>35416</v>
      </c>
      <c r="G340">
        <v>35521</v>
      </c>
      <c r="H340">
        <v>35813</v>
      </c>
      <c r="I340">
        <v>36640</v>
      </c>
      <c r="J340">
        <v>36427</v>
      </c>
      <c r="L340" s="1" t="str">
        <f t="shared" si="70"/>
        <v>15NOV2023:03:00:00</v>
      </c>
      <c r="M340">
        <v>4</v>
      </c>
      <c r="N340">
        <f t="shared" si="64"/>
        <v>-42.488280999998096</v>
      </c>
      <c r="O340">
        <f t="shared" si="71"/>
        <v>-42.488280999998096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0.11582715074976323</v>
      </c>
      <c r="V340">
        <f t="shared" si="75"/>
        <v>4</v>
      </c>
      <c r="W340">
        <f t="shared" si="66"/>
        <v>-42.488280999998096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366</v>
      </c>
      <c r="B341">
        <v>36743.445312999997</v>
      </c>
      <c r="C341">
        <v>36582</v>
      </c>
      <c r="D341">
        <v>37450</v>
      </c>
      <c r="E341">
        <v>37477</v>
      </c>
      <c r="F341">
        <v>35371</v>
      </c>
      <c r="G341">
        <v>35491</v>
      </c>
      <c r="H341">
        <v>35770</v>
      </c>
      <c r="I341">
        <v>36582</v>
      </c>
      <c r="J341">
        <v>36392</v>
      </c>
      <c r="L341" s="1" t="str">
        <f t="shared" si="70"/>
        <v>15NOV2023:04:00:00</v>
      </c>
      <c r="M341">
        <v>5</v>
      </c>
      <c r="N341">
        <f t="shared" si="64"/>
        <v>-161.44531299999653</v>
      </c>
      <c r="O341">
        <f t="shared" si="71"/>
        <v>-161.44531299999653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0.4393853424052111</v>
      </c>
      <c r="V341">
        <f t="shared" si="75"/>
        <v>5</v>
      </c>
      <c r="W341">
        <f t="shared" si="66"/>
        <v>-161.44531299999653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367</v>
      </c>
      <c r="B342">
        <v>37527.53125</v>
      </c>
      <c r="C342">
        <v>36975</v>
      </c>
      <c r="D342">
        <v>38130</v>
      </c>
      <c r="E342">
        <v>37978</v>
      </c>
      <c r="F342">
        <v>36115</v>
      </c>
      <c r="G342">
        <v>36249</v>
      </c>
      <c r="H342">
        <v>36506</v>
      </c>
      <c r="I342">
        <v>36975</v>
      </c>
      <c r="J342">
        <v>37021</v>
      </c>
      <c r="L342" s="1" t="str">
        <f t="shared" si="70"/>
        <v>15NOV2023:05:00:00</v>
      </c>
      <c r="M342">
        <v>6</v>
      </c>
      <c r="N342">
        <f t="shared" si="64"/>
        <v>-552.53125</v>
      </c>
      <c r="O342">
        <f t="shared" si="71"/>
        <v>-552.53125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1.4723357268538682</v>
      </c>
      <c r="V342">
        <f t="shared" si="75"/>
        <v>6</v>
      </c>
      <c r="W342">
        <f t="shared" si="66"/>
        <v>-552.53125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368</v>
      </c>
      <c r="B343">
        <v>39764.132812999997</v>
      </c>
      <c r="C343">
        <v>38707</v>
      </c>
      <c r="D343">
        <v>40068</v>
      </c>
      <c r="E343">
        <v>39907</v>
      </c>
      <c r="F343">
        <v>38228</v>
      </c>
      <c r="G343">
        <v>38314</v>
      </c>
      <c r="H343">
        <v>38445</v>
      </c>
      <c r="I343">
        <v>38707</v>
      </c>
      <c r="J343">
        <v>38934</v>
      </c>
      <c r="L343" s="1" t="str">
        <f t="shared" si="70"/>
        <v>15NOV2023:06:00:00</v>
      </c>
      <c r="M343">
        <v>7</v>
      </c>
      <c r="N343">
        <f t="shared" si="64"/>
        <v>-1057.1328129999965</v>
      </c>
      <c r="O343">
        <f t="shared" si="71"/>
        <v>-1057.1328129999965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2.6585084049774386</v>
      </c>
      <c r="V343">
        <f t="shared" si="75"/>
        <v>7</v>
      </c>
      <c r="W343">
        <f t="shared" si="66"/>
        <v>-1057.1328129999965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369</v>
      </c>
      <c r="B344">
        <v>42694.113280999998</v>
      </c>
      <c r="C344">
        <v>41732</v>
      </c>
      <c r="D344">
        <v>42824</v>
      </c>
      <c r="E344">
        <v>42481</v>
      </c>
      <c r="F344">
        <v>41897</v>
      </c>
      <c r="G344">
        <v>41937</v>
      </c>
      <c r="H344">
        <v>41945</v>
      </c>
      <c r="I344">
        <v>41732</v>
      </c>
      <c r="J344">
        <v>42189</v>
      </c>
      <c r="L344" s="1" t="str">
        <f t="shared" si="70"/>
        <v>15NOV2023:07:00:00</v>
      </c>
      <c r="M344">
        <v>8</v>
      </c>
      <c r="N344">
        <f t="shared" si="64"/>
        <v>-962.1132809999981</v>
      </c>
      <c r="O344">
        <f t="shared" si="71"/>
        <v>-962.1132809999981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2.2535033686439476</v>
      </c>
      <c r="V344">
        <f t="shared" si="75"/>
        <v>8</v>
      </c>
      <c r="W344">
        <f t="shared" si="66"/>
        <v>-962.1132809999981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370</v>
      </c>
      <c r="B345">
        <v>43644.371094000002</v>
      </c>
      <c r="C345">
        <v>42527</v>
      </c>
      <c r="D345">
        <v>44099</v>
      </c>
      <c r="E345">
        <v>43625</v>
      </c>
      <c r="F345">
        <v>43564</v>
      </c>
      <c r="G345">
        <v>43546</v>
      </c>
      <c r="H345">
        <v>43389</v>
      </c>
      <c r="I345">
        <v>42527</v>
      </c>
      <c r="J345">
        <v>43459</v>
      </c>
      <c r="L345" s="1" t="str">
        <f t="shared" si="70"/>
        <v>15NOV2023:08:00:00</v>
      </c>
      <c r="M345">
        <v>9</v>
      </c>
      <c r="N345">
        <f t="shared" si="64"/>
        <v>-1117.3710940000019</v>
      </c>
      <c r="O345">
        <f t="shared" si="71"/>
        <v>-1117.3710940000019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2.5601722879531015</v>
      </c>
      <c r="V345">
        <f t="shared" si="75"/>
        <v>9</v>
      </c>
      <c r="W345">
        <f t="shared" si="66"/>
        <v>-1117.3710940000019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371</v>
      </c>
      <c r="B346">
        <v>43280.816405999998</v>
      </c>
      <c r="C346">
        <v>42958</v>
      </c>
      <c r="D346">
        <v>44452</v>
      </c>
      <c r="E346">
        <v>44241</v>
      </c>
      <c r="F346">
        <v>43752</v>
      </c>
      <c r="G346">
        <v>43733</v>
      </c>
      <c r="H346">
        <v>43610</v>
      </c>
      <c r="I346">
        <v>42958</v>
      </c>
      <c r="J346">
        <v>43750</v>
      </c>
      <c r="L346" s="1" t="str">
        <f t="shared" si="70"/>
        <v>15NOV2023:09:00:00</v>
      </c>
      <c r="M346">
        <v>10</v>
      </c>
      <c r="N346">
        <f t="shared" si="64"/>
        <v>-322.8164059999981</v>
      </c>
      <c r="O346">
        <f t="shared" si="71"/>
        <v>-322.8164059999981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0.74586487226069564</v>
      </c>
      <c r="V346">
        <f t="shared" si="75"/>
        <v>10</v>
      </c>
      <c r="W346">
        <f t="shared" si="66"/>
        <v>-322.8164059999981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372</v>
      </c>
      <c r="B347">
        <v>43105.035155999998</v>
      </c>
      <c r="C347">
        <v>43170</v>
      </c>
      <c r="D347">
        <v>44403</v>
      </c>
      <c r="E347">
        <v>44441</v>
      </c>
      <c r="F347">
        <v>43868</v>
      </c>
      <c r="G347">
        <v>43835</v>
      </c>
      <c r="H347">
        <v>43615</v>
      </c>
      <c r="I347">
        <v>43170</v>
      </c>
      <c r="J347">
        <v>43816</v>
      </c>
      <c r="L347" s="1" t="str">
        <f t="shared" si="70"/>
        <v>15NOV2023:10:00:00</v>
      </c>
      <c r="M347">
        <v>11</v>
      </c>
      <c r="N347">
        <f t="shared" si="64"/>
        <v>64.964844000001904</v>
      </c>
      <c r="O347" t="str">
        <f t="shared" si="71"/>
        <v/>
      </c>
      <c r="P347">
        <f t="shared" si="72"/>
        <v>64.964844000001904</v>
      </c>
      <c r="Q347" t="str">
        <f t="shared" si="73"/>
        <v/>
      </c>
      <c r="R347">
        <f t="shared" si="74"/>
        <v>1</v>
      </c>
      <c r="S347">
        <f t="shared" si="65"/>
        <v>0.15071288949165637</v>
      </c>
      <c r="V347">
        <f t="shared" si="75"/>
        <v>11</v>
      </c>
      <c r="W347" t="str">
        <f t="shared" si="66"/>
        <v/>
      </c>
      <c r="X347">
        <f t="shared" si="67"/>
        <v>64.964844000001904</v>
      </c>
      <c r="Y347" t="str">
        <f t="shared" si="68"/>
        <v/>
      </c>
      <c r="Z347">
        <f t="shared" si="69"/>
        <v>1</v>
      </c>
    </row>
    <row r="348" spans="1:26" x14ac:dyDescent="0.3">
      <c r="A348" t="s">
        <v>373</v>
      </c>
      <c r="B348">
        <v>42986.949219000002</v>
      </c>
      <c r="C348">
        <v>43259</v>
      </c>
      <c r="D348">
        <v>44596</v>
      </c>
      <c r="E348">
        <v>44795</v>
      </c>
      <c r="F348">
        <v>43681</v>
      </c>
      <c r="G348">
        <v>43682</v>
      </c>
      <c r="H348">
        <v>43613</v>
      </c>
      <c r="I348">
        <v>43259</v>
      </c>
      <c r="J348">
        <v>43838</v>
      </c>
      <c r="L348" s="1" t="str">
        <f t="shared" si="70"/>
        <v>15NOV2023:11:00:00</v>
      </c>
      <c r="M348">
        <v>12</v>
      </c>
      <c r="N348">
        <f t="shared" si="64"/>
        <v>272.0507809999981</v>
      </c>
      <c r="O348" t="str">
        <f t="shared" si="71"/>
        <v/>
      </c>
      <c r="P348">
        <f t="shared" si="72"/>
        <v>272.0507809999981</v>
      </c>
      <c r="Q348" t="str">
        <f t="shared" si="73"/>
        <v/>
      </c>
      <c r="R348">
        <f t="shared" si="74"/>
        <v>1</v>
      </c>
      <c r="S348">
        <f t="shared" si="65"/>
        <v>0.63286831455290404</v>
      </c>
      <c r="V348">
        <f t="shared" si="75"/>
        <v>12</v>
      </c>
      <c r="W348" t="str">
        <f t="shared" si="66"/>
        <v/>
      </c>
      <c r="X348">
        <f t="shared" si="67"/>
        <v>272.0507809999981</v>
      </c>
      <c r="Y348" t="str">
        <f t="shared" si="68"/>
        <v/>
      </c>
      <c r="Z348">
        <f t="shared" si="69"/>
        <v>1</v>
      </c>
    </row>
    <row r="349" spans="1:26" x14ac:dyDescent="0.3">
      <c r="A349" t="s">
        <v>374</v>
      </c>
      <c r="B349">
        <v>43029.054687999997</v>
      </c>
      <c r="C349">
        <v>43085</v>
      </c>
      <c r="D349">
        <v>44749</v>
      </c>
      <c r="E349">
        <v>44808</v>
      </c>
      <c r="F349">
        <v>43512</v>
      </c>
      <c r="G349">
        <v>43563</v>
      </c>
      <c r="H349">
        <v>43656</v>
      </c>
      <c r="I349">
        <v>43085</v>
      </c>
      <c r="J349">
        <v>43789</v>
      </c>
      <c r="L349" s="1" t="str">
        <f t="shared" si="70"/>
        <v>15NOV2023:12:00:00</v>
      </c>
      <c r="M349">
        <v>13</v>
      </c>
      <c r="N349">
        <f t="shared" si="64"/>
        <v>55.945312000003469</v>
      </c>
      <c r="O349" t="str">
        <f t="shared" si="71"/>
        <v/>
      </c>
      <c r="P349">
        <f t="shared" si="72"/>
        <v>55.945312000003469</v>
      </c>
      <c r="Q349" t="str">
        <f t="shared" si="73"/>
        <v/>
      </c>
      <c r="R349">
        <f t="shared" si="74"/>
        <v>1</v>
      </c>
      <c r="S349">
        <f t="shared" si="65"/>
        <v>0.13001752514820081</v>
      </c>
      <c r="V349">
        <f t="shared" si="75"/>
        <v>13</v>
      </c>
      <c r="W349" t="str">
        <f t="shared" si="66"/>
        <v/>
      </c>
      <c r="X349">
        <f t="shared" si="67"/>
        <v>55.945312000003469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375</v>
      </c>
      <c r="B350">
        <v>43314.109375</v>
      </c>
      <c r="C350">
        <v>43146</v>
      </c>
      <c r="D350">
        <v>44998</v>
      </c>
      <c r="E350">
        <v>45068</v>
      </c>
      <c r="F350">
        <v>43524</v>
      </c>
      <c r="G350">
        <v>43680</v>
      </c>
      <c r="H350">
        <v>43688</v>
      </c>
      <c r="I350">
        <v>43146</v>
      </c>
      <c r="J350">
        <v>43866</v>
      </c>
      <c r="L350" s="1" t="str">
        <f t="shared" si="70"/>
        <v>15NOV2023:13:00:00</v>
      </c>
      <c r="M350">
        <v>14</v>
      </c>
      <c r="N350">
        <f t="shared" si="64"/>
        <v>-168.109375</v>
      </c>
      <c r="O350">
        <f t="shared" si="71"/>
        <v>-168.109375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0.38811689176051539</v>
      </c>
      <c r="V350">
        <f t="shared" si="75"/>
        <v>14</v>
      </c>
      <c r="W350">
        <f t="shared" si="66"/>
        <v>-168.109375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3">
      <c r="A351" t="s">
        <v>376</v>
      </c>
      <c r="B351">
        <v>43975.214844000002</v>
      </c>
      <c r="C351">
        <v>43611</v>
      </c>
      <c r="D351">
        <v>45351</v>
      </c>
      <c r="E351">
        <v>45498</v>
      </c>
      <c r="F351">
        <v>43777</v>
      </c>
      <c r="G351">
        <v>44070</v>
      </c>
      <c r="H351">
        <v>43803</v>
      </c>
      <c r="I351">
        <v>43611</v>
      </c>
      <c r="J351">
        <v>44165</v>
      </c>
      <c r="L351" s="1" t="str">
        <f t="shared" si="70"/>
        <v>15NOV2023:14:00:00</v>
      </c>
      <c r="M351">
        <v>15</v>
      </c>
      <c r="N351">
        <f t="shared" si="64"/>
        <v>-364.2148440000019</v>
      </c>
      <c r="O351">
        <f t="shared" si="71"/>
        <v>-364.2148440000019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0.82822754884094796</v>
      </c>
      <c r="V351">
        <f t="shared" si="75"/>
        <v>15</v>
      </c>
      <c r="W351">
        <f t="shared" si="66"/>
        <v>-364.2148440000019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3">
      <c r="A352" t="s">
        <v>377</v>
      </c>
      <c r="B352">
        <v>44516.441405999998</v>
      </c>
      <c r="C352">
        <v>44169</v>
      </c>
      <c r="D352">
        <v>45586</v>
      </c>
      <c r="E352">
        <v>45705</v>
      </c>
      <c r="F352">
        <v>44041</v>
      </c>
      <c r="G352">
        <v>44428</v>
      </c>
      <c r="H352">
        <v>44020</v>
      </c>
      <c r="I352">
        <v>44169</v>
      </c>
      <c r="J352">
        <v>44506</v>
      </c>
      <c r="L352" s="1" t="str">
        <f t="shared" si="70"/>
        <v>15NOV2023:15:00:00</v>
      </c>
      <c r="M352">
        <v>16</v>
      </c>
      <c r="N352">
        <f t="shared" si="64"/>
        <v>-347.4414059999981</v>
      </c>
      <c r="O352">
        <f t="shared" si="71"/>
        <v>-347.4414059999981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0.78047884113479338</v>
      </c>
      <c r="V352">
        <f t="shared" si="75"/>
        <v>16</v>
      </c>
      <c r="W352">
        <f t="shared" si="66"/>
        <v>-347.4414059999981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3">
      <c r="A353" t="s">
        <v>378</v>
      </c>
      <c r="B353">
        <v>45158.691405999998</v>
      </c>
      <c r="C353">
        <v>44626</v>
      </c>
      <c r="D353">
        <v>45734</v>
      </c>
      <c r="E353">
        <v>45833</v>
      </c>
      <c r="F353">
        <v>44284</v>
      </c>
      <c r="G353">
        <v>44704</v>
      </c>
      <c r="H353">
        <v>44405</v>
      </c>
      <c r="I353">
        <v>44626</v>
      </c>
      <c r="J353">
        <v>44853</v>
      </c>
      <c r="L353" s="1" t="str">
        <f t="shared" si="70"/>
        <v>15NOV2023:16:00:00</v>
      </c>
      <c r="M353">
        <v>17</v>
      </c>
      <c r="N353">
        <f t="shared" si="64"/>
        <v>-532.6914059999981</v>
      </c>
      <c r="O353">
        <f t="shared" si="71"/>
        <v>-532.6914059999981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1.1795988533211177</v>
      </c>
      <c r="V353">
        <f t="shared" si="75"/>
        <v>17</v>
      </c>
      <c r="W353">
        <f t="shared" si="66"/>
        <v>-532.6914059999981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3">
      <c r="A354" t="s">
        <v>379</v>
      </c>
      <c r="B354">
        <v>45884.777344000002</v>
      </c>
      <c r="C354">
        <v>45390</v>
      </c>
      <c r="D354">
        <v>45726</v>
      </c>
      <c r="E354">
        <v>45930</v>
      </c>
      <c r="F354">
        <v>44550</v>
      </c>
      <c r="G354">
        <v>44930</v>
      </c>
      <c r="H354">
        <v>44872</v>
      </c>
      <c r="I354">
        <v>45390</v>
      </c>
      <c r="J354">
        <v>45238</v>
      </c>
      <c r="L354" s="1" t="str">
        <f t="shared" si="70"/>
        <v>15NOV2023:17:00:00</v>
      </c>
      <c r="M354">
        <v>18</v>
      </c>
      <c r="N354">
        <f t="shared" ref="N354:N417" si="76">C354-B354</f>
        <v>-494.7773440000019</v>
      </c>
      <c r="O354">
        <f t="shared" si="71"/>
        <v>-494.7773440000019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1.0783039008572199</v>
      </c>
      <c r="V354">
        <f t="shared" si="75"/>
        <v>18</v>
      </c>
      <c r="W354">
        <f t="shared" ref="W354:W417" si="78">O354</f>
        <v>-494.7773440000019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3">
      <c r="A355" t="s">
        <v>380</v>
      </c>
      <c r="B355">
        <v>45044.191405999998</v>
      </c>
      <c r="C355">
        <v>46161</v>
      </c>
      <c r="D355">
        <v>45764</v>
      </c>
      <c r="E355">
        <v>45997</v>
      </c>
      <c r="F355">
        <v>45225</v>
      </c>
      <c r="G355">
        <v>45485</v>
      </c>
      <c r="H355">
        <v>45717</v>
      </c>
      <c r="I355">
        <v>46161</v>
      </c>
      <c r="J355">
        <v>45818</v>
      </c>
      <c r="L355" s="1" t="str">
        <f t="shared" si="70"/>
        <v>15NOV2023:18:00:00</v>
      </c>
      <c r="M355">
        <v>19</v>
      </c>
      <c r="N355">
        <f t="shared" si="76"/>
        <v>1116.8085940000019</v>
      </c>
      <c r="O355" t="str">
        <f t="shared" si="71"/>
        <v/>
      </c>
      <c r="P355">
        <f t="shared" si="72"/>
        <v>1116.8085940000019</v>
      </c>
      <c r="Q355" t="str">
        <f t="shared" si="73"/>
        <v/>
      </c>
      <c r="R355">
        <f t="shared" si="74"/>
        <v>1</v>
      </c>
      <c r="S355">
        <f t="shared" si="77"/>
        <v>2.4793620645418892</v>
      </c>
      <c r="V355">
        <f t="shared" si="75"/>
        <v>19</v>
      </c>
      <c r="W355" t="str">
        <f t="shared" si="78"/>
        <v/>
      </c>
      <c r="X355">
        <f t="shared" si="79"/>
        <v>1116.8085940000019</v>
      </c>
      <c r="Y355" t="str">
        <f t="shared" si="80"/>
        <v/>
      </c>
      <c r="Z355">
        <f t="shared" si="81"/>
        <v>1</v>
      </c>
    </row>
    <row r="356" spans="1:26" x14ac:dyDescent="0.3">
      <c r="A356" t="s">
        <v>381</v>
      </c>
      <c r="B356">
        <v>45984.34375</v>
      </c>
      <c r="C356">
        <v>46775</v>
      </c>
      <c r="D356">
        <v>46622</v>
      </c>
      <c r="E356">
        <v>46676</v>
      </c>
      <c r="F356">
        <v>45976</v>
      </c>
      <c r="G356">
        <v>46107</v>
      </c>
      <c r="H356">
        <v>46703</v>
      </c>
      <c r="I356">
        <v>46775</v>
      </c>
      <c r="J356">
        <v>46599</v>
      </c>
      <c r="L356" s="1" t="str">
        <f t="shared" si="70"/>
        <v>15NOV2023:19:00:00</v>
      </c>
      <c r="M356">
        <v>20</v>
      </c>
      <c r="N356">
        <f t="shared" si="76"/>
        <v>790.65625</v>
      </c>
      <c r="O356" t="str">
        <f t="shared" si="71"/>
        <v/>
      </c>
      <c r="P356">
        <f t="shared" si="72"/>
        <v>790.65625</v>
      </c>
      <c r="Q356" t="str">
        <f t="shared" si="73"/>
        <v/>
      </c>
      <c r="R356">
        <f t="shared" si="74"/>
        <v>1</v>
      </c>
      <c r="S356">
        <f t="shared" si="77"/>
        <v>1.7194031392478011</v>
      </c>
      <c r="V356">
        <f t="shared" si="75"/>
        <v>20</v>
      </c>
      <c r="W356" t="str">
        <f t="shared" si="78"/>
        <v/>
      </c>
      <c r="X356">
        <f t="shared" si="79"/>
        <v>790.65625</v>
      </c>
      <c r="Y356" t="str">
        <f t="shared" si="80"/>
        <v/>
      </c>
      <c r="Z356">
        <f t="shared" si="81"/>
        <v>1</v>
      </c>
    </row>
    <row r="357" spans="1:26" x14ac:dyDescent="0.3">
      <c r="A357" t="s">
        <v>382</v>
      </c>
      <c r="B357">
        <v>46227.527344000002</v>
      </c>
      <c r="C357">
        <v>45761</v>
      </c>
      <c r="D357">
        <v>46320</v>
      </c>
      <c r="E357">
        <v>46293</v>
      </c>
      <c r="F357">
        <v>45181</v>
      </c>
      <c r="G357">
        <v>45229</v>
      </c>
      <c r="H357">
        <v>46309</v>
      </c>
      <c r="I357">
        <v>45761</v>
      </c>
      <c r="J357">
        <v>45941</v>
      </c>
      <c r="L357" s="1" t="str">
        <f t="shared" si="70"/>
        <v>15NOV2023:20:00:00</v>
      </c>
      <c r="M357">
        <v>21</v>
      </c>
      <c r="N357">
        <f t="shared" si="76"/>
        <v>-466.5273440000019</v>
      </c>
      <c r="O357">
        <f t="shared" si="71"/>
        <v>-466.5273440000019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1.0091981354061192</v>
      </c>
      <c r="V357">
        <f t="shared" si="75"/>
        <v>21</v>
      </c>
      <c r="W357">
        <f t="shared" si="78"/>
        <v>-466.5273440000019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3">
      <c r="A358" t="s">
        <v>383</v>
      </c>
      <c r="B358">
        <v>45414.394530999998</v>
      </c>
      <c r="C358">
        <v>44720</v>
      </c>
      <c r="D358">
        <v>45579</v>
      </c>
      <c r="E358">
        <v>45591</v>
      </c>
      <c r="F358">
        <v>44164</v>
      </c>
      <c r="G358">
        <v>44117</v>
      </c>
      <c r="H358">
        <v>45379</v>
      </c>
      <c r="I358">
        <v>44720</v>
      </c>
      <c r="J358">
        <v>44941</v>
      </c>
      <c r="L358" s="1" t="str">
        <f t="shared" si="70"/>
        <v>15NOV2023:21:00:00</v>
      </c>
      <c r="M358">
        <v>22</v>
      </c>
      <c r="N358">
        <f t="shared" si="76"/>
        <v>-694.3945309999981</v>
      </c>
      <c r="O358">
        <f t="shared" si="71"/>
        <v>-694.3945309999981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1.5290185813795278</v>
      </c>
      <c r="V358">
        <f t="shared" si="75"/>
        <v>22</v>
      </c>
      <c r="W358">
        <f t="shared" si="78"/>
        <v>-694.3945309999981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3">
      <c r="A359" t="s">
        <v>384</v>
      </c>
      <c r="B359">
        <v>44034.59375</v>
      </c>
      <c r="C359">
        <v>43484</v>
      </c>
      <c r="D359">
        <v>44293</v>
      </c>
      <c r="E359">
        <v>44187</v>
      </c>
      <c r="F359">
        <v>42795</v>
      </c>
      <c r="G359">
        <v>42684</v>
      </c>
      <c r="H359">
        <v>44013</v>
      </c>
      <c r="I359">
        <v>43484</v>
      </c>
      <c r="J359">
        <v>43552</v>
      </c>
      <c r="L359" s="1" t="str">
        <f t="shared" si="70"/>
        <v>15NOV2023:22:00:00</v>
      </c>
      <c r="M359">
        <v>23</v>
      </c>
      <c r="N359">
        <f t="shared" si="76"/>
        <v>-550.59375</v>
      </c>
      <c r="O359">
        <f t="shared" si="71"/>
        <v>-550.59375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1.2503663667840696</v>
      </c>
      <c r="V359">
        <f t="shared" si="75"/>
        <v>23</v>
      </c>
      <c r="W359">
        <f t="shared" si="78"/>
        <v>-550.59375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3">
      <c r="A360" t="s">
        <v>385</v>
      </c>
      <c r="B360">
        <v>41917.949219000002</v>
      </c>
      <c r="C360">
        <v>41584</v>
      </c>
      <c r="D360">
        <v>42147</v>
      </c>
      <c r="E360">
        <v>42055</v>
      </c>
      <c r="F360">
        <v>40705</v>
      </c>
      <c r="G360">
        <v>40589</v>
      </c>
      <c r="H360">
        <v>41725</v>
      </c>
      <c r="I360">
        <v>41584</v>
      </c>
      <c r="J360">
        <v>41421</v>
      </c>
      <c r="L360" s="1" t="str">
        <f t="shared" si="70"/>
        <v>15NOV2023:23:00:00</v>
      </c>
      <c r="M360">
        <v>24</v>
      </c>
      <c r="N360">
        <f t="shared" si="76"/>
        <v>-333.9492190000019</v>
      </c>
      <c r="O360">
        <f t="shared" si="71"/>
        <v>-333.9492190000019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0.79667356161745129</v>
      </c>
      <c r="V360">
        <f t="shared" si="75"/>
        <v>24</v>
      </c>
      <c r="W360">
        <f t="shared" si="78"/>
        <v>-333.9492190000019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3">
      <c r="A361" t="s">
        <v>386</v>
      </c>
      <c r="B361">
        <v>39796.847655999998</v>
      </c>
      <c r="C361">
        <v>39731</v>
      </c>
      <c r="D361">
        <v>40073</v>
      </c>
      <c r="E361">
        <v>39997</v>
      </c>
      <c r="F361">
        <v>38607</v>
      </c>
      <c r="G361">
        <v>38511</v>
      </c>
      <c r="H361">
        <v>39631</v>
      </c>
      <c r="I361">
        <v>39731</v>
      </c>
      <c r="J361">
        <v>39397</v>
      </c>
      <c r="L361" s="1" t="str">
        <f t="shared" si="70"/>
        <v>16NOV2023:00:00:00</v>
      </c>
      <c r="M361">
        <v>1</v>
      </c>
      <c r="N361">
        <f t="shared" si="76"/>
        <v>-65.847655999998096</v>
      </c>
      <c r="O361">
        <f t="shared" si="71"/>
        <v>-65.847655999998096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0.16545947701480956</v>
      </c>
      <c r="V361">
        <f t="shared" si="75"/>
        <v>1</v>
      </c>
      <c r="W361">
        <f t="shared" si="78"/>
        <v>-65.847655999998096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387</v>
      </c>
      <c r="B362">
        <v>38329.585937999997</v>
      </c>
      <c r="C362">
        <v>37290</v>
      </c>
      <c r="D362">
        <v>38508</v>
      </c>
      <c r="E362">
        <v>38526</v>
      </c>
      <c r="F362">
        <v>37218</v>
      </c>
      <c r="G362">
        <v>37290</v>
      </c>
      <c r="H362">
        <v>37529</v>
      </c>
      <c r="I362">
        <v>38437</v>
      </c>
      <c r="J362">
        <v>37899</v>
      </c>
      <c r="L362" s="1" t="str">
        <f t="shared" si="70"/>
        <v>16NOV2023:01:00:00</v>
      </c>
      <c r="M362">
        <v>2</v>
      </c>
      <c r="N362">
        <f t="shared" si="76"/>
        <v>-1039.5859379999965</v>
      </c>
      <c r="O362">
        <f t="shared" si="71"/>
        <v>-1039.5859379999965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2.712228458928772</v>
      </c>
      <c r="V362">
        <f t="shared" si="75"/>
        <v>2</v>
      </c>
      <c r="W362">
        <f t="shared" si="78"/>
        <v>-1039.5859379999965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3">
      <c r="A363" t="s">
        <v>388</v>
      </c>
      <c r="B363">
        <v>37515.714844000002</v>
      </c>
      <c r="C363">
        <v>36257</v>
      </c>
      <c r="D363">
        <v>37619</v>
      </c>
      <c r="E363">
        <v>37626</v>
      </c>
      <c r="F363">
        <v>36137</v>
      </c>
      <c r="G363">
        <v>36257</v>
      </c>
      <c r="H363">
        <v>36648</v>
      </c>
      <c r="I363">
        <v>37556</v>
      </c>
      <c r="J363">
        <v>36978</v>
      </c>
      <c r="L363" s="1" t="str">
        <f t="shared" si="70"/>
        <v>16NOV2023:02:00:00</v>
      </c>
      <c r="M363">
        <v>3</v>
      </c>
      <c r="N363">
        <f t="shared" si="76"/>
        <v>-1258.7148440000019</v>
      </c>
      <c r="O363">
        <f t="shared" si="71"/>
        <v>-1258.7148440000019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3.3551668926850047</v>
      </c>
      <c r="V363">
        <f t="shared" si="75"/>
        <v>3</v>
      </c>
      <c r="W363">
        <f t="shared" si="78"/>
        <v>-1258.7148440000019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389</v>
      </c>
      <c r="B364">
        <v>37003.355469000002</v>
      </c>
      <c r="C364">
        <v>35719</v>
      </c>
      <c r="D364">
        <v>37209</v>
      </c>
      <c r="E364">
        <v>37277</v>
      </c>
      <c r="F364">
        <v>35563</v>
      </c>
      <c r="G364">
        <v>35719</v>
      </c>
      <c r="H364">
        <v>36058</v>
      </c>
      <c r="I364">
        <v>37094</v>
      </c>
      <c r="J364">
        <v>36466</v>
      </c>
      <c r="L364" s="1" t="str">
        <f t="shared" si="70"/>
        <v>16NOV2023:03:00:00</v>
      </c>
      <c r="M364">
        <v>4</v>
      </c>
      <c r="N364">
        <f t="shared" si="76"/>
        <v>-1284.3554690000019</v>
      </c>
      <c r="O364">
        <f t="shared" si="71"/>
        <v>-1284.3554690000019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3.4709162256271213</v>
      </c>
      <c r="V364">
        <f t="shared" si="75"/>
        <v>4</v>
      </c>
      <c r="W364">
        <f t="shared" si="78"/>
        <v>-1284.3554690000019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390</v>
      </c>
      <c r="B365">
        <v>37056.949219000002</v>
      </c>
      <c r="C365">
        <v>35691</v>
      </c>
      <c r="D365">
        <v>37227</v>
      </c>
      <c r="E365">
        <v>37362</v>
      </c>
      <c r="F365">
        <v>35521</v>
      </c>
      <c r="G365">
        <v>35691</v>
      </c>
      <c r="H365">
        <v>36021</v>
      </c>
      <c r="I365">
        <v>36979</v>
      </c>
      <c r="J365">
        <v>36410</v>
      </c>
      <c r="L365" s="1" t="str">
        <f t="shared" si="70"/>
        <v>16NOV2023:04:00:00</v>
      </c>
      <c r="M365">
        <v>5</v>
      </c>
      <c r="N365">
        <f t="shared" si="76"/>
        <v>-1365.9492190000019</v>
      </c>
      <c r="O365">
        <f t="shared" si="71"/>
        <v>-1365.9492190000019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3.6860811474994453</v>
      </c>
      <c r="V365">
        <f t="shared" si="75"/>
        <v>5</v>
      </c>
      <c r="W365">
        <f t="shared" si="78"/>
        <v>-1365.9492190000019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391</v>
      </c>
      <c r="B366">
        <v>37604.984375</v>
      </c>
      <c r="C366">
        <v>36451</v>
      </c>
      <c r="D366">
        <v>37936</v>
      </c>
      <c r="E366">
        <v>38050</v>
      </c>
      <c r="F366">
        <v>36300</v>
      </c>
      <c r="G366">
        <v>36451</v>
      </c>
      <c r="H366">
        <v>36755</v>
      </c>
      <c r="I366">
        <v>37399</v>
      </c>
      <c r="J366">
        <v>37060</v>
      </c>
      <c r="L366" s="1" t="str">
        <f t="shared" si="70"/>
        <v>16NOV2023:05:00:00</v>
      </c>
      <c r="M366">
        <v>6</v>
      </c>
      <c r="N366">
        <f t="shared" si="76"/>
        <v>-1153.984375</v>
      </c>
      <c r="O366">
        <f t="shared" si="71"/>
        <v>-1153.984375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3.0687005836576682</v>
      </c>
      <c r="V366">
        <f t="shared" si="75"/>
        <v>6</v>
      </c>
      <c r="W366">
        <f t="shared" si="78"/>
        <v>-1153.984375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392</v>
      </c>
      <c r="B367">
        <v>39506.335937999997</v>
      </c>
      <c r="C367">
        <v>38519</v>
      </c>
      <c r="D367">
        <v>39875</v>
      </c>
      <c r="E367">
        <v>40024</v>
      </c>
      <c r="F367">
        <v>38437</v>
      </c>
      <c r="G367">
        <v>38519</v>
      </c>
      <c r="H367">
        <v>38667</v>
      </c>
      <c r="I367">
        <v>39027</v>
      </c>
      <c r="J367">
        <v>38955</v>
      </c>
      <c r="L367" s="1" t="str">
        <f t="shared" si="70"/>
        <v>16NOV2023:06:00:00</v>
      </c>
      <c r="M367">
        <v>7</v>
      </c>
      <c r="N367">
        <f t="shared" si="76"/>
        <v>-987.33593799999653</v>
      </c>
      <c r="O367">
        <f t="shared" si="71"/>
        <v>-987.33593799999653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2.4991837753556556</v>
      </c>
      <c r="V367">
        <f t="shared" si="75"/>
        <v>7</v>
      </c>
      <c r="W367">
        <f t="shared" si="78"/>
        <v>-987.33593799999653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393</v>
      </c>
      <c r="B368">
        <v>42529.324219000002</v>
      </c>
      <c r="C368">
        <v>42105</v>
      </c>
      <c r="D368">
        <v>42574</v>
      </c>
      <c r="E368">
        <v>42539</v>
      </c>
      <c r="F368">
        <v>42194</v>
      </c>
      <c r="G368">
        <v>42105</v>
      </c>
      <c r="H368">
        <v>42142</v>
      </c>
      <c r="I368">
        <v>41719</v>
      </c>
      <c r="J368">
        <v>42094</v>
      </c>
      <c r="L368" s="1" t="str">
        <f t="shared" si="70"/>
        <v>16NOV2023:07:00:00</v>
      </c>
      <c r="M368">
        <v>8</v>
      </c>
      <c r="N368">
        <f t="shared" si="76"/>
        <v>-424.3242190000019</v>
      </c>
      <c r="O368">
        <f t="shared" si="71"/>
        <v>-424.3242190000019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0.9977215175463211</v>
      </c>
      <c r="V368">
        <f t="shared" si="75"/>
        <v>8</v>
      </c>
      <c r="W368">
        <f t="shared" si="78"/>
        <v>-424.3242190000019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394</v>
      </c>
      <c r="B369">
        <v>43838.957030999998</v>
      </c>
      <c r="C369">
        <v>43756</v>
      </c>
      <c r="D369">
        <v>43684</v>
      </c>
      <c r="E369">
        <v>43564</v>
      </c>
      <c r="F369">
        <v>43897</v>
      </c>
      <c r="G369">
        <v>43756</v>
      </c>
      <c r="H369">
        <v>43625</v>
      </c>
      <c r="I369">
        <v>42677</v>
      </c>
      <c r="J369">
        <v>43367</v>
      </c>
      <c r="L369" s="1" t="str">
        <f t="shared" si="70"/>
        <v>16NOV2023:08:00:00</v>
      </c>
      <c r="M369">
        <v>9</v>
      </c>
      <c r="N369">
        <f t="shared" si="76"/>
        <v>-82.957030999998096</v>
      </c>
      <c r="O369">
        <f t="shared" si="71"/>
        <v>-82.957030999998096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0.18923130616756323</v>
      </c>
      <c r="V369">
        <f t="shared" si="75"/>
        <v>9</v>
      </c>
      <c r="W369">
        <f t="shared" si="78"/>
        <v>-82.957030999998096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395</v>
      </c>
      <c r="B370">
        <v>44216.371094000002</v>
      </c>
      <c r="C370">
        <v>44087</v>
      </c>
      <c r="D370">
        <v>43972</v>
      </c>
      <c r="E370">
        <v>43831</v>
      </c>
      <c r="F370">
        <v>44167</v>
      </c>
      <c r="G370">
        <v>44087</v>
      </c>
      <c r="H370">
        <v>43917</v>
      </c>
      <c r="I370">
        <v>43234</v>
      </c>
      <c r="J370">
        <v>43698</v>
      </c>
      <c r="L370" s="1" t="str">
        <f t="shared" si="70"/>
        <v>16NOV2023:09:00:00</v>
      </c>
      <c r="M370">
        <v>10</v>
      </c>
      <c r="N370">
        <f t="shared" si="76"/>
        <v>-129.3710940000019</v>
      </c>
      <c r="O370">
        <f t="shared" si="71"/>
        <v>-129.3710940000019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0.29258641267726532</v>
      </c>
      <c r="V370">
        <f t="shared" si="75"/>
        <v>10</v>
      </c>
      <c r="W370">
        <f t="shared" si="78"/>
        <v>-129.3710940000019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396</v>
      </c>
      <c r="B371">
        <v>44600.8125</v>
      </c>
      <c r="C371">
        <v>44291</v>
      </c>
      <c r="D371">
        <v>43950</v>
      </c>
      <c r="E371">
        <v>43859</v>
      </c>
      <c r="F371">
        <v>44388</v>
      </c>
      <c r="G371">
        <v>44291</v>
      </c>
      <c r="H371">
        <v>43953</v>
      </c>
      <c r="I371">
        <v>43540</v>
      </c>
      <c r="J371">
        <v>43821</v>
      </c>
      <c r="L371" s="1" t="str">
        <f t="shared" si="70"/>
        <v>16NOV2023:10:00:00</v>
      </c>
      <c r="M371">
        <v>11</v>
      </c>
      <c r="N371">
        <f t="shared" si="76"/>
        <v>-309.8125</v>
      </c>
      <c r="O371">
        <f t="shared" si="71"/>
        <v>-309.8125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0.69463420649567764</v>
      </c>
      <c r="V371">
        <f t="shared" si="75"/>
        <v>11</v>
      </c>
      <c r="W371">
        <f t="shared" si="78"/>
        <v>-309.8125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3">
      <c r="A372" t="s">
        <v>397</v>
      </c>
      <c r="B372">
        <v>44810.917969000002</v>
      </c>
      <c r="C372">
        <v>44254</v>
      </c>
      <c r="D372">
        <v>44166</v>
      </c>
      <c r="E372">
        <v>44053</v>
      </c>
      <c r="F372">
        <v>44297</v>
      </c>
      <c r="G372">
        <v>44254</v>
      </c>
      <c r="H372">
        <v>44077</v>
      </c>
      <c r="I372">
        <v>43654</v>
      </c>
      <c r="J372">
        <v>43931</v>
      </c>
      <c r="L372" s="1" t="str">
        <f t="shared" si="70"/>
        <v>16NOV2023:11:00:00</v>
      </c>
      <c r="M372">
        <v>12</v>
      </c>
      <c r="N372">
        <f t="shared" si="76"/>
        <v>-556.9179690000019</v>
      </c>
      <c r="O372">
        <f t="shared" si="71"/>
        <v>-556.9179690000019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1.242817586074169</v>
      </c>
      <c r="V372">
        <f t="shared" si="75"/>
        <v>12</v>
      </c>
      <c r="W372">
        <f t="shared" si="78"/>
        <v>-556.9179690000019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3">
      <c r="A373" t="s">
        <v>398</v>
      </c>
      <c r="B373">
        <v>44918.941405999998</v>
      </c>
      <c r="C373">
        <v>44285</v>
      </c>
      <c r="D373">
        <v>44239</v>
      </c>
      <c r="E373">
        <v>43952</v>
      </c>
      <c r="F373">
        <v>44218</v>
      </c>
      <c r="G373">
        <v>44285</v>
      </c>
      <c r="H373">
        <v>44322</v>
      </c>
      <c r="I373">
        <v>43566</v>
      </c>
      <c r="J373">
        <v>44000</v>
      </c>
      <c r="L373" s="1" t="str">
        <f t="shared" si="70"/>
        <v>16NOV2023:12:00:00</v>
      </c>
      <c r="M373">
        <v>13</v>
      </c>
      <c r="N373">
        <f t="shared" si="76"/>
        <v>-633.9414059999981</v>
      </c>
      <c r="O373">
        <f t="shared" si="71"/>
        <v>-633.9414059999981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1.4113008591856977</v>
      </c>
      <c r="V373">
        <f t="shared" si="75"/>
        <v>13</v>
      </c>
      <c r="W373">
        <f t="shared" si="78"/>
        <v>-633.9414059999981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3">
      <c r="A374" t="s">
        <v>399</v>
      </c>
      <c r="B374">
        <v>45022.300780999998</v>
      </c>
      <c r="C374">
        <v>44509</v>
      </c>
      <c r="D374">
        <v>44554</v>
      </c>
      <c r="E374">
        <v>44250</v>
      </c>
      <c r="F374">
        <v>44289</v>
      </c>
      <c r="G374">
        <v>44509</v>
      </c>
      <c r="H374">
        <v>44523</v>
      </c>
      <c r="I374">
        <v>43826</v>
      </c>
      <c r="J374">
        <v>44232</v>
      </c>
      <c r="L374" s="1" t="str">
        <f t="shared" si="70"/>
        <v>16NOV2023:13:00:00</v>
      </c>
      <c r="M374">
        <v>14</v>
      </c>
      <c r="N374">
        <f t="shared" si="76"/>
        <v>-513.3007809999981</v>
      </c>
      <c r="O374">
        <f t="shared" si="71"/>
        <v>-513.3007809999981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1.1401033978623716</v>
      </c>
      <c r="V374">
        <f t="shared" si="75"/>
        <v>14</v>
      </c>
      <c r="W374">
        <f t="shared" si="78"/>
        <v>-513.3007809999981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3">
      <c r="A375" t="s">
        <v>400</v>
      </c>
      <c r="B375">
        <v>45136.121094000002</v>
      </c>
      <c r="C375">
        <v>44842</v>
      </c>
      <c r="D375">
        <v>45007</v>
      </c>
      <c r="E375">
        <v>44733</v>
      </c>
      <c r="F375">
        <v>44429</v>
      </c>
      <c r="G375">
        <v>44842</v>
      </c>
      <c r="H375">
        <v>44544</v>
      </c>
      <c r="I375">
        <v>44360</v>
      </c>
      <c r="J375">
        <v>44565</v>
      </c>
      <c r="L375" s="1" t="str">
        <f t="shared" si="70"/>
        <v>16NOV2023:14:00:00</v>
      </c>
      <c r="M375">
        <v>15</v>
      </c>
      <c r="N375">
        <f t="shared" si="76"/>
        <v>-294.1210940000019</v>
      </c>
      <c r="O375">
        <f t="shared" si="71"/>
        <v>-294.1210940000019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0.65163130298119432</v>
      </c>
      <c r="V375">
        <f t="shared" si="75"/>
        <v>15</v>
      </c>
      <c r="W375">
        <f t="shared" si="78"/>
        <v>-294.1210940000019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3">
      <c r="A376" t="s">
        <v>401</v>
      </c>
      <c r="B376">
        <v>44771.613280999998</v>
      </c>
      <c r="C376">
        <v>45069</v>
      </c>
      <c r="D376">
        <v>45384</v>
      </c>
      <c r="E376">
        <v>45265</v>
      </c>
      <c r="F376">
        <v>44459</v>
      </c>
      <c r="G376">
        <v>45069</v>
      </c>
      <c r="H376">
        <v>44517</v>
      </c>
      <c r="I376">
        <v>44821</v>
      </c>
      <c r="J376">
        <v>44826</v>
      </c>
      <c r="L376" s="1" t="str">
        <f t="shared" si="70"/>
        <v>16NOV2023:15:00:00</v>
      </c>
      <c r="M376">
        <v>16</v>
      </c>
      <c r="N376">
        <f t="shared" si="76"/>
        <v>297.3867190000019</v>
      </c>
      <c r="O376" t="str">
        <f t="shared" si="71"/>
        <v/>
      </c>
      <c r="P376">
        <f t="shared" si="72"/>
        <v>297.3867190000019</v>
      </c>
      <c r="Q376" t="str">
        <f t="shared" si="73"/>
        <v/>
      </c>
      <c r="R376">
        <f t="shared" si="74"/>
        <v>1</v>
      </c>
      <c r="S376">
        <f t="shared" si="77"/>
        <v>0.66423051841691338</v>
      </c>
      <c r="V376">
        <f t="shared" si="75"/>
        <v>16</v>
      </c>
      <c r="W376" t="str">
        <f t="shared" si="78"/>
        <v/>
      </c>
      <c r="X376">
        <f t="shared" si="79"/>
        <v>297.3867190000019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402</v>
      </c>
      <c r="B377">
        <v>44395.253905999998</v>
      </c>
      <c r="C377">
        <v>45201</v>
      </c>
      <c r="D377">
        <v>45564</v>
      </c>
      <c r="E377">
        <v>45413</v>
      </c>
      <c r="F377">
        <v>44550</v>
      </c>
      <c r="G377">
        <v>45201</v>
      </c>
      <c r="H377">
        <v>44653</v>
      </c>
      <c r="I377">
        <v>44964</v>
      </c>
      <c r="J377">
        <v>44942</v>
      </c>
      <c r="L377" s="1" t="str">
        <f t="shared" si="70"/>
        <v>16NOV2023:16:00:00</v>
      </c>
      <c r="M377">
        <v>17</v>
      </c>
      <c r="N377">
        <f t="shared" si="76"/>
        <v>805.7460940000019</v>
      </c>
      <c r="O377" t="str">
        <f t="shared" si="71"/>
        <v/>
      </c>
      <c r="P377">
        <f t="shared" si="72"/>
        <v>805.7460940000019</v>
      </c>
      <c r="Q377" t="str">
        <f t="shared" si="73"/>
        <v/>
      </c>
      <c r="R377">
        <f t="shared" si="74"/>
        <v>1</v>
      </c>
      <c r="S377">
        <f t="shared" si="77"/>
        <v>1.814937460896255</v>
      </c>
      <c r="V377">
        <f t="shared" si="75"/>
        <v>17</v>
      </c>
      <c r="W377" t="str">
        <f t="shared" si="78"/>
        <v/>
      </c>
      <c r="X377">
        <f t="shared" si="79"/>
        <v>805.7460940000019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403</v>
      </c>
      <c r="B378">
        <v>44407.375</v>
      </c>
      <c r="C378">
        <v>45342</v>
      </c>
      <c r="D378">
        <v>45757</v>
      </c>
      <c r="E378">
        <v>45738</v>
      </c>
      <c r="F378">
        <v>44734</v>
      </c>
      <c r="G378">
        <v>45342</v>
      </c>
      <c r="H378">
        <v>44935</v>
      </c>
      <c r="I378">
        <v>45268</v>
      </c>
      <c r="J378">
        <v>45151</v>
      </c>
      <c r="L378" s="1" t="str">
        <f t="shared" si="70"/>
        <v>16NOV2023:17:00:00</v>
      </c>
      <c r="M378">
        <v>18</v>
      </c>
      <c r="N378">
        <f t="shared" si="76"/>
        <v>934.625</v>
      </c>
      <c r="O378" t="str">
        <f t="shared" si="71"/>
        <v/>
      </c>
      <c r="P378">
        <f t="shared" si="72"/>
        <v>934.625</v>
      </c>
      <c r="Q378" t="str">
        <f t="shared" si="73"/>
        <v/>
      </c>
      <c r="R378">
        <f t="shared" si="74"/>
        <v>1</v>
      </c>
      <c r="S378">
        <f t="shared" si="77"/>
        <v>2.1046616693736118</v>
      </c>
      <c r="V378">
        <f t="shared" si="75"/>
        <v>18</v>
      </c>
      <c r="W378" t="str">
        <f t="shared" si="78"/>
        <v/>
      </c>
      <c r="X378">
        <f t="shared" si="79"/>
        <v>934.625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404</v>
      </c>
      <c r="B379">
        <v>45348.835937999997</v>
      </c>
      <c r="C379">
        <v>45802</v>
      </c>
      <c r="D379">
        <v>45793</v>
      </c>
      <c r="E379">
        <v>45945</v>
      </c>
      <c r="F379">
        <v>45320</v>
      </c>
      <c r="G379">
        <v>45802</v>
      </c>
      <c r="H379">
        <v>45585</v>
      </c>
      <c r="I379">
        <v>45620</v>
      </c>
      <c r="J379">
        <v>45515</v>
      </c>
      <c r="L379" s="1" t="str">
        <f t="shared" si="70"/>
        <v>16NOV2023:18:00:00</v>
      </c>
      <c r="M379">
        <v>19</v>
      </c>
      <c r="N379">
        <f t="shared" si="76"/>
        <v>453.16406200000347</v>
      </c>
      <c r="O379" t="str">
        <f t="shared" si="71"/>
        <v/>
      </c>
      <c r="P379">
        <f t="shared" si="72"/>
        <v>453.16406200000347</v>
      </c>
      <c r="Q379" t="str">
        <f t="shared" si="73"/>
        <v/>
      </c>
      <c r="R379">
        <f t="shared" si="74"/>
        <v>1</v>
      </c>
      <c r="S379">
        <f t="shared" si="77"/>
        <v>0.99928488268047311</v>
      </c>
      <c r="V379">
        <f t="shared" si="75"/>
        <v>19</v>
      </c>
      <c r="W379" t="str">
        <f t="shared" si="78"/>
        <v/>
      </c>
      <c r="X379">
        <f t="shared" si="79"/>
        <v>453.16406200000347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405</v>
      </c>
      <c r="B380">
        <v>46531.78125</v>
      </c>
      <c r="C380">
        <v>46342</v>
      </c>
      <c r="D380">
        <v>46816</v>
      </c>
      <c r="E380">
        <v>46919</v>
      </c>
      <c r="F380">
        <v>46051</v>
      </c>
      <c r="G380">
        <v>46342</v>
      </c>
      <c r="H380">
        <v>46498</v>
      </c>
      <c r="I380">
        <v>46334</v>
      </c>
      <c r="J380">
        <v>46313</v>
      </c>
      <c r="L380" s="1" t="str">
        <f t="shared" si="70"/>
        <v>16NOV2023:19:00:00</v>
      </c>
      <c r="M380">
        <v>20</v>
      </c>
      <c r="N380">
        <f t="shared" si="76"/>
        <v>-189.78125</v>
      </c>
      <c r="O380">
        <f t="shared" si="71"/>
        <v>-189.78125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0.40785296608433619</v>
      </c>
      <c r="V380">
        <f t="shared" si="75"/>
        <v>20</v>
      </c>
      <c r="W380">
        <f t="shared" si="78"/>
        <v>-189.78125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3">
      <c r="A381" t="s">
        <v>406</v>
      </c>
      <c r="B381">
        <v>46253.507812999997</v>
      </c>
      <c r="C381">
        <v>45735</v>
      </c>
      <c r="D381">
        <v>46497</v>
      </c>
      <c r="E381">
        <v>46502</v>
      </c>
      <c r="F381">
        <v>45432</v>
      </c>
      <c r="G381">
        <v>45735</v>
      </c>
      <c r="H381">
        <v>46474</v>
      </c>
      <c r="I381">
        <v>45873</v>
      </c>
      <c r="J381">
        <v>45952</v>
      </c>
      <c r="L381" s="1" t="str">
        <f t="shared" si="70"/>
        <v>16NOV2023:20:00:00</v>
      </c>
      <c r="M381">
        <v>21</v>
      </c>
      <c r="N381">
        <f t="shared" si="76"/>
        <v>-518.50781299999653</v>
      </c>
      <c r="O381">
        <f t="shared" si="71"/>
        <v>-518.50781299999653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1.1210129512691034</v>
      </c>
      <c r="V381">
        <f t="shared" si="75"/>
        <v>21</v>
      </c>
      <c r="W381">
        <f t="shared" si="78"/>
        <v>-518.50781299999653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3">
      <c r="A382" t="s">
        <v>407</v>
      </c>
      <c r="B382">
        <v>45663.886719000002</v>
      </c>
      <c r="C382">
        <v>44706</v>
      </c>
      <c r="D382">
        <v>45714</v>
      </c>
      <c r="E382">
        <v>45691</v>
      </c>
      <c r="F382">
        <v>44503</v>
      </c>
      <c r="G382">
        <v>44706</v>
      </c>
      <c r="H382">
        <v>45704</v>
      </c>
      <c r="I382">
        <v>45100</v>
      </c>
      <c r="J382">
        <v>45119</v>
      </c>
      <c r="L382" s="1" t="str">
        <f t="shared" si="70"/>
        <v>16NOV2023:21:00:00</v>
      </c>
      <c r="M382">
        <v>22</v>
      </c>
      <c r="N382">
        <f t="shared" si="76"/>
        <v>-957.8867190000019</v>
      </c>
      <c r="O382">
        <f t="shared" si="71"/>
        <v>-957.8867190000019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2.0976898547741025</v>
      </c>
      <c r="V382">
        <f t="shared" si="75"/>
        <v>22</v>
      </c>
      <c r="W382">
        <f t="shared" si="78"/>
        <v>-957.8867190000019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3">
      <c r="A383" t="s">
        <v>408</v>
      </c>
      <c r="B383">
        <v>44557.890625</v>
      </c>
      <c r="C383">
        <v>43434</v>
      </c>
      <c r="D383">
        <v>44363</v>
      </c>
      <c r="E383">
        <v>44264</v>
      </c>
      <c r="F383">
        <v>43248</v>
      </c>
      <c r="G383">
        <v>43434</v>
      </c>
      <c r="H383">
        <v>44560</v>
      </c>
      <c r="I383">
        <v>44048</v>
      </c>
      <c r="J383">
        <v>43923</v>
      </c>
      <c r="L383" s="1" t="str">
        <f t="shared" si="70"/>
        <v>16NOV2023:22:00:00</v>
      </c>
      <c r="M383">
        <v>23</v>
      </c>
      <c r="N383">
        <f t="shared" si="76"/>
        <v>-1123.890625</v>
      </c>
      <c r="O383">
        <f t="shared" si="71"/>
        <v>-1123.890625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2.5223155971602953</v>
      </c>
      <c r="V383">
        <f t="shared" si="75"/>
        <v>23</v>
      </c>
      <c r="W383">
        <f t="shared" si="78"/>
        <v>-1123.890625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3">
      <c r="A384" t="s">
        <v>409</v>
      </c>
      <c r="B384">
        <v>42538.027344000002</v>
      </c>
      <c r="C384">
        <v>41466</v>
      </c>
      <c r="D384">
        <v>42099</v>
      </c>
      <c r="E384">
        <v>41953</v>
      </c>
      <c r="F384">
        <v>41230</v>
      </c>
      <c r="G384">
        <v>41466</v>
      </c>
      <c r="H384">
        <v>42432</v>
      </c>
      <c r="I384">
        <v>42335</v>
      </c>
      <c r="J384">
        <v>41939</v>
      </c>
      <c r="L384" s="1" t="str">
        <f t="shared" si="70"/>
        <v>16NOV2023:23:00:00</v>
      </c>
      <c r="M384">
        <v>24</v>
      </c>
      <c r="N384">
        <f t="shared" si="76"/>
        <v>-1072.0273440000019</v>
      </c>
      <c r="O384">
        <f t="shared" si="71"/>
        <v>-1072.0273440000019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2.5201623369382959</v>
      </c>
      <c r="V384">
        <f t="shared" si="75"/>
        <v>24</v>
      </c>
      <c r="W384">
        <f t="shared" si="78"/>
        <v>-1072.0273440000019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3">
      <c r="A385" t="s">
        <v>410</v>
      </c>
      <c r="B385">
        <v>40330.363280999998</v>
      </c>
      <c r="C385">
        <v>39402</v>
      </c>
      <c r="D385">
        <v>39949</v>
      </c>
      <c r="E385">
        <v>39810</v>
      </c>
      <c r="F385">
        <v>39172</v>
      </c>
      <c r="G385">
        <v>39402</v>
      </c>
      <c r="H385">
        <v>40422</v>
      </c>
      <c r="I385">
        <v>40755</v>
      </c>
      <c r="J385">
        <v>40047</v>
      </c>
      <c r="L385" s="1" t="str">
        <f t="shared" si="70"/>
        <v>17NOV2023:00:00:00</v>
      </c>
      <c r="M385">
        <v>1</v>
      </c>
      <c r="N385">
        <f t="shared" si="76"/>
        <v>-928.3632809999981</v>
      </c>
      <c r="O385">
        <f t="shared" si="71"/>
        <v>-928.3632809999981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2.3018966492606787</v>
      </c>
      <c r="V385">
        <f t="shared" si="75"/>
        <v>1</v>
      </c>
      <c r="W385">
        <f t="shared" si="78"/>
        <v>-928.3632809999981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3">
      <c r="A386" t="s">
        <v>411</v>
      </c>
      <c r="B386">
        <v>38647.597655999998</v>
      </c>
      <c r="C386">
        <v>37735</v>
      </c>
      <c r="D386">
        <v>38260</v>
      </c>
      <c r="E386">
        <v>38141</v>
      </c>
      <c r="F386">
        <v>37733</v>
      </c>
      <c r="G386">
        <v>37735</v>
      </c>
      <c r="H386">
        <v>38275</v>
      </c>
      <c r="I386">
        <v>38649</v>
      </c>
      <c r="J386">
        <v>38246</v>
      </c>
      <c r="L386" s="1" t="str">
        <f t="shared" si="70"/>
        <v>17NOV2023:01:00:00</v>
      </c>
      <c r="M386">
        <v>2</v>
      </c>
      <c r="N386">
        <f t="shared" si="76"/>
        <v>-912.5976559999981</v>
      </c>
      <c r="O386">
        <f t="shared" si="71"/>
        <v>-912.5976559999981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2.3613308752667534</v>
      </c>
      <c r="V386">
        <f t="shared" si="75"/>
        <v>2</v>
      </c>
      <c r="W386">
        <f t="shared" si="78"/>
        <v>-912.5976559999981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3">
      <c r="A387" t="s">
        <v>412</v>
      </c>
      <c r="B387">
        <v>37610.652344000002</v>
      </c>
      <c r="C387">
        <v>36423</v>
      </c>
      <c r="D387">
        <v>37292</v>
      </c>
      <c r="E387">
        <v>37103</v>
      </c>
      <c r="F387">
        <v>36502</v>
      </c>
      <c r="G387">
        <v>36423</v>
      </c>
      <c r="H387">
        <v>37218</v>
      </c>
      <c r="I387">
        <v>37283</v>
      </c>
      <c r="J387">
        <v>37084</v>
      </c>
      <c r="L387" s="1" t="str">
        <f t="shared" ref="L387:L450" si="82">A387</f>
        <v>17NOV2023:02:00:00</v>
      </c>
      <c r="M387">
        <v>3</v>
      </c>
      <c r="N387">
        <f t="shared" si="76"/>
        <v>-1187.6523440000019</v>
      </c>
      <c r="O387">
        <f t="shared" ref="O387:O450" si="83">IF(N387&lt;0,N387,"")</f>
        <v>-1187.6523440000019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3.1577552368337667</v>
      </c>
      <c r="V387">
        <f t="shared" ref="V387:V450" si="87">M387</f>
        <v>3</v>
      </c>
      <c r="W387">
        <f t="shared" si="78"/>
        <v>-1187.6523440000019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3">
      <c r="A388" t="s">
        <v>413</v>
      </c>
      <c r="B388">
        <v>37066.03125</v>
      </c>
      <c r="C388">
        <v>35694</v>
      </c>
      <c r="D388">
        <v>36841</v>
      </c>
      <c r="E388">
        <v>36599</v>
      </c>
      <c r="F388">
        <v>35795</v>
      </c>
      <c r="G388">
        <v>35694</v>
      </c>
      <c r="H388">
        <v>36482</v>
      </c>
      <c r="I388">
        <v>36563</v>
      </c>
      <c r="J388">
        <v>36419</v>
      </c>
      <c r="L388" s="1" t="str">
        <f t="shared" si="82"/>
        <v>17NOV2023:03:00:00</v>
      </c>
      <c r="M388">
        <v>4</v>
      </c>
      <c r="N388">
        <f t="shared" si="76"/>
        <v>-1372.03125</v>
      </c>
      <c r="O388">
        <f t="shared" si="83"/>
        <v>-1372.03125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3.701586611056451</v>
      </c>
      <c r="V388">
        <f t="shared" si="87"/>
        <v>4</v>
      </c>
      <c r="W388">
        <f t="shared" si="78"/>
        <v>-1372.03125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3">
      <c r="A389" t="s">
        <v>414</v>
      </c>
      <c r="B389">
        <v>37010.703125</v>
      </c>
      <c r="C389">
        <v>35639</v>
      </c>
      <c r="D389">
        <v>36785</v>
      </c>
      <c r="E389">
        <v>36626</v>
      </c>
      <c r="F389">
        <v>35666</v>
      </c>
      <c r="G389">
        <v>35639</v>
      </c>
      <c r="H389">
        <v>36403</v>
      </c>
      <c r="I389">
        <v>36538</v>
      </c>
      <c r="J389">
        <v>36358</v>
      </c>
      <c r="L389" s="1" t="str">
        <f t="shared" si="82"/>
        <v>17NOV2023:04:00:00</v>
      </c>
      <c r="M389">
        <v>5</v>
      </c>
      <c r="N389">
        <f t="shared" si="76"/>
        <v>-1371.703125</v>
      </c>
      <c r="O389">
        <f t="shared" si="83"/>
        <v>-1371.703125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3.7062336275190662</v>
      </c>
      <c r="V389">
        <f t="shared" si="87"/>
        <v>5</v>
      </c>
      <c r="W389">
        <f t="shared" si="78"/>
        <v>-1371.703125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415</v>
      </c>
      <c r="B390">
        <v>37581.875</v>
      </c>
      <c r="C390">
        <v>36307</v>
      </c>
      <c r="D390">
        <v>37443</v>
      </c>
      <c r="E390">
        <v>37323</v>
      </c>
      <c r="F390">
        <v>36329</v>
      </c>
      <c r="G390">
        <v>36307</v>
      </c>
      <c r="H390">
        <v>36968</v>
      </c>
      <c r="I390">
        <v>37093</v>
      </c>
      <c r="J390">
        <v>36952</v>
      </c>
      <c r="L390" s="1" t="str">
        <f t="shared" si="82"/>
        <v>17NOV2023:05:00:00</v>
      </c>
      <c r="M390">
        <v>6</v>
      </c>
      <c r="N390">
        <f t="shared" si="76"/>
        <v>-1274.875</v>
      </c>
      <c r="O390">
        <f t="shared" si="83"/>
        <v>-1274.875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3.3922602318271773</v>
      </c>
      <c r="V390">
        <f t="shared" si="87"/>
        <v>6</v>
      </c>
      <c r="W390">
        <f t="shared" si="78"/>
        <v>-1274.875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416</v>
      </c>
      <c r="B391">
        <v>39139.792969000002</v>
      </c>
      <c r="C391">
        <v>38337</v>
      </c>
      <c r="D391">
        <v>39392</v>
      </c>
      <c r="E391">
        <v>39431</v>
      </c>
      <c r="F391">
        <v>38345</v>
      </c>
      <c r="G391">
        <v>38337</v>
      </c>
      <c r="H391">
        <v>38695</v>
      </c>
      <c r="I391">
        <v>39052</v>
      </c>
      <c r="J391">
        <v>38855</v>
      </c>
      <c r="L391" s="1" t="str">
        <f t="shared" si="82"/>
        <v>17NOV2023:06:00:00</v>
      </c>
      <c r="M391">
        <v>7</v>
      </c>
      <c r="N391">
        <f t="shared" si="76"/>
        <v>-802.7929690000019</v>
      </c>
      <c r="O391">
        <f t="shared" si="83"/>
        <v>-802.7929690000019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2.0510915058642243</v>
      </c>
      <c r="V391">
        <f t="shared" si="87"/>
        <v>7</v>
      </c>
      <c r="W391">
        <f t="shared" si="78"/>
        <v>-802.7929690000019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417</v>
      </c>
      <c r="B392">
        <v>41810.996094000002</v>
      </c>
      <c r="C392">
        <v>41910</v>
      </c>
      <c r="D392">
        <v>42080</v>
      </c>
      <c r="E392">
        <v>42144</v>
      </c>
      <c r="F392">
        <v>41802</v>
      </c>
      <c r="G392">
        <v>41910</v>
      </c>
      <c r="H392">
        <v>41919</v>
      </c>
      <c r="I392">
        <v>42032</v>
      </c>
      <c r="J392">
        <v>41957</v>
      </c>
      <c r="L392" s="1" t="str">
        <f t="shared" si="82"/>
        <v>17NOV2023:07:00:00</v>
      </c>
      <c r="M392">
        <v>8</v>
      </c>
      <c r="N392">
        <f t="shared" si="76"/>
        <v>99.003905999998096</v>
      </c>
      <c r="O392" t="str">
        <f t="shared" si="83"/>
        <v/>
      </c>
      <c r="P392">
        <f t="shared" si="84"/>
        <v>99.003905999998096</v>
      </c>
      <c r="Q392" t="str">
        <f t="shared" si="85"/>
        <v/>
      </c>
      <c r="R392">
        <f t="shared" si="86"/>
        <v>1</v>
      </c>
      <c r="S392">
        <f t="shared" si="77"/>
        <v>0.23678915895095223</v>
      </c>
      <c r="V392">
        <f t="shared" si="87"/>
        <v>8</v>
      </c>
      <c r="W392" t="str">
        <f t="shared" si="78"/>
        <v/>
      </c>
      <c r="X392">
        <f t="shared" si="79"/>
        <v>99.003905999998096</v>
      </c>
      <c r="Y392" t="str">
        <f t="shared" si="80"/>
        <v/>
      </c>
      <c r="Z392">
        <f t="shared" si="81"/>
        <v>1</v>
      </c>
    </row>
    <row r="393" spans="1:26" x14ac:dyDescent="0.3">
      <c r="A393" t="s">
        <v>418</v>
      </c>
      <c r="B393">
        <v>43053.402344000002</v>
      </c>
      <c r="C393">
        <v>43590</v>
      </c>
      <c r="D393">
        <v>43057</v>
      </c>
      <c r="E393">
        <v>43116</v>
      </c>
      <c r="F393">
        <v>43418</v>
      </c>
      <c r="G393">
        <v>43590</v>
      </c>
      <c r="H393">
        <v>43244</v>
      </c>
      <c r="I393">
        <v>43134</v>
      </c>
      <c r="J393">
        <v>43211</v>
      </c>
      <c r="L393" s="1" t="str">
        <f t="shared" si="82"/>
        <v>17NOV2023:08:00:00</v>
      </c>
      <c r="M393">
        <v>9</v>
      </c>
      <c r="N393">
        <f t="shared" si="76"/>
        <v>536.5976559999981</v>
      </c>
      <c r="O393" t="str">
        <f t="shared" si="83"/>
        <v/>
      </c>
      <c r="P393">
        <f t="shared" si="84"/>
        <v>536.5976559999981</v>
      </c>
      <c r="Q393" t="str">
        <f t="shared" si="85"/>
        <v/>
      </c>
      <c r="R393">
        <f t="shared" si="86"/>
        <v>1</v>
      </c>
      <c r="S393">
        <f t="shared" si="77"/>
        <v>1.246353660304339</v>
      </c>
      <c r="V393">
        <f t="shared" si="87"/>
        <v>9</v>
      </c>
      <c r="W393" t="str">
        <f t="shared" si="78"/>
        <v/>
      </c>
      <c r="X393">
        <f t="shared" si="79"/>
        <v>536.5976559999981</v>
      </c>
      <c r="Y393" t="str">
        <f t="shared" si="80"/>
        <v/>
      </c>
      <c r="Z393">
        <f t="shared" si="81"/>
        <v>1</v>
      </c>
    </row>
    <row r="394" spans="1:26" x14ac:dyDescent="0.3">
      <c r="A394" t="s">
        <v>419</v>
      </c>
      <c r="B394">
        <v>43987.492187999997</v>
      </c>
      <c r="C394">
        <v>44105</v>
      </c>
      <c r="D394">
        <v>43267</v>
      </c>
      <c r="E394">
        <v>43059</v>
      </c>
      <c r="F394">
        <v>43899</v>
      </c>
      <c r="G394">
        <v>44105</v>
      </c>
      <c r="H394">
        <v>43770</v>
      </c>
      <c r="I394">
        <v>43315</v>
      </c>
      <c r="J394">
        <v>43572</v>
      </c>
      <c r="L394" s="1" t="str">
        <f t="shared" si="82"/>
        <v>17NOV2023:09:00:00</v>
      </c>
      <c r="M394">
        <v>10</v>
      </c>
      <c r="N394">
        <f t="shared" si="76"/>
        <v>117.50781200000347</v>
      </c>
      <c r="O394" t="str">
        <f t="shared" si="83"/>
        <v/>
      </c>
      <c r="P394">
        <f t="shared" si="84"/>
        <v>117.50781200000347</v>
      </c>
      <c r="Q394" t="str">
        <f t="shared" si="85"/>
        <v/>
      </c>
      <c r="R394">
        <f t="shared" si="86"/>
        <v>1</v>
      </c>
      <c r="S394">
        <f t="shared" si="77"/>
        <v>0.26713914832375957</v>
      </c>
      <c r="V394">
        <f t="shared" si="87"/>
        <v>10</v>
      </c>
      <c r="W394" t="str">
        <f t="shared" si="78"/>
        <v/>
      </c>
      <c r="X394">
        <f t="shared" si="79"/>
        <v>117.50781200000347</v>
      </c>
      <c r="Y394" t="str">
        <f t="shared" si="80"/>
        <v/>
      </c>
      <c r="Z394">
        <f t="shared" si="81"/>
        <v>1</v>
      </c>
    </row>
    <row r="395" spans="1:26" x14ac:dyDescent="0.3">
      <c r="A395" t="s">
        <v>420</v>
      </c>
      <c r="B395">
        <v>44614.402344000002</v>
      </c>
      <c r="C395">
        <v>44717</v>
      </c>
      <c r="D395">
        <v>43473</v>
      </c>
      <c r="E395">
        <v>43268</v>
      </c>
      <c r="F395">
        <v>44480</v>
      </c>
      <c r="G395">
        <v>44717</v>
      </c>
      <c r="H395">
        <v>44257</v>
      </c>
      <c r="I395">
        <v>43798</v>
      </c>
      <c r="J395">
        <v>44032</v>
      </c>
      <c r="L395" s="1" t="str">
        <f t="shared" si="82"/>
        <v>17NOV2023:10:00:00</v>
      </c>
      <c r="M395">
        <v>11</v>
      </c>
      <c r="N395">
        <f t="shared" si="76"/>
        <v>102.5976559999981</v>
      </c>
      <c r="O395" t="str">
        <f t="shared" si="83"/>
        <v/>
      </c>
      <c r="P395">
        <f t="shared" si="84"/>
        <v>102.5976559999981</v>
      </c>
      <c r="Q395" t="str">
        <f t="shared" si="85"/>
        <v/>
      </c>
      <c r="R395">
        <f t="shared" si="86"/>
        <v>1</v>
      </c>
      <c r="S395">
        <f t="shared" si="77"/>
        <v>0.22996532646322901</v>
      </c>
      <c r="V395">
        <f t="shared" si="87"/>
        <v>11</v>
      </c>
      <c r="W395" t="str">
        <f t="shared" si="78"/>
        <v/>
      </c>
      <c r="X395">
        <f t="shared" si="79"/>
        <v>102.5976559999981</v>
      </c>
      <c r="Y395" t="str">
        <f t="shared" si="80"/>
        <v/>
      </c>
      <c r="Z395">
        <f t="shared" si="81"/>
        <v>1</v>
      </c>
    </row>
    <row r="396" spans="1:26" x14ac:dyDescent="0.3">
      <c r="A396" t="s">
        <v>421</v>
      </c>
      <c r="B396">
        <v>44652.371094000002</v>
      </c>
      <c r="C396">
        <v>44963</v>
      </c>
      <c r="D396">
        <v>43762</v>
      </c>
      <c r="E396">
        <v>43436</v>
      </c>
      <c r="F396">
        <v>44686</v>
      </c>
      <c r="G396">
        <v>44963</v>
      </c>
      <c r="H396">
        <v>44621</v>
      </c>
      <c r="I396">
        <v>43991</v>
      </c>
      <c r="J396">
        <v>44309</v>
      </c>
      <c r="L396" s="1" t="str">
        <f t="shared" si="82"/>
        <v>17NOV2023:11:00:00</v>
      </c>
      <c r="M396">
        <v>12</v>
      </c>
      <c r="N396">
        <f t="shared" si="76"/>
        <v>310.6289059999981</v>
      </c>
      <c r="O396" t="str">
        <f t="shared" si="83"/>
        <v/>
      </c>
      <c r="P396">
        <f t="shared" si="84"/>
        <v>310.6289059999981</v>
      </c>
      <c r="Q396" t="str">
        <f t="shared" si="85"/>
        <v/>
      </c>
      <c r="R396">
        <f t="shared" si="86"/>
        <v>1</v>
      </c>
      <c r="S396">
        <f t="shared" si="77"/>
        <v>0.69566049548875519</v>
      </c>
      <c r="V396">
        <f t="shared" si="87"/>
        <v>12</v>
      </c>
      <c r="W396" t="str">
        <f t="shared" si="78"/>
        <v/>
      </c>
      <c r="X396">
        <f t="shared" si="79"/>
        <v>310.6289059999981</v>
      </c>
      <c r="Y396" t="str">
        <f t="shared" si="80"/>
        <v/>
      </c>
      <c r="Z396">
        <f t="shared" si="81"/>
        <v>1</v>
      </c>
    </row>
    <row r="397" spans="1:26" x14ac:dyDescent="0.3">
      <c r="A397" t="s">
        <v>422</v>
      </c>
      <c r="B397">
        <v>44989.347655999998</v>
      </c>
      <c r="C397">
        <v>45158</v>
      </c>
      <c r="D397">
        <v>44021</v>
      </c>
      <c r="E397">
        <v>43685</v>
      </c>
      <c r="F397">
        <v>44852</v>
      </c>
      <c r="G397">
        <v>45158</v>
      </c>
      <c r="H397">
        <v>45010</v>
      </c>
      <c r="I397">
        <v>44286</v>
      </c>
      <c r="J397">
        <v>44602</v>
      </c>
      <c r="L397" s="1" t="str">
        <f t="shared" si="82"/>
        <v>17NOV2023:12:00:00</v>
      </c>
      <c r="M397">
        <v>13</v>
      </c>
      <c r="N397">
        <f t="shared" si="76"/>
        <v>168.6523440000019</v>
      </c>
      <c r="O397" t="str">
        <f t="shared" si="83"/>
        <v/>
      </c>
      <c r="P397">
        <f t="shared" si="84"/>
        <v>168.6523440000019</v>
      </c>
      <c r="Q397" t="str">
        <f t="shared" si="85"/>
        <v/>
      </c>
      <c r="R397">
        <f t="shared" si="86"/>
        <v>1</v>
      </c>
      <c r="S397">
        <f t="shared" si="77"/>
        <v>0.37487172583510359</v>
      </c>
      <c r="V397">
        <f t="shared" si="87"/>
        <v>13</v>
      </c>
      <c r="W397" t="str">
        <f t="shared" si="78"/>
        <v/>
      </c>
      <c r="X397">
        <f t="shared" si="79"/>
        <v>168.6523440000019</v>
      </c>
      <c r="Y397" t="str">
        <f t="shared" si="80"/>
        <v/>
      </c>
      <c r="Z397">
        <f t="shared" si="81"/>
        <v>1</v>
      </c>
    </row>
    <row r="398" spans="1:26" x14ac:dyDescent="0.3">
      <c r="A398" t="s">
        <v>423</v>
      </c>
      <c r="B398">
        <v>45462.59375</v>
      </c>
      <c r="C398">
        <v>45525</v>
      </c>
      <c r="D398">
        <v>44439</v>
      </c>
      <c r="E398">
        <v>44135</v>
      </c>
      <c r="F398">
        <v>45069</v>
      </c>
      <c r="G398">
        <v>45525</v>
      </c>
      <c r="H398">
        <v>45376</v>
      </c>
      <c r="I398">
        <v>44765</v>
      </c>
      <c r="J398">
        <v>44998</v>
      </c>
      <c r="L398" s="1" t="str">
        <f t="shared" si="82"/>
        <v>17NOV2023:13:00:00</v>
      </c>
      <c r="M398">
        <v>14</v>
      </c>
      <c r="N398">
        <f t="shared" si="76"/>
        <v>62.40625</v>
      </c>
      <c r="O398" t="str">
        <f t="shared" si="83"/>
        <v/>
      </c>
      <c r="P398">
        <f t="shared" si="84"/>
        <v>62.40625</v>
      </c>
      <c r="Q398" t="str">
        <f t="shared" si="85"/>
        <v/>
      </c>
      <c r="R398">
        <f t="shared" si="86"/>
        <v>1</v>
      </c>
      <c r="S398">
        <f t="shared" si="77"/>
        <v>0.1372694447289427</v>
      </c>
      <c r="V398">
        <f t="shared" si="87"/>
        <v>14</v>
      </c>
      <c r="W398" t="str">
        <f t="shared" si="78"/>
        <v/>
      </c>
      <c r="X398">
        <f t="shared" si="79"/>
        <v>62.40625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424</v>
      </c>
      <c r="B399">
        <v>46259.304687999997</v>
      </c>
      <c r="C399">
        <v>46047</v>
      </c>
      <c r="D399">
        <v>45531</v>
      </c>
      <c r="E399">
        <v>45171</v>
      </c>
      <c r="F399">
        <v>45498</v>
      </c>
      <c r="G399">
        <v>46047</v>
      </c>
      <c r="H399">
        <v>45776</v>
      </c>
      <c r="I399">
        <v>45463</v>
      </c>
      <c r="J399">
        <v>45638</v>
      </c>
      <c r="L399" s="1" t="str">
        <f t="shared" si="82"/>
        <v>17NOV2023:14:00:00</v>
      </c>
      <c r="M399">
        <v>15</v>
      </c>
      <c r="N399">
        <f t="shared" si="76"/>
        <v>-212.30468799999653</v>
      </c>
      <c r="O399">
        <f t="shared" si="83"/>
        <v>-212.30468799999653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0.45894483160070049</v>
      </c>
      <c r="V399">
        <f t="shared" si="87"/>
        <v>15</v>
      </c>
      <c r="W399">
        <f t="shared" si="78"/>
        <v>-212.30468799999653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3">
      <c r="A400" t="s">
        <v>425</v>
      </c>
      <c r="B400">
        <v>46889.992187999997</v>
      </c>
      <c r="C400">
        <v>46328</v>
      </c>
      <c r="D400">
        <v>46247</v>
      </c>
      <c r="E400">
        <v>45786</v>
      </c>
      <c r="F400">
        <v>45778</v>
      </c>
      <c r="G400">
        <v>46328</v>
      </c>
      <c r="H400">
        <v>45837</v>
      </c>
      <c r="I400">
        <v>45851</v>
      </c>
      <c r="J400">
        <v>45973</v>
      </c>
      <c r="L400" s="1" t="str">
        <f t="shared" si="82"/>
        <v>17NOV2023:15:00:00</v>
      </c>
      <c r="M400">
        <v>16</v>
      </c>
      <c r="N400">
        <f t="shared" si="76"/>
        <v>-561.99218799999653</v>
      </c>
      <c r="O400">
        <f t="shared" si="83"/>
        <v>-561.99218799999653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1.1985333368083191</v>
      </c>
      <c r="V400">
        <f t="shared" si="87"/>
        <v>16</v>
      </c>
      <c r="W400">
        <f t="shared" si="78"/>
        <v>-561.99218799999653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3">
      <c r="A401" t="s">
        <v>426</v>
      </c>
      <c r="B401">
        <v>47514.753905999998</v>
      </c>
      <c r="C401">
        <v>46379</v>
      </c>
      <c r="D401">
        <v>46431</v>
      </c>
      <c r="E401">
        <v>46037</v>
      </c>
      <c r="F401">
        <v>45946</v>
      </c>
      <c r="G401">
        <v>46379</v>
      </c>
      <c r="H401">
        <v>45864</v>
      </c>
      <c r="I401">
        <v>46105</v>
      </c>
      <c r="J401">
        <v>46108</v>
      </c>
      <c r="L401" s="1" t="str">
        <f t="shared" si="82"/>
        <v>17NOV2023:16:00:00</v>
      </c>
      <c r="M401">
        <v>17</v>
      </c>
      <c r="N401">
        <f t="shared" si="76"/>
        <v>-1135.7539059999981</v>
      </c>
      <c r="O401">
        <f t="shared" si="83"/>
        <v>-1135.7539059999981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2.3903184014104282</v>
      </c>
      <c r="V401">
        <f t="shared" si="87"/>
        <v>17</v>
      </c>
      <c r="W401">
        <f t="shared" si="78"/>
        <v>-1135.7539059999981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3">
      <c r="A402" t="s">
        <v>427</v>
      </c>
      <c r="B402">
        <v>47368.941405999998</v>
      </c>
      <c r="C402">
        <v>46326</v>
      </c>
      <c r="D402">
        <v>46678</v>
      </c>
      <c r="E402">
        <v>46488</v>
      </c>
      <c r="F402">
        <v>45973</v>
      </c>
      <c r="G402">
        <v>46326</v>
      </c>
      <c r="H402">
        <v>46024</v>
      </c>
      <c r="I402">
        <v>46533</v>
      </c>
      <c r="J402">
        <v>46325</v>
      </c>
      <c r="L402" s="1" t="str">
        <f t="shared" si="82"/>
        <v>17NOV2023:17:00:00</v>
      </c>
      <c r="M402">
        <v>18</v>
      </c>
      <c r="N402">
        <f t="shared" si="76"/>
        <v>-1042.9414059999981</v>
      </c>
      <c r="O402">
        <f t="shared" si="83"/>
        <v>-1042.9414059999981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2.2017410037959886</v>
      </c>
      <c r="V402">
        <f t="shared" si="87"/>
        <v>18</v>
      </c>
      <c r="W402">
        <f t="shared" si="78"/>
        <v>-1042.9414059999981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3">
      <c r="A403" t="s">
        <v>428</v>
      </c>
      <c r="B403">
        <v>47292.496094000002</v>
      </c>
      <c r="C403">
        <v>46520</v>
      </c>
      <c r="D403">
        <v>46233</v>
      </c>
      <c r="E403">
        <v>45999</v>
      </c>
      <c r="F403">
        <v>46193</v>
      </c>
      <c r="G403">
        <v>46520</v>
      </c>
      <c r="H403">
        <v>46383</v>
      </c>
      <c r="I403">
        <v>45948</v>
      </c>
      <c r="J403">
        <v>46208</v>
      </c>
      <c r="L403" s="1" t="str">
        <f t="shared" si="82"/>
        <v>17NOV2023:18:00:00</v>
      </c>
      <c r="M403">
        <v>19</v>
      </c>
      <c r="N403">
        <f t="shared" si="76"/>
        <v>-772.4960940000019</v>
      </c>
      <c r="O403">
        <f t="shared" si="83"/>
        <v>-772.4960940000019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1.6334432685992408</v>
      </c>
      <c r="V403">
        <f t="shared" si="87"/>
        <v>19</v>
      </c>
      <c r="W403">
        <f t="shared" si="78"/>
        <v>-772.4960940000019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3">
      <c r="A404" t="s">
        <v>429</v>
      </c>
      <c r="B404">
        <v>47473.550780999998</v>
      </c>
      <c r="C404">
        <v>46690</v>
      </c>
      <c r="D404">
        <v>46064</v>
      </c>
      <c r="E404">
        <v>46308</v>
      </c>
      <c r="F404">
        <v>46332</v>
      </c>
      <c r="G404">
        <v>46690</v>
      </c>
      <c r="H404">
        <v>46875</v>
      </c>
      <c r="I404">
        <v>46523</v>
      </c>
      <c r="J404">
        <v>46519</v>
      </c>
      <c r="L404" s="1" t="str">
        <f t="shared" si="82"/>
        <v>17NOV2023:19:00:00</v>
      </c>
      <c r="M404">
        <v>20</v>
      </c>
      <c r="N404">
        <f t="shared" si="76"/>
        <v>-783.5507809999981</v>
      </c>
      <c r="O404">
        <f t="shared" si="83"/>
        <v>-783.5507809999981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1.6504996321311467</v>
      </c>
      <c r="V404">
        <f t="shared" si="87"/>
        <v>20</v>
      </c>
      <c r="W404">
        <f t="shared" si="78"/>
        <v>-783.5507809999981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430</v>
      </c>
      <c r="B405">
        <v>46475.085937999997</v>
      </c>
      <c r="C405">
        <v>45489</v>
      </c>
      <c r="D405">
        <v>45601</v>
      </c>
      <c r="E405">
        <v>46001</v>
      </c>
      <c r="F405">
        <v>45142</v>
      </c>
      <c r="G405">
        <v>45489</v>
      </c>
      <c r="H405">
        <v>46102</v>
      </c>
      <c r="I405">
        <v>45975</v>
      </c>
      <c r="J405">
        <v>45793</v>
      </c>
      <c r="L405" s="1" t="str">
        <f t="shared" si="82"/>
        <v>17NOV2023:20:00:00</v>
      </c>
      <c r="M405">
        <v>21</v>
      </c>
      <c r="N405">
        <f t="shared" si="76"/>
        <v>-986.08593799999653</v>
      </c>
      <c r="O405">
        <f t="shared" si="83"/>
        <v>-986.08593799999653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2.1217517258934877</v>
      </c>
      <c r="V405">
        <f t="shared" si="87"/>
        <v>21</v>
      </c>
      <c r="W405">
        <f t="shared" si="78"/>
        <v>-986.08593799999653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431</v>
      </c>
      <c r="B406">
        <v>45387.984375</v>
      </c>
      <c r="C406">
        <v>44202</v>
      </c>
      <c r="D406">
        <v>44818</v>
      </c>
      <c r="E406">
        <v>45083</v>
      </c>
      <c r="F406">
        <v>43902</v>
      </c>
      <c r="G406">
        <v>44202</v>
      </c>
      <c r="H406">
        <v>44936</v>
      </c>
      <c r="I406">
        <v>44944</v>
      </c>
      <c r="J406">
        <v>44727</v>
      </c>
      <c r="L406" s="1" t="str">
        <f t="shared" si="82"/>
        <v>17NOV2023:21:00:00</v>
      </c>
      <c r="M406">
        <v>22</v>
      </c>
      <c r="N406">
        <f t="shared" si="76"/>
        <v>-1185.984375</v>
      </c>
      <c r="O406">
        <f t="shared" si="83"/>
        <v>-1185.984375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2.6129919434211493</v>
      </c>
      <c r="V406">
        <f t="shared" si="87"/>
        <v>22</v>
      </c>
      <c r="W406">
        <f t="shared" si="78"/>
        <v>-1185.984375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432</v>
      </c>
      <c r="B407">
        <v>44339.617187999997</v>
      </c>
      <c r="C407">
        <v>42922</v>
      </c>
      <c r="D407">
        <v>43672</v>
      </c>
      <c r="E407">
        <v>43788</v>
      </c>
      <c r="F407">
        <v>42637</v>
      </c>
      <c r="G407">
        <v>42922</v>
      </c>
      <c r="H407">
        <v>43637</v>
      </c>
      <c r="I407">
        <v>43720</v>
      </c>
      <c r="J407">
        <v>43489</v>
      </c>
      <c r="L407" s="1" t="str">
        <f t="shared" si="82"/>
        <v>17NOV2023:22:00:00</v>
      </c>
      <c r="M407">
        <v>23</v>
      </c>
      <c r="N407">
        <f t="shared" si="76"/>
        <v>-1417.6171879999965</v>
      </c>
      <c r="O407">
        <f t="shared" si="83"/>
        <v>-1417.6171879999965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3.1971795831914811</v>
      </c>
      <c r="V407">
        <f t="shared" si="87"/>
        <v>23</v>
      </c>
      <c r="W407">
        <f t="shared" si="78"/>
        <v>-1417.6171879999965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433</v>
      </c>
      <c r="B408">
        <v>42688.683594000002</v>
      </c>
      <c r="C408">
        <v>41250</v>
      </c>
      <c r="D408">
        <v>41912</v>
      </c>
      <c r="E408">
        <v>42041</v>
      </c>
      <c r="F408">
        <v>41070</v>
      </c>
      <c r="G408">
        <v>41250</v>
      </c>
      <c r="H408">
        <v>41863</v>
      </c>
      <c r="I408">
        <v>42269</v>
      </c>
      <c r="J408">
        <v>41849</v>
      </c>
      <c r="L408" s="1" t="str">
        <f t="shared" si="82"/>
        <v>17NOV2023:23:00:00</v>
      </c>
      <c r="M408">
        <v>24</v>
      </c>
      <c r="N408">
        <f t="shared" si="76"/>
        <v>-1438.6835940000019</v>
      </c>
      <c r="O408">
        <f t="shared" si="83"/>
        <v>-1438.6835940000019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3.370175589584619</v>
      </c>
      <c r="V408">
        <f t="shared" si="87"/>
        <v>24</v>
      </c>
      <c r="W408">
        <f t="shared" si="78"/>
        <v>-1438.6835940000019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434</v>
      </c>
      <c r="B409">
        <v>40783.492187999997</v>
      </c>
      <c r="C409">
        <v>39499</v>
      </c>
      <c r="D409">
        <v>40173</v>
      </c>
      <c r="E409">
        <v>40204</v>
      </c>
      <c r="F409">
        <v>39406</v>
      </c>
      <c r="G409">
        <v>39499</v>
      </c>
      <c r="H409">
        <v>40287</v>
      </c>
      <c r="I409">
        <v>40825</v>
      </c>
      <c r="J409">
        <v>40256</v>
      </c>
      <c r="L409" s="1" t="str">
        <f t="shared" si="82"/>
        <v>18NOV2023:00:00:00</v>
      </c>
      <c r="M409">
        <v>1</v>
      </c>
      <c r="N409">
        <f t="shared" si="76"/>
        <v>-1284.4921879999965</v>
      </c>
      <c r="O409">
        <f t="shared" si="83"/>
        <v>-1284.4921879999965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3.1495394805301675</v>
      </c>
      <c r="V409">
        <f t="shared" si="87"/>
        <v>1</v>
      </c>
      <c r="W409">
        <f t="shared" si="78"/>
        <v>-1284.4921879999965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435</v>
      </c>
      <c r="B410">
        <v>39318.152344000002</v>
      </c>
      <c r="C410">
        <v>39438</v>
      </c>
      <c r="D410">
        <v>38755</v>
      </c>
      <c r="E410">
        <v>38668</v>
      </c>
      <c r="F410">
        <v>38166</v>
      </c>
      <c r="G410">
        <v>38117</v>
      </c>
      <c r="H410">
        <v>38614</v>
      </c>
      <c r="I410">
        <v>39438</v>
      </c>
      <c r="J410">
        <v>38705</v>
      </c>
      <c r="L410" s="1" t="str">
        <f t="shared" si="82"/>
        <v>18NOV2023:01:00:00</v>
      </c>
      <c r="M410">
        <v>2</v>
      </c>
      <c r="N410">
        <f t="shared" si="76"/>
        <v>119.8476559999981</v>
      </c>
      <c r="O410" t="str">
        <f t="shared" si="83"/>
        <v/>
      </c>
      <c r="P410">
        <f t="shared" si="84"/>
        <v>119.8476559999981</v>
      </c>
      <c r="Q410" t="str">
        <f t="shared" si="85"/>
        <v/>
      </c>
      <c r="R410">
        <f t="shared" si="86"/>
        <v>1</v>
      </c>
      <c r="S410">
        <f t="shared" si="77"/>
        <v>0.30481507612930087</v>
      </c>
      <c r="V410">
        <f t="shared" si="87"/>
        <v>2</v>
      </c>
      <c r="W410" t="str">
        <f t="shared" si="78"/>
        <v/>
      </c>
      <c r="X410">
        <f t="shared" si="79"/>
        <v>119.8476559999981</v>
      </c>
      <c r="Y410" t="str">
        <f t="shared" si="80"/>
        <v/>
      </c>
      <c r="Z410">
        <f t="shared" si="81"/>
        <v>1</v>
      </c>
    </row>
    <row r="411" spans="1:26" x14ac:dyDescent="0.3">
      <c r="A411" t="s">
        <v>436</v>
      </c>
      <c r="B411">
        <v>38204.304687999997</v>
      </c>
      <c r="C411">
        <v>38335</v>
      </c>
      <c r="D411">
        <v>37655</v>
      </c>
      <c r="E411">
        <v>37586</v>
      </c>
      <c r="F411">
        <v>36941</v>
      </c>
      <c r="G411">
        <v>36827</v>
      </c>
      <c r="H411">
        <v>37541</v>
      </c>
      <c r="I411">
        <v>38335</v>
      </c>
      <c r="J411">
        <v>37608</v>
      </c>
      <c r="L411" s="1" t="str">
        <f t="shared" si="82"/>
        <v>18NOV2023:02:00:00</v>
      </c>
      <c r="M411">
        <v>3</v>
      </c>
      <c r="N411">
        <f t="shared" si="76"/>
        <v>130.69531200000347</v>
      </c>
      <c r="O411" t="str">
        <f t="shared" si="83"/>
        <v/>
      </c>
      <c r="P411">
        <f t="shared" si="84"/>
        <v>130.69531200000347</v>
      </c>
      <c r="Q411" t="str">
        <f t="shared" si="85"/>
        <v/>
      </c>
      <c r="R411">
        <f t="shared" si="86"/>
        <v>1</v>
      </c>
      <c r="S411">
        <f t="shared" si="77"/>
        <v>0.34209577446139194</v>
      </c>
      <c r="V411">
        <f t="shared" si="87"/>
        <v>3</v>
      </c>
      <c r="W411" t="str">
        <f t="shared" si="78"/>
        <v/>
      </c>
      <c r="X411">
        <f t="shared" si="79"/>
        <v>130.69531200000347</v>
      </c>
      <c r="Y411" t="str">
        <f t="shared" si="80"/>
        <v/>
      </c>
      <c r="Z411">
        <f t="shared" si="81"/>
        <v>1</v>
      </c>
    </row>
    <row r="412" spans="1:26" x14ac:dyDescent="0.3">
      <c r="A412" t="s">
        <v>437</v>
      </c>
      <c r="B412">
        <v>37531.949219000002</v>
      </c>
      <c r="C412">
        <v>37635</v>
      </c>
      <c r="D412">
        <v>36882</v>
      </c>
      <c r="E412">
        <v>36831</v>
      </c>
      <c r="F412">
        <v>36275</v>
      </c>
      <c r="G412">
        <v>36098</v>
      </c>
      <c r="H412">
        <v>36900</v>
      </c>
      <c r="I412">
        <v>37635</v>
      </c>
      <c r="J412">
        <v>36959</v>
      </c>
      <c r="L412" s="1" t="str">
        <f t="shared" si="82"/>
        <v>18NOV2023:03:00:00</v>
      </c>
      <c r="M412">
        <v>4</v>
      </c>
      <c r="N412">
        <f t="shared" si="76"/>
        <v>103.0507809999981</v>
      </c>
      <c r="O412" t="str">
        <f t="shared" si="83"/>
        <v/>
      </c>
      <c r="P412">
        <f t="shared" si="84"/>
        <v>103.0507809999981</v>
      </c>
      <c r="Q412" t="str">
        <f t="shared" si="85"/>
        <v/>
      </c>
      <c r="R412">
        <f t="shared" si="86"/>
        <v>1</v>
      </c>
      <c r="S412">
        <f t="shared" si="77"/>
        <v>0.27456815631581993</v>
      </c>
      <c r="V412">
        <f t="shared" si="87"/>
        <v>4</v>
      </c>
      <c r="W412" t="str">
        <f t="shared" si="78"/>
        <v/>
      </c>
      <c r="X412">
        <f t="shared" si="79"/>
        <v>103.0507809999981</v>
      </c>
      <c r="Y412" t="str">
        <f t="shared" si="80"/>
        <v/>
      </c>
      <c r="Z412">
        <f t="shared" si="81"/>
        <v>1</v>
      </c>
    </row>
    <row r="413" spans="1:26" x14ac:dyDescent="0.3">
      <c r="A413" t="s">
        <v>438</v>
      </c>
      <c r="B413">
        <v>36964.035155999998</v>
      </c>
      <c r="C413">
        <v>37125</v>
      </c>
      <c r="D413">
        <v>36579</v>
      </c>
      <c r="E413">
        <v>36660</v>
      </c>
      <c r="F413">
        <v>35885</v>
      </c>
      <c r="G413">
        <v>35766</v>
      </c>
      <c r="H413">
        <v>36656</v>
      </c>
      <c r="I413">
        <v>37125</v>
      </c>
      <c r="J413">
        <v>36582</v>
      </c>
      <c r="L413" s="1" t="str">
        <f t="shared" si="82"/>
        <v>18NOV2023:04:00:00</v>
      </c>
      <c r="M413">
        <v>5</v>
      </c>
      <c r="N413">
        <f t="shared" si="76"/>
        <v>160.9648440000019</v>
      </c>
      <c r="O413" t="str">
        <f t="shared" si="83"/>
        <v/>
      </c>
      <c r="P413">
        <f t="shared" si="84"/>
        <v>160.9648440000019</v>
      </c>
      <c r="Q413" t="str">
        <f t="shared" si="85"/>
        <v/>
      </c>
      <c r="R413">
        <f t="shared" si="86"/>
        <v>1</v>
      </c>
      <c r="S413">
        <f t="shared" si="77"/>
        <v>0.43546339927629391</v>
      </c>
      <c r="V413">
        <f t="shared" si="87"/>
        <v>5</v>
      </c>
      <c r="W413" t="str">
        <f t="shared" si="78"/>
        <v/>
      </c>
      <c r="X413">
        <f t="shared" si="79"/>
        <v>160.9648440000019</v>
      </c>
      <c r="Y413" t="str">
        <f t="shared" si="80"/>
        <v/>
      </c>
      <c r="Z413">
        <f t="shared" si="81"/>
        <v>1</v>
      </c>
    </row>
    <row r="414" spans="1:26" x14ac:dyDescent="0.3">
      <c r="A414" t="s">
        <v>439</v>
      </c>
      <c r="B414">
        <v>36985.277344000002</v>
      </c>
      <c r="C414">
        <v>37128</v>
      </c>
      <c r="D414">
        <v>36687</v>
      </c>
      <c r="E414">
        <v>36809</v>
      </c>
      <c r="F414">
        <v>36016</v>
      </c>
      <c r="G414">
        <v>35894</v>
      </c>
      <c r="H414">
        <v>36821</v>
      </c>
      <c r="I414">
        <v>37128</v>
      </c>
      <c r="J414">
        <v>36680</v>
      </c>
      <c r="L414" s="1" t="str">
        <f t="shared" si="82"/>
        <v>18NOV2023:05:00:00</v>
      </c>
      <c r="M414">
        <v>6</v>
      </c>
      <c r="N414">
        <f t="shared" si="76"/>
        <v>142.7226559999981</v>
      </c>
      <c r="O414" t="str">
        <f t="shared" si="83"/>
        <v/>
      </c>
      <c r="P414">
        <f t="shared" si="84"/>
        <v>142.7226559999981</v>
      </c>
      <c r="Q414" t="str">
        <f t="shared" si="85"/>
        <v/>
      </c>
      <c r="R414">
        <f t="shared" si="86"/>
        <v>1</v>
      </c>
      <c r="S414">
        <f t="shared" si="77"/>
        <v>0.38589045763408752</v>
      </c>
      <c r="V414">
        <f t="shared" si="87"/>
        <v>6</v>
      </c>
      <c r="W414" t="str">
        <f t="shared" si="78"/>
        <v/>
      </c>
      <c r="X414">
        <f t="shared" si="79"/>
        <v>142.7226559999981</v>
      </c>
      <c r="Y414" t="str">
        <f t="shared" si="80"/>
        <v/>
      </c>
      <c r="Z414">
        <f t="shared" si="81"/>
        <v>1</v>
      </c>
    </row>
    <row r="415" spans="1:26" x14ac:dyDescent="0.3">
      <c r="A415" t="s">
        <v>440</v>
      </c>
      <c r="B415">
        <v>37590.351562999997</v>
      </c>
      <c r="C415">
        <v>37754</v>
      </c>
      <c r="D415">
        <v>37567</v>
      </c>
      <c r="E415">
        <v>37923</v>
      </c>
      <c r="F415">
        <v>36890</v>
      </c>
      <c r="G415">
        <v>36829</v>
      </c>
      <c r="H415">
        <v>37610</v>
      </c>
      <c r="I415">
        <v>37754</v>
      </c>
      <c r="J415">
        <v>37443</v>
      </c>
      <c r="L415" s="1" t="str">
        <f t="shared" si="82"/>
        <v>18NOV2023:06:00:00</v>
      </c>
      <c r="M415">
        <v>7</v>
      </c>
      <c r="N415">
        <f t="shared" si="76"/>
        <v>163.64843700000347</v>
      </c>
      <c r="O415" t="str">
        <f t="shared" si="83"/>
        <v/>
      </c>
      <c r="P415">
        <f t="shared" si="84"/>
        <v>163.64843700000347</v>
      </c>
      <c r="Q415" t="str">
        <f t="shared" si="85"/>
        <v/>
      </c>
      <c r="R415">
        <f t="shared" si="86"/>
        <v>1</v>
      </c>
      <c r="S415">
        <f t="shared" si="77"/>
        <v>0.43534691801361564</v>
      </c>
      <c r="V415">
        <f t="shared" si="87"/>
        <v>7</v>
      </c>
      <c r="W415" t="str">
        <f t="shared" si="78"/>
        <v/>
      </c>
      <c r="X415">
        <f t="shared" si="79"/>
        <v>163.64843700000347</v>
      </c>
      <c r="Y415" t="str">
        <f t="shared" si="80"/>
        <v/>
      </c>
      <c r="Z415">
        <f t="shared" si="81"/>
        <v>1</v>
      </c>
    </row>
    <row r="416" spans="1:26" x14ac:dyDescent="0.3">
      <c r="A416" t="s">
        <v>441</v>
      </c>
      <c r="B416">
        <v>38753.074219000002</v>
      </c>
      <c r="C416">
        <v>39164</v>
      </c>
      <c r="D416">
        <v>38923</v>
      </c>
      <c r="E416">
        <v>39410</v>
      </c>
      <c r="F416">
        <v>38444</v>
      </c>
      <c r="G416">
        <v>38442</v>
      </c>
      <c r="H416">
        <v>39127</v>
      </c>
      <c r="I416">
        <v>39164</v>
      </c>
      <c r="J416">
        <v>38898</v>
      </c>
      <c r="L416" s="1" t="str">
        <f t="shared" si="82"/>
        <v>18NOV2023:07:00:00</v>
      </c>
      <c r="M416">
        <v>8</v>
      </c>
      <c r="N416">
        <f t="shared" si="76"/>
        <v>410.9257809999981</v>
      </c>
      <c r="O416" t="str">
        <f t="shared" si="83"/>
        <v/>
      </c>
      <c r="P416">
        <f t="shared" si="84"/>
        <v>410.9257809999981</v>
      </c>
      <c r="Q416" t="str">
        <f t="shared" si="85"/>
        <v/>
      </c>
      <c r="R416">
        <f t="shared" si="86"/>
        <v>1</v>
      </c>
      <c r="S416">
        <f t="shared" si="77"/>
        <v>1.0603695043076811</v>
      </c>
      <c r="V416">
        <f t="shared" si="87"/>
        <v>8</v>
      </c>
      <c r="W416" t="str">
        <f t="shared" si="78"/>
        <v/>
      </c>
      <c r="X416">
        <f t="shared" si="79"/>
        <v>410.9257809999981</v>
      </c>
      <c r="Y416" t="str">
        <f t="shared" si="80"/>
        <v/>
      </c>
      <c r="Z416">
        <f t="shared" si="81"/>
        <v>1</v>
      </c>
    </row>
    <row r="417" spans="1:26" x14ac:dyDescent="0.3">
      <c r="A417" t="s">
        <v>442</v>
      </c>
      <c r="B417">
        <v>39764.730469000002</v>
      </c>
      <c r="C417">
        <v>40516</v>
      </c>
      <c r="D417">
        <v>39813</v>
      </c>
      <c r="E417">
        <v>40363</v>
      </c>
      <c r="F417">
        <v>39714</v>
      </c>
      <c r="G417">
        <v>39786</v>
      </c>
      <c r="H417">
        <v>40221</v>
      </c>
      <c r="I417">
        <v>40516</v>
      </c>
      <c r="J417">
        <v>40099</v>
      </c>
      <c r="L417" s="1" t="str">
        <f t="shared" si="82"/>
        <v>18NOV2023:08:00:00</v>
      </c>
      <c r="M417">
        <v>9</v>
      </c>
      <c r="N417">
        <f t="shared" si="76"/>
        <v>751.2695309999981</v>
      </c>
      <c r="O417" t="str">
        <f t="shared" si="83"/>
        <v/>
      </c>
      <c r="P417">
        <f t="shared" si="84"/>
        <v>751.2695309999981</v>
      </c>
      <c r="Q417" t="str">
        <f t="shared" si="85"/>
        <v/>
      </c>
      <c r="R417">
        <f t="shared" si="86"/>
        <v>1</v>
      </c>
      <c r="S417">
        <f t="shared" si="77"/>
        <v>1.8892861139488342</v>
      </c>
      <c r="V417">
        <f t="shared" si="87"/>
        <v>9</v>
      </c>
      <c r="W417" t="str">
        <f t="shared" si="78"/>
        <v/>
      </c>
      <c r="X417">
        <f t="shared" si="79"/>
        <v>751.2695309999981</v>
      </c>
      <c r="Y417" t="str">
        <f t="shared" si="80"/>
        <v/>
      </c>
      <c r="Z417">
        <f t="shared" si="81"/>
        <v>1</v>
      </c>
    </row>
    <row r="418" spans="1:26" x14ac:dyDescent="0.3">
      <c r="A418" t="s">
        <v>443</v>
      </c>
      <c r="B418">
        <v>40793.355469000002</v>
      </c>
      <c r="C418">
        <v>41776</v>
      </c>
      <c r="D418">
        <v>41137</v>
      </c>
      <c r="E418">
        <v>41332</v>
      </c>
      <c r="F418">
        <v>41135</v>
      </c>
      <c r="G418">
        <v>41244</v>
      </c>
      <c r="H418">
        <v>41509</v>
      </c>
      <c r="I418">
        <v>41776</v>
      </c>
      <c r="J418">
        <v>41474</v>
      </c>
      <c r="L418" s="1" t="str">
        <f t="shared" si="82"/>
        <v>18NOV2023:09:00:00</v>
      </c>
      <c r="M418">
        <v>10</v>
      </c>
      <c r="N418">
        <f t="shared" ref="N418:N481" si="88">C418-B418</f>
        <v>982.6445309999981</v>
      </c>
      <c r="O418" t="str">
        <f t="shared" si="83"/>
        <v/>
      </c>
      <c r="P418">
        <f t="shared" si="84"/>
        <v>982.6445309999981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2.408834771502768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982.6445309999981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444</v>
      </c>
      <c r="B419">
        <v>42279.820312999997</v>
      </c>
      <c r="C419">
        <v>42937</v>
      </c>
      <c r="D419">
        <v>42222</v>
      </c>
      <c r="E419">
        <v>42307</v>
      </c>
      <c r="F419">
        <v>42461</v>
      </c>
      <c r="G419">
        <v>42760</v>
      </c>
      <c r="H419">
        <v>42644</v>
      </c>
      <c r="I419">
        <v>42937</v>
      </c>
      <c r="J419">
        <v>42642</v>
      </c>
      <c r="L419" s="1" t="str">
        <f t="shared" si="82"/>
        <v>18NOV2023:10:00:00</v>
      </c>
      <c r="M419">
        <v>11</v>
      </c>
      <c r="N419">
        <f t="shared" si="88"/>
        <v>657.17968700000347</v>
      </c>
      <c r="O419" t="str">
        <f t="shared" si="83"/>
        <v/>
      </c>
      <c r="P419">
        <f t="shared" si="84"/>
        <v>657.17968700000347</v>
      </c>
      <c r="Q419" t="str">
        <f t="shared" si="85"/>
        <v/>
      </c>
      <c r="R419">
        <f t="shared" si="86"/>
        <v>1</v>
      </c>
      <c r="S419">
        <f t="shared" si="89"/>
        <v>1.5543578050589231</v>
      </c>
      <c r="V419">
        <f t="shared" si="87"/>
        <v>11</v>
      </c>
      <c r="W419" t="str">
        <f t="shared" si="90"/>
        <v/>
      </c>
      <c r="X419">
        <f t="shared" si="91"/>
        <v>657.17968700000347</v>
      </c>
      <c r="Y419" t="str">
        <f t="shared" si="92"/>
        <v/>
      </c>
      <c r="Z419">
        <f t="shared" si="93"/>
        <v>1</v>
      </c>
    </row>
    <row r="420" spans="1:26" x14ac:dyDescent="0.3">
      <c r="A420" t="s">
        <v>445</v>
      </c>
      <c r="B420">
        <v>43024.039062999997</v>
      </c>
      <c r="C420">
        <v>43696</v>
      </c>
      <c r="D420">
        <v>42911</v>
      </c>
      <c r="E420">
        <v>43098</v>
      </c>
      <c r="F420">
        <v>43125</v>
      </c>
      <c r="G420">
        <v>43516</v>
      </c>
      <c r="H420">
        <v>43399</v>
      </c>
      <c r="I420">
        <v>43696</v>
      </c>
      <c r="J420">
        <v>43363</v>
      </c>
      <c r="L420" s="1" t="str">
        <f t="shared" si="82"/>
        <v>18NOV2023:11:00:00</v>
      </c>
      <c r="M420">
        <v>12</v>
      </c>
      <c r="N420">
        <f t="shared" si="88"/>
        <v>671.96093700000347</v>
      </c>
      <c r="O420" t="str">
        <f t="shared" si="83"/>
        <v/>
      </c>
      <c r="P420">
        <f t="shared" si="84"/>
        <v>671.96093700000347</v>
      </c>
      <c r="Q420" t="str">
        <f t="shared" si="85"/>
        <v/>
      </c>
      <c r="R420">
        <f t="shared" si="86"/>
        <v>1</v>
      </c>
      <c r="S420">
        <f t="shared" si="89"/>
        <v>1.5618267174219804</v>
      </c>
      <c r="V420">
        <f t="shared" si="87"/>
        <v>12</v>
      </c>
      <c r="W420" t="str">
        <f t="shared" si="90"/>
        <v/>
      </c>
      <c r="X420">
        <f t="shared" si="91"/>
        <v>671.96093700000347</v>
      </c>
      <c r="Y420" t="str">
        <f t="shared" si="92"/>
        <v/>
      </c>
      <c r="Z420">
        <f t="shared" si="93"/>
        <v>1</v>
      </c>
    </row>
    <row r="421" spans="1:26" x14ac:dyDescent="0.3">
      <c r="A421" t="s">
        <v>446</v>
      </c>
      <c r="B421">
        <v>43678.742187999997</v>
      </c>
      <c r="C421">
        <v>43986</v>
      </c>
      <c r="D421">
        <v>43138</v>
      </c>
      <c r="E421">
        <v>43436</v>
      </c>
      <c r="F421">
        <v>43402</v>
      </c>
      <c r="G421">
        <v>43805</v>
      </c>
      <c r="H421">
        <v>43891</v>
      </c>
      <c r="I421">
        <v>43986</v>
      </c>
      <c r="J421">
        <v>43692</v>
      </c>
      <c r="L421" s="1" t="str">
        <f t="shared" si="82"/>
        <v>18NOV2023:12:00:00</v>
      </c>
      <c r="M421">
        <v>13</v>
      </c>
      <c r="N421">
        <f t="shared" si="88"/>
        <v>307.25781200000347</v>
      </c>
      <c r="O421" t="str">
        <f t="shared" si="83"/>
        <v/>
      </c>
      <c r="P421">
        <f t="shared" si="84"/>
        <v>307.25781200000347</v>
      </c>
      <c r="Q421" t="str">
        <f t="shared" si="85"/>
        <v/>
      </c>
      <c r="R421">
        <f t="shared" si="86"/>
        <v>1</v>
      </c>
      <c r="S421">
        <f t="shared" si="89"/>
        <v>0.70344931334679639</v>
      </c>
      <c r="V421">
        <f t="shared" si="87"/>
        <v>13</v>
      </c>
      <c r="W421" t="str">
        <f t="shared" si="90"/>
        <v/>
      </c>
      <c r="X421">
        <f t="shared" si="91"/>
        <v>307.25781200000347</v>
      </c>
      <c r="Y421" t="str">
        <f t="shared" si="92"/>
        <v/>
      </c>
      <c r="Z421">
        <f t="shared" si="93"/>
        <v>1</v>
      </c>
    </row>
    <row r="422" spans="1:26" x14ac:dyDescent="0.3">
      <c r="A422" t="s">
        <v>447</v>
      </c>
      <c r="B422">
        <v>44009.144530999998</v>
      </c>
      <c r="C422">
        <v>44099</v>
      </c>
      <c r="D422">
        <v>43355</v>
      </c>
      <c r="E422">
        <v>43722</v>
      </c>
      <c r="F422">
        <v>43444</v>
      </c>
      <c r="G422">
        <v>43856</v>
      </c>
      <c r="H422">
        <v>43941</v>
      </c>
      <c r="I422">
        <v>44099</v>
      </c>
      <c r="J422">
        <v>43800</v>
      </c>
      <c r="L422" s="1" t="str">
        <f t="shared" si="82"/>
        <v>18NOV2023:13:00:00</v>
      </c>
      <c r="M422">
        <v>14</v>
      </c>
      <c r="N422">
        <f t="shared" si="88"/>
        <v>89.855469000001904</v>
      </c>
      <c r="O422" t="str">
        <f t="shared" si="83"/>
        <v/>
      </c>
      <c r="P422">
        <f t="shared" si="84"/>
        <v>89.855469000001904</v>
      </c>
      <c r="Q422" t="str">
        <f t="shared" si="85"/>
        <v/>
      </c>
      <c r="R422">
        <f t="shared" si="86"/>
        <v>1</v>
      </c>
      <c r="S422">
        <f t="shared" si="89"/>
        <v>0.20417454135403112</v>
      </c>
      <c r="V422">
        <f t="shared" si="87"/>
        <v>14</v>
      </c>
      <c r="W422" t="str">
        <f t="shared" si="90"/>
        <v/>
      </c>
      <c r="X422">
        <f t="shared" si="91"/>
        <v>89.855469000001904</v>
      </c>
      <c r="Y422" t="str">
        <f t="shared" si="92"/>
        <v/>
      </c>
      <c r="Z422">
        <f t="shared" si="93"/>
        <v>1</v>
      </c>
    </row>
    <row r="423" spans="1:26" x14ac:dyDescent="0.3">
      <c r="A423" t="s">
        <v>448</v>
      </c>
      <c r="B423">
        <v>44302.023437999997</v>
      </c>
      <c r="C423">
        <v>44199</v>
      </c>
      <c r="D423">
        <v>43526</v>
      </c>
      <c r="E423">
        <v>43868</v>
      </c>
      <c r="F423">
        <v>43450</v>
      </c>
      <c r="G423">
        <v>43752</v>
      </c>
      <c r="H423">
        <v>43720</v>
      </c>
      <c r="I423">
        <v>44199</v>
      </c>
      <c r="J423">
        <v>43830</v>
      </c>
      <c r="L423" s="1" t="str">
        <f t="shared" si="82"/>
        <v>18NOV2023:14:00:00</v>
      </c>
      <c r="M423">
        <v>15</v>
      </c>
      <c r="N423">
        <f t="shared" si="88"/>
        <v>-103.02343799999653</v>
      </c>
      <c r="O423">
        <f t="shared" si="83"/>
        <v>-103.02343799999653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0.23254792897705059</v>
      </c>
      <c r="V423">
        <f t="shared" si="87"/>
        <v>15</v>
      </c>
      <c r="W423">
        <f t="shared" si="90"/>
        <v>-103.02343799999653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3">
      <c r="A424" t="s">
        <v>449</v>
      </c>
      <c r="B424">
        <v>44558.023437999997</v>
      </c>
      <c r="C424">
        <v>44290</v>
      </c>
      <c r="D424">
        <v>43556</v>
      </c>
      <c r="E424">
        <v>43917</v>
      </c>
      <c r="F424">
        <v>43316</v>
      </c>
      <c r="G424">
        <v>43576</v>
      </c>
      <c r="H424">
        <v>43470</v>
      </c>
      <c r="I424">
        <v>44290</v>
      </c>
      <c r="J424">
        <v>43788</v>
      </c>
      <c r="L424" s="1" t="str">
        <f t="shared" si="82"/>
        <v>18NOV2023:15:00:00</v>
      </c>
      <c r="M424">
        <v>16</v>
      </c>
      <c r="N424">
        <f t="shared" si="88"/>
        <v>-268.02343799999653</v>
      </c>
      <c r="O424">
        <f t="shared" si="83"/>
        <v>-268.02343799999653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0.60151554606755886</v>
      </c>
      <c r="V424">
        <f t="shared" si="87"/>
        <v>16</v>
      </c>
      <c r="W424">
        <f t="shared" si="90"/>
        <v>-268.02343799999653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3">
      <c r="A425" t="s">
        <v>450</v>
      </c>
      <c r="B425">
        <v>44478.550780999998</v>
      </c>
      <c r="C425">
        <v>44551</v>
      </c>
      <c r="D425">
        <v>43611</v>
      </c>
      <c r="E425">
        <v>43828</v>
      </c>
      <c r="F425">
        <v>43197</v>
      </c>
      <c r="G425">
        <v>43497</v>
      </c>
      <c r="H425">
        <v>43418</v>
      </c>
      <c r="I425">
        <v>44551</v>
      </c>
      <c r="J425">
        <v>43811</v>
      </c>
      <c r="L425" s="1" t="str">
        <f t="shared" si="82"/>
        <v>18NOV2023:16:00:00</v>
      </c>
      <c r="M425">
        <v>17</v>
      </c>
      <c r="N425">
        <f t="shared" si="88"/>
        <v>72.449219000001904</v>
      </c>
      <c r="O425" t="str">
        <f t="shared" si="83"/>
        <v/>
      </c>
      <c r="P425">
        <f t="shared" si="84"/>
        <v>72.449219000001904</v>
      </c>
      <c r="Q425" t="str">
        <f t="shared" si="85"/>
        <v/>
      </c>
      <c r="R425">
        <f t="shared" si="86"/>
        <v>1</v>
      </c>
      <c r="S425">
        <f t="shared" si="89"/>
        <v>0.16288574543878845</v>
      </c>
      <c r="V425">
        <f t="shared" si="87"/>
        <v>17</v>
      </c>
      <c r="W425" t="str">
        <f t="shared" si="90"/>
        <v/>
      </c>
      <c r="X425">
        <f t="shared" si="91"/>
        <v>72.449219000001904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451</v>
      </c>
      <c r="B426">
        <v>44455.566405999998</v>
      </c>
      <c r="C426">
        <v>44769</v>
      </c>
      <c r="D426">
        <v>43679</v>
      </c>
      <c r="E426">
        <v>43991</v>
      </c>
      <c r="F426">
        <v>42997</v>
      </c>
      <c r="G426">
        <v>43215</v>
      </c>
      <c r="H426">
        <v>43358</v>
      </c>
      <c r="I426">
        <v>44769</v>
      </c>
      <c r="J426">
        <v>43836</v>
      </c>
      <c r="L426" s="1" t="str">
        <f t="shared" si="82"/>
        <v>18NOV2023:17:00:00</v>
      </c>
      <c r="M426">
        <v>18</v>
      </c>
      <c r="N426">
        <f t="shared" si="88"/>
        <v>313.4335940000019</v>
      </c>
      <c r="O426" t="str">
        <f t="shared" si="83"/>
        <v/>
      </c>
      <c r="P426">
        <f t="shared" si="84"/>
        <v>313.4335940000019</v>
      </c>
      <c r="Q426" t="str">
        <f t="shared" si="85"/>
        <v/>
      </c>
      <c r="R426">
        <f t="shared" si="86"/>
        <v>1</v>
      </c>
      <c r="S426">
        <f t="shared" si="89"/>
        <v>0.70504915208480834</v>
      </c>
      <c r="V426">
        <f t="shared" si="87"/>
        <v>18</v>
      </c>
      <c r="W426" t="str">
        <f t="shared" si="90"/>
        <v/>
      </c>
      <c r="X426">
        <f t="shared" si="91"/>
        <v>313.4335940000019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452</v>
      </c>
      <c r="B427">
        <v>44822.132812999997</v>
      </c>
      <c r="C427">
        <v>45191</v>
      </c>
      <c r="D427">
        <v>43526</v>
      </c>
      <c r="E427">
        <v>44237</v>
      </c>
      <c r="F427">
        <v>43352</v>
      </c>
      <c r="G427">
        <v>43489</v>
      </c>
      <c r="H427">
        <v>43858</v>
      </c>
      <c r="I427">
        <v>45191</v>
      </c>
      <c r="J427">
        <v>44157</v>
      </c>
      <c r="L427" s="1" t="str">
        <f t="shared" si="82"/>
        <v>18NOV2023:18:00:00</v>
      </c>
      <c r="M427">
        <v>19</v>
      </c>
      <c r="N427">
        <f t="shared" si="88"/>
        <v>368.86718700000347</v>
      </c>
      <c r="O427" t="str">
        <f t="shared" si="83"/>
        <v/>
      </c>
      <c r="P427">
        <f t="shared" si="84"/>
        <v>368.86718700000347</v>
      </c>
      <c r="Q427" t="str">
        <f t="shared" si="85"/>
        <v/>
      </c>
      <c r="R427">
        <f t="shared" si="86"/>
        <v>1</v>
      </c>
      <c r="S427">
        <f t="shared" si="89"/>
        <v>0.82295768596941687</v>
      </c>
      <c r="V427">
        <f t="shared" si="87"/>
        <v>19</v>
      </c>
      <c r="W427" t="str">
        <f t="shared" si="90"/>
        <v/>
      </c>
      <c r="X427">
        <f t="shared" si="91"/>
        <v>368.86718700000347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453</v>
      </c>
      <c r="B428">
        <v>45075.519530999998</v>
      </c>
      <c r="C428">
        <v>45311</v>
      </c>
      <c r="D428">
        <v>44133</v>
      </c>
      <c r="E428">
        <v>45030</v>
      </c>
      <c r="F428">
        <v>43838</v>
      </c>
      <c r="G428">
        <v>43753</v>
      </c>
      <c r="H428">
        <v>44430</v>
      </c>
      <c r="I428">
        <v>45311</v>
      </c>
      <c r="J428">
        <v>44625</v>
      </c>
      <c r="L428" s="1" t="str">
        <f t="shared" si="82"/>
        <v>18NOV2023:19:00:00</v>
      </c>
      <c r="M428">
        <v>20</v>
      </c>
      <c r="N428">
        <f t="shared" si="88"/>
        <v>235.4804690000019</v>
      </c>
      <c r="O428" t="str">
        <f t="shared" si="83"/>
        <v/>
      </c>
      <c r="P428">
        <f t="shared" si="84"/>
        <v>235.4804690000019</v>
      </c>
      <c r="Q428" t="str">
        <f t="shared" si="85"/>
        <v/>
      </c>
      <c r="R428">
        <f t="shared" si="86"/>
        <v>1</v>
      </c>
      <c r="S428">
        <f t="shared" si="89"/>
        <v>0.52241321109577854</v>
      </c>
      <c r="V428">
        <f t="shared" si="87"/>
        <v>20</v>
      </c>
      <c r="W428" t="str">
        <f t="shared" si="90"/>
        <v/>
      </c>
      <c r="X428">
        <f t="shared" si="91"/>
        <v>235.4804690000019</v>
      </c>
      <c r="Y428" t="str">
        <f t="shared" si="92"/>
        <v/>
      </c>
      <c r="Z428">
        <f t="shared" si="93"/>
        <v>1</v>
      </c>
    </row>
    <row r="429" spans="1:26" x14ac:dyDescent="0.3">
      <c r="A429" t="s">
        <v>454</v>
      </c>
      <c r="B429">
        <v>44149.414062999997</v>
      </c>
      <c r="C429">
        <v>44172</v>
      </c>
      <c r="D429">
        <v>44177</v>
      </c>
      <c r="E429">
        <v>44770</v>
      </c>
      <c r="F429">
        <v>43021</v>
      </c>
      <c r="G429">
        <v>42909</v>
      </c>
      <c r="H429">
        <v>43979</v>
      </c>
      <c r="I429">
        <v>44172</v>
      </c>
      <c r="J429">
        <v>43994</v>
      </c>
      <c r="L429" s="1" t="str">
        <f t="shared" si="82"/>
        <v>18NOV2023:20:00:00</v>
      </c>
      <c r="M429">
        <v>21</v>
      </c>
      <c r="N429">
        <f t="shared" si="88"/>
        <v>22.585937000003469</v>
      </c>
      <c r="O429" t="str">
        <f t="shared" si="83"/>
        <v/>
      </c>
      <c r="P429">
        <f t="shared" si="84"/>
        <v>22.585937000003469</v>
      </c>
      <c r="Q429" t="str">
        <f t="shared" si="85"/>
        <v/>
      </c>
      <c r="R429">
        <f t="shared" si="86"/>
        <v>1</v>
      </c>
      <c r="S429">
        <f t="shared" si="89"/>
        <v>5.1157954141302898E-2</v>
      </c>
      <c r="V429">
        <f t="shared" si="87"/>
        <v>21</v>
      </c>
      <c r="W429" t="str">
        <f t="shared" si="90"/>
        <v/>
      </c>
      <c r="X429">
        <f t="shared" si="91"/>
        <v>22.585937000003469</v>
      </c>
      <c r="Y429" t="str">
        <f t="shared" si="92"/>
        <v/>
      </c>
      <c r="Z429">
        <f t="shared" si="93"/>
        <v>1</v>
      </c>
    </row>
    <row r="430" spans="1:26" x14ac:dyDescent="0.3">
      <c r="A430" t="s">
        <v>455</v>
      </c>
      <c r="B430">
        <v>43468.101562999997</v>
      </c>
      <c r="C430">
        <v>43068</v>
      </c>
      <c r="D430">
        <v>43492</v>
      </c>
      <c r="E430">
        <v>43848</v>
      </c>
      <c r="F430">
        <v>42026</v>
      </c>
      <c r="G430">
        <v>42074</v>
      </c>
      <c r="H430">
        <v>43123</v>
      </c>
      <c r="I430">
        <v>43068</v>
      </c>
      <c r="J430">
        <v>43073</v>
      </c>
      <c r="L430" s="1" t="str">
        <f t="shared" si="82"/>
        <v>18NOV2023:21:00:00</v>
      </c>
      <c r="M430">
        <v>22</v>
      </c>
      <c r="N430">
        <f t="shared" si="88"/>
        <v>-400.10156299999653</v>
      </c>
      <c r="O430">
        <f t="shared" si="83"/>
        <v>-400.10156299999653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0.92044867066511726</v>
      </c>
      <c r="V430">
        <f t="shared" si="87"/>
        <v>22</v>
      </c>
      <c r="W430">
        <f t="shared" si="90"/>
        <v>-400.10156299999653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456</v>
      </c>
      <c r="B431">
        <v>42690.808594000002</v>
      </c>
      <c r="C431">
        <v>42100</v>
      </c>
      <c r="D431">
        <v>42576</v>
      </c>
      <c r="E431">
        <v>42740</v>
      </c>
      <c r="F431">
        <v>40816</v>
      </c>
      <c r="G431">
        <v>40935</v>
      </c>
      <c r="H431">
        <v>41913</v>
      </c>
      <c r="I431">
        <v>42100</v>
      </c>
      <c r="J431">
        <v>41982</v>
      </c>
      <c r="L431" s="1" t="str">
        <f t="shared" si="82"/>
        <v>18NOV2023:22:00:00</v>
      </c>
      <c r="M431">
        <v>23</v>
      </c>
      <c r="N431">
        <f t="shared" si="88"/>
        <v>-590.8085940000019</v>
      </c>
      <c r="O431">
        <f t="shared" si="83"/>
        <v>-590.8085940000019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1.3839245810936394</v>
      </c>
      <c r="V431">
        <f t="shared" si="87"/>
        <v>23</v>
      </c>
      <c r="W431">
        <f t="shared" si="90"/>
        <v>-590.8085940000019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457</v>
      </c>
      <c r="B432">
        <v>41426.375</v>
      </c>
      <c r="C432">
        <v>40860</v>
      </c>
      <c r="D432">
        <v>41130</v>
      </c>
      <c r="E432">
        <v>41198</v>
      </c>
      <c r="F432">
        <v>39554</v>
      </c>
      <c r="G432">
        <v>39641</v>
      </c>
      <c r="H432">
        <v>40511</v>
      </c>
      <c r="I432">
        <v>40860</v>
      </c>
      <c r="J432">
        <v>40652</v>
      </c>
      <c r="L432" s="1" t="str">
        <f t="shared" si="82"/>
        <v>18NOV2023:23:00:00</v>
      </c>
      <c r="M432">
        <v>24</v>
      </c>
      <c r="N432">
        <f t="shared" si="88"/>
        <v>-566.375</v>
      </c>
      <c r="O432">
        <f t="shared" si="83"/>
        <v>-566.375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1.3671845533189906</v>
      </c>
      <c r="V432">
        <f t="shared" si="87"/>
        <v>24</v>
      </c>
      <c r="W432">
        <f t="shared" si="90"/>
        <v>-566.375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458</v>
      </c>
      <c r="B433">
        <v>39897.097655999998</v>
      </c>
      <c r="C433">
        <v>39628</v>
      </c>
      <c r="D433">
        <v>39699</v>
      </c>
      <c r="E433">
        <v>39714</v>
      </c>
      <c r="F433">
        <v>38163</v>
      </c>
      <c r="G433">
        <v>38226</v>
      </c>
      <c r="H433">
        <v>39248</v>
      </c>
      <c r="I433">
        <v>39628</v>
      </c>
      <c r="J433">
        <v>39317</v>
      </c>
      <c r="L433" s="1" t="str">
        <f t="shared" si="82"/>
        <v>19NOV2023:00:00:00</v>
      </c>
      <c r="M433">
        <v>1</v>
      </c>
      <c r="N433">
        <f t="shared" si="88"/>
        <v>-269.0976559999981</v>
      </c>
      <c r="O433">
        <f t="shared" si="83"/>
        <v>-269.0976559999981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0.67447927746576164</v>
      </c>
      <c r="V433">
        <f t="shared" si="87"/>
        <v>1</v>
      </c>
      <c r="W433">
        <f t="shared" si="90"/>
        <v>-269.0976559999981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459</v>
      </c>
      <c r="B434">
        <v>38681.210937999997</v>
      </c>
      <c r="C434">
        <v>38763</v>
      </c>
      <c r="D434">
        <v>38330</v>
      </c>
      <c r="E434">
        <v>38296</v>
      </c>
      <c r="F434">
        <v>37375</v>
      </c>
      <c r="G434">
        <v>37450</v>
      </c>
      <c r="H434">
        <v>37976</v>
      </c>
      <c r="I434">
        <v>38763</v>
      </c>
      <c r="J434">
        <v>38094</v>
      </c>
      <c r="L434" s="1" t="str">
        <f t="shared" si="82"/>
        <v>19NOV2023:01:00:00</v>
      </c>
      <c r="M434">
        <v>2</v>
      </c>
      <c r="N434">
        <f t="shared" si="88"/>
        <v>81.789062000003469</v>
      </c>
      <c r="O434" t="str">
        <f t="shared" si="83"/>
        <v/>
      </c>
      <c r="P434">
        <f t="shared" si="84"/>
        <v>81.789062000003469</v>
      </c>
      <c r="Q434" t="str">
        <f t="shared" si="85"/>
        <v/>
      </c>
      <c r="R434">
        <f t="shared" si="86"/>
        <v>1</v>
      </c>
      <c r="S434">
        <f t="shared" si="89"/>
        <v>0.21144390265107962</v>
      </c>
      <c r="V434">
        <f t="shared" si="87"/>
        <v>2</v>
      </c>
      <c r="W434" t="str">
        <f t="shared" si="90"/>
        <v/>
      </c>
      <c r="X434">
        <f t="shared" si="91"/>
        <v>81.789062000003469</v>
      </c>
      <c r="Y434" t="str">
        <f t="shared" si="92"/>
        <v/>
      </c>
      <c r="Z434">
        <f t="shared" si="93"/>
        <v>1</v>
      </c>
    </row>
    <row r="435" spans="1:26" x14ac:dyDescent="0.3">
      <c r="A435" t="s">
        <v>460</v>
      </c>
      <c r="B435">
        <v>37477.363280999998</v>
      </c>
      <c r="C435">
        <v>37751</v>
      </c>
      <c r="D435">
        <v>37307</v>
      </c>
      <c r="E435">
        <v>37264</v>
      </c>
      <c r="F435">
        <v>36265</v>
      </c>
      <c r="G435">
        <v>36380</v>
      </c>
      <c r="H435">
        <v>37167</v>
      </c>
      <c r="I435">
        <v>37751</v>
      </c>
      <c r="J435">
        <v>37132</v>
      </c>
      <c r="L435" s="1" t="str">
        <f t="shared" si="82"/>
        <v>19NOV2023:02:00:00</v>
      </c>
      <c r="M435">
        <v>3</v>
      </c>
      <c r="N435">
        <f t="shared" si="88"/>
        <v>273.6367190000019</v>
      </c>
      <c r="O435" t="str">
        <f t="shared" si="83"/>
        <v/>
      </c>
      <c r="P435">
        <f t="shared" si="84"/>
        <v>273.6367190000019</v>
      </c>
      <c r="Q435" t="str">
        <f t="shared" si="85"/>
        <v/>
      </c>
      <c r="R435">
        <f t="shared" si="86"/>
        <v>1</v>
      </c>
      <c r="S435">
        <f t="shared" si="89"/>
        <v>0.73013866249957948</v>
      </c>
      <c r="V435">
        <f t="shared" si="87"/>
        <v>3</v>
      </c>
      <c r="W435" t="str">
        <f t="shared" si="90"/>
        <v/>
      </c>
      <c r="X435">
        <f t="shared" si="91"/>
        <v>273.6367190000019</v>
      </c>
      <c r="Y435" t="str">
        <f t="shared" si="92"/>
        <v/>
      </c>
      <c r="Z435">
        <f t="shared" si="93"/>
        <v>1</v>
      </c>
    </row>
    <row r="436" spans="1:26" x14ac:dyDescent="0.3">
      <c r="A436" t="s">
        <v>461</v>
      </c>
      <c r="B436">
        <v>36685.289062999997</v>
      </c>
      <c r="C436">
        <v>37100</v>
      </c>
      <c r="D436">
        <v>36665</v>
      </c>
      <c r="E436">
        <v>36644</v>
      </c>
      <c r="F436">
        <v>35665</v>
      </c>
      <c r="G436">
        <v>35835</v>
      </c>
      <c r="H436">
        <v>36715</v>
      </c>
      <c r="I436">
        <v>37100</v>
      </c>
      <c r="J436">
        <v>36569</v>
      </c>
      <c r="L436" s="1" t="str">
        <f t="shared" si="82"/>
        <v>19NOV2023:03:00:00</v>
      </c>
      <c r="M436">
        <v>4</v>
      </c>
      <c r="N436">
        <f t="shared" si="88"/>
        <v>414.71093700000347</v>
      </c>
      <c r="O436" t="str">
        <f t="shared" si="83"/>
        <v/>
      </c>
      <c r="P436">
        <f t="shared" si="84"/>
        <v>414.71093700000347</v>
      </c>
      <c r="Q436" t="str">
        <f t="shared" si="85"/>
        <v/>
      </c>
      <c r="R436">
        <f t="shared" si="86"/>
        <v>1</v>
      </c>
      <c r="S436">
        <f t="shared" si="89"/>
        <v>1.1304556883491266</v>
      </c>
      <c r="V436">
        <f t="shared" si="87"/>
        <v>4</v>
      </c>
      <c r="W436" t="str">
        <f t="shared" si="90"/>
        <v/>
      </c>
      <c r="X436">
        <f t="shared" si="91"/>
        <v>414.71093700000347</v>
      </c>
      <c r="Y436" t="str">
        <f t="shared" si="92"/>
        <v/>
      </c>
      <c r="Z436">
        <f t="shared" si="93"/>
        <v>1</v>
      </c>
    </row>
    <row r="437" spans="1:26" x14ac:dyDescent="0.3">
      <c r="A437" t="s">
        <v>462</v>
      </c>
      <c r="B437">
        <v>36213.894530999998</v>
      </c>
      <c r="C437">
        <v>36498</v>
      </c>
      <c r="D437">
        <v>36329</v>
      </c>
      <c r="E437">
        <v>36409</v>
      </c>
      <c r="F437">
        <v>35281</v>
      </c>
      <c r="G437">
        <v>35446</v>
      </c>
      <c r="H437">
        <v>36280</v>
      </c>
      <c r="I437">
        <v>36498</v>
      </c>
      <c r="J437">
        <v>36121</v>
      </c>
      <c r="L437" s="1" t="str">
        <f t="shared" si="82"/>
        <v>19NOV2023:04:00:00</v>
      </c>
      <c r="M437">
        <v>5</v>
      </c>
      <c r="N437">
        <f t="shared" si="88"/>
        <v>284.1054690000019</v>
      </c>
      <c r="O437" t="str">
        <f t="shared" si="83"/>
        <v/>
      </c>
      <c r="P437">
        <f t="shared" si="84"/>
        <v>284.1054690000019</v>
      </c>
      <c r="Q437" t="str">
        <f t="shared" si="85"/>
        <v/>
      </c>
      <c r="R437">
        <f t="shared" si="86"/>
        <v>1</v>
      </c>
      <c r="S437">
        <f t="shared" si="89"/>
        <v>0.78452061751270785</v>
      </c>
      <c r="V437">
        <f t="shared" si="87"/>
        <v>5</v>
      </c>
      <c r="W437" t="str">
        <f t="shared" si="90"/>
        <v/>
      </c>
      <c r="X437">
        <f t="shared" si="91"/>
        <v>284.1054690000019</v>
      </c>
      <c r="Y437" t="str">
        <f t="shared" si="92"/>
        <v/>
      </c>
      <c r="Z437">
        <f t="shared" si="93"/>
        <v>1</v>
      </c>
    </row>
    <row r="438" spans="1:26" x14ac:dyDescent="0.3">
      <c r="A438" t="s">
        <v>463</v>
      </c>
      <c r="B438">
        <v>36204.902344000002</v>
      </c>
      <c r="C438">
        <v>36318</v>
      </c>
      <c r="D438">
        <v>36227</v>
      </c>
      <c r="E438">
        <v>36443</v>
      </c>
      <c r="F438">
        <v>35237</v>
      </c>
      <c r="G438">
        <v>35377</v>
      </c>
      <c r="H438">
        <v>36174</v>
      </c>
      <c r="I438">
        <v>36318</v>
      </c>
      <c r="J438">
        <v>36011</v>
      </c>
      <c r="L438" s="1" t="str">
        <f t="shared" si="82"/>
        <v>19NOV2023:05:00:00</v>
      </c>
      <c r="M438">
        <v>6</v>
      </c>
      <c r="N438">
        <f t="shared" si="88"/>
        <v>113.0976559999981</v>
      </c>
      <c r="O438" t="str">
        <f t="shared" si="83"/>
        <v/>
      </c>
      <c r="P438">
        <f t="shared" si="84"/>
        <v>113.0976559999981</v>
      </c>
      <c r="Q438" t="str">
        <f t="shared" si="85"/>
        <v/>
      </c>
      <c r="R438">
        <f t="shared" si="86"/>
        <v>1</v>
      </c>
      <c r="S438">
        <f t="shared" si="89"/>
        <v>0.31238216008816555</v>
      </c>
      <c r="V438">
        <f t="shared" si="87"/>
        <v>6</v>
      </c>
      <c r="W438" t="str">
        <f t="shared" si="90"/>
        <v/>
      </c>
      <c r="X438">
        <f t="shared" si="91"/>
        <v>113.0976559999981</v>
      </c>
      <c r="Y438" t="str">
        <f t="shared" si="92"/>
        <v/>
      </c>
      <c r="Z438">
        <f t="shared" si="93"/>
        <v>1</v>
      </c>
    </row>
    <row r="439" spans="1:26" x14ac:dyDescent="0.3">
      <c r="A439" t="s">
        <v>464</v>
      </c>
      <c r="B439">
        <v>36588.078125</v>
      </c>
      <c r="C439">
        <v>36648</v>
      </c>
      <c r="D439">
        <v>36624</v>
      </c>
      <c r="E439">
        <v>37016</v>
      </c>
      <c r="F439">
        <v>35823</v>
      </c>
      <c r="G439">
        <v>35936</v>
      </c>
      <c r="H439">
        <v>36620</v>
      </c>
      <c r="I439">
        <v>36648</v>
      </c>
      <c r="J439">
        <v>36451</v>
      </c>
      <c r="L439" s="1" t="str">
        <f t="shared" si="82"/>
        <v>19NOV2023:06:00:00</v>
      </c>
      <c r="M439">
        <v>7</v>
      </c>
      <c r="N439">
        <f t="shared" si="88"/>
        <v>59.921875</v>
      </c>
      <c r="O439" t="str">
        <f t="shared" si="83"/>
        <v/>
      </c>
      <c r="P439">
        <f t="shared" si="84"/>
        <v>59.921875</v>
      </c>
      <c r="Q439" t="str">
        <f t="shared" si="85"/>
        <v/>
      </c>
      <c r="R439">
        <f t="shared" si="86"/>
        <v>1</v>
      </c>
      <c r="S439">
        <f t="shared" si="89"/>
        <v>0.16377431685611391</v>
      </c>
      <c r="V439">
        <f t="shared" si="87"/>
        <v>7</v>
      </c>
      <c r="W439" t="str">
        <f t="shared" si="90"/>
        <v/>
      </c>
      <c r="X439">
        <f t="shared" si="91"/>
        <v>59.921875</v>
      </c>
      <c r="Y439" t="str">
        <f t="shared" si="92"/>
        <v/>
      </c>
      <c r="Z439">
        <f t="shared" si="93"/>
        <v>1</v>
      </c>
    </row>
    <row r="440" spans="1:26" x14ac:dyDescent="0.3">
      <c r="A440" t="s">
        <v>465</v>
      </c>
      <c r="B440">
        <v>37403.894530999998</v>
      </c>
      <c r="C440">
        <v>37678</v>
      </c>
      <c r="D440">
        <v>37552</v>
      </c>
      <c r="E440">
        <v>38105</v>
      </c>
      <c r="F440">
        <v>36922</v>
      </c>
      <c r="G440">
        <v>36969</v>
      </c>
      <c r="H440">
        <v>37632</v>
      </c>
      <c r="I440">
        <v>37678</v>
      </c>
      <c r="J440">
        <v>37481</v>
      </c>
      <c r="L440" s="1" t="str">
        <f t="shared" si="82"/>
        <v>19NOV2023:07:00:00</v>
      </c>
      <c r="M440">
        <v>8</v>
      </c>
      <c r="N440">
        <f t="shared" si="88"/>
        <v>274.1054690000019</v>
      </c>
      <c r="O440" t="str">
        <f t="shared" si="83"/>
        <v/>
      </c>
      <c r="P440">
        <f t="shared" si="84"/>
        <v>274.1054690000019</v>
      </c>
      <c r="Q440" t="str">
        <f t="shared" si="85"/>
        <v/>
      </c>
      <c r="R440">
        <f t="shared" si="86"/>
        <v>1</v>
      </c>
      <c r="S440">
        <f t="shared" si="89"/>
        <v>0.73282601300467753</v>
      </c>
      <c r="V440">
        <f t="shared" si="87"/>
        <v>8</v>
      </c>
      <c r="W440" t="str">
        <f t="shared" si="90"/>
        <v/>
      </c>
      <c r="X440">
        <f t="shared" si="91"/>
        <v>274.1054690000019</v>
      </c>
      <c r="Y440" t="str">
        <f t="shared" si="92"/>
        <v/>
      </c>
      <c r="Z440">
        <f t="shared" si="93"/>
        <v>1</v>
      </c>
    </row>
    <row r="441" spans="1:26" x14ac:dyDescent="0.3">
      <c r="A441" t="s">
        <v>466</v>
      </c>
      <c r="B441">
        <v>38589.796875</v>
      </c>
      <c r="C441">
        <v>38670</v>
      </c>
      <c r="D441">
        <v>38260</v>
      </c>
      <c r="E441">
        <v>38818</v>
      </c>
      <c r="F441">
        <v>37842</v>
      </c>
      <c r="G441">
        <v>37856</v>
      </c>
      <c r="H441">
        <v>38291</v>
      </c>
      <c r="I441">
        <v>38670</v>
      </c>
      <c r="J441">
        <v>38318</v>
      </c>
      <c r="L441" s="1" t="str">
        <f t="shared" si="82"/>
        <v>19NOV2023:08:00:00</v>
      </c>
      <c r="M441">
        <v>9</v>
      </c>
      <c r="N441">
        <f t="shared" si="88"/>
        <v>80.203125</v>
      </c>
      <c r="O441" t="str">
        <f t="shared" si="83"/>
        <v/>
      </c>
      <c r="P441">
        <f t="shared" si="84"/>
        <v>80.203125</v>
      </c>
      <c r="Q441" t="str">
        <f t="shared" si="85"/>
        <v/>
      </c>
      <c r="R441">
        <f t="shared" si="86"/>
        <v>1</v>
      </c>
      <c r="S441">
        <f t="shared" si="89"/>
        <v>0.20783505355001949</v>
      </c>
      <c r="V441">
        <f t="shared" si="87"/>
        <v>9</v>
      </c>
      <c r="W441" t="str">
        <f t="shared" si="90"/>
        <v/>
      </c>
      <c r="X441">
        <f t="shared" si="91"/>
        <v>80.203125</v>
      </c>
      <c r="Y441" t="str">
        <f t="shared" si="92"/>
        <v/>
      </c>
      <c r="Z441">
        <f t="shared" si="93"/>
        <v>1</v>
      </c>
    </row>
    <row r="442" spans="1:26" x14ac:dyDescent="0.3">
      <c r="A442" t="s">
        <v>467</v>
      </c>
      <c r="B442">
        <v>40144.316405999998</v>
      </c>
      <c r="C442">
        <v>39906</v>
      </c>
      <c r="D442">
        <v>39681</v>
      </c>
      <c r="E442">
        <v>40059</v>
      </c>
      <c r="F442">
        <v>39131</v>
      </c>
      <c r="G442">
        <v>39154</v>
      </c>
      <c r="H442">
        <v>39540</v>
      </c>
      <c r="I442">
        <v>39906</v>
      </c>
      <c r="J442">
        <v>39618</v>
      </c>
      <c r="L442" s="1" t="str">
        <f t="shared" si="82"/>
        <v>19NOV2023:09:00:00</v>
      </c>
      <c r="M442">
        <v>10</v>
      </c>
      <c r="N442">
        <f t="shared" si="88"/>
        <v>-238.3164059999981</v>
      </c>
      <c r="O442">
        <f t="shared" si="83"/>
        <v>-238.3164059999981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0.59364918209039219</v>
      </c>
      <c r="V442">
        <f t="shared" si="87"/>
        <v>10</v>
      </c>
      <c r="W442">
        <f t="shared" si="90"/>
        <v>-238.3164059999981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468</v>
      </c>
      <c r="B443">
        <v>41529.9375</v>
      </c>
      <c r="C443">
        <v>41143</v>
      </c>
      <c r="D443">
        <v>41132</v>
      </c>
      <c r="E443">
        <v>41160</v>
      </c>
      <c r="F443">
        <v>40427</v>
      </c>
      <c r="G443">
        <v>40488</v>
      </c>
      <c r="H443">
        <v>40513</v>
      </c>
      <c r="I443">
        <v>41143</v>
      </c>
      <c r="J443">
        <v>40833</v>
      </c>
      <c r="L443" s="1" t="str">
        <f t="shared" si="82"/>
        <v>19NOV2023:10:00:00</v>
      </c>
      <c r="M443">
        <v>11</v>
      </c>
      <c r="N443">
        <f t="shared" si="88"/>
        <v>-386.9375</v>
      </c>
      <c r="O443">
        <f t="shared" si="83"/>
        <v>-386.9375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0.9317073978259659</v>
      </c>
      <c r="V443">
        <f t="shared" si="87"/>
        <v>11</v>
      </c>
      <c r="W443">
        <f t="shared" si="90"/>
        <v>-386.9375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469</v>
      </c>
      <c r="B444">
        <v>42411.554687999997</v>
      </c>
      <c r="C444">
        <v>41859</v>
      </c>
      <c r="D444">
        <v>42140</v>
      </c>
      <c r="E444">
        <v>42013</v>
      </c>
      <c r="F444">
        <v>40967</v>
      </c>
      <c r="G444">
        <v>41065</v>
      </c>
      <c r="H444">
        <v>41102</v>
      </c>
      <c r="I444">
        <v>41859</v>
      </c>
      <c r="J444">
        <v>41523</v>
      </c>
      <c r="L444" s="1" t="str">
        <f t="shared" si="82"/>
        <v>19NOV2023:11:00:00</v>
      </c>
      <c r="M444">
        <v>12</v>
      </c>
      <c r="N444">
        <f t="shared" si="88"/>
        <v>-552.55468799999653</v>
      </c>
      <c r="O444">
        <f t="shared" si="83"/>
        <v>-552.55468799999653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1.3028399738346244</v>
      </c>
      <c r="V444">
        <f t="shared" si="87"/>
        <v>12</v>
      </c>
      <c r="W444">
        <f t="shared" si="90"/>
        <v>-552.55468799999653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3">
      <c r="A445" t="s">
        <v>470</v>
      </c>
      <c r="B445">
        <v>43077.515625</v>
      </c>
      <c r="C445">
        <v>42226</v>
      </c>
      <c r="D445">
        <v>42942</v>
      </c>
      <c r="E445">
        <v>42825</v>
      </c>
      <c r="F445">
        <v>41266</v>
      </c>
      <c r="G445">
        <v>41376</v>
      </c>
      <c r="H445">
        <v>41659</v>
      </c>
      <c r="I445">
        <v>42226</v>
      </c>
      <c r="J445">
        <v>42009</v>
      </c>
      <c r="L445" s="1" t="str">
        <f t="shared" si="82"/>
        <v>19NOV2023:12:00:00</v>
      </c>
      <c r="M445">
        <v>13</v>
      </c>
      <c r="N445">
        <f t="shared" si="88"/>
        <v>-851.515625</v>
      </c>
      <c r="O445">
        <f t="shared" si="83"/>
        <v>-851.515625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1.97670551016137</v>
      </c>
      <c r="V445">
        <f t="shared" si="87"/>
        <v>13</v>
      </c>
      <c r="W445">
        <f t="shared" si="90"/>
        <v>-851.515625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3">
      <c r="A446" t="s">
        <v>471</v>
      </c>
      <c r="B446">
        <v>43580.996094000002</v>
      </c>
      <c r="C446">
        <v>42708</v>
      </c>
      <c r="D446">
        <v>43783</v>
      </c>
      <c r="E446">
        <v>43426</v>
      </c>
      <c r="F446">
        <v>41687</v>
      </c>
      <c r="G446">
        <v>41739</v>
      </c>
      <c r="H446">
        <v>42179</v>
      </c>
      <c r="I446">
        <v>42708</v>
      </c>
      <c r="J446">
        <v>42566</v>
      </c>
      <c r="L446" s="1" t="str">
        <f t="shared" si="82"/>
        <v>19NOV2023:13:00:00</v>
      </c>
      <c r="M446">
        <v>14</v>
      </c>
      <c r="N446">
        <f t="shared" si="88"/>
        <v>-872.9960940000019</v>
      </c>
      <c r="O446">
        <f t="shared" si="83"/>
        <v>-872.9960940000019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2.003157734433223</v>
      </c>
      <c r="V446">
        <f t="shared" si="87"/>
        <v>14</v>
      </c>
      <c r="W446">
        <f t="shared" si="90"/>
        <v>-872.9960940000019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3">
      <c r="A447" t="s">
        <v>472</v>
      </c>
      <c r="B447">
        <v>43883.261719000002</v>
      </c>
      <c r="C447">
        <v>43365</v>
      </c>
      <c r="D447">
        <v>44247</v>
      </c>
      <c r="E447">
        <v>43845</v>
      </c>
      <c r="F447">
        <v>41925</v>
      </c>
      <c r="G447">
        <v>42032</v>
      </c>
      <c r="H447">
        <v>42417</v>
      </c>
      <c r="I447">
        <v>43365</v>
      </c>
      <c r="J447">
        <v>42971</v>
      </c>
      <c r="L447" s="1" t="str">
        <f t="shared" si="82"/>
        <v>19NOV2023:14:00:00</v>
      </c>
      <c r="M447">
        <v>15</v>
      </c>
      <c r="N447">
        <f t="shared" si="88"/>
        <v>-518.2617190000019</v>
      </c>
      <c r="O447">
        <f t="shared" si="83"/>
        <v>-518.2617190000019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1.1810009071764411</v>
      </c>
      <c r="V447">
        <f t="shared" si="87"/>
        <v>15</v>
      </c>
      <c r="W447">
        <f t="shared" si="90"/>
        <v>-518.2617190000019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3">
      <c r="A448" t="s">
        <v>473</v>
      </c>
      <c r="B448">
        <v>44028.945312999997</v>
      </c>
      <c r="C448">
        <v>43958</v>
      </c>
      <c r="D448">
        <v>44711</v>
      </c>
      <c r="E448">
        <v>44432</v>
      </c>
      <c r="F448">
        <v>42168</v>
      </c>
      <c r="G448">
        <v>42337</v>
      </c>
      <c r="H448">
        <v>42786</v>
      </c>
      <c r="I448">
        <v>43958</v>
      </c>
      <c r="J448">
        <v>43389</v>
      </c>
      <c r="L448" s="1" t="str">
        <f t="shared" si="82"/>
        <v>19NOV2023:15:00:00</v>
      </c>
      <c r="M448">
        <v>16</v>
      </c>
      <c r="N448">
        <f t="shared" si="88"/>
        <v>-70.945312999996531</v>
      </c>
      <c r="O448">
        <f t="shared" si="83"/>
        <v>-70.945312999996531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0.16113334647389158</v>
      </c>
      <c r="V448">
        <f t="shared" si="87"/>
        <v>16</v>
      </c>
      <c r="W448">
        <f t="shared" si="90"/>
        <v>-70.945312999996531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3">
      <c r="A449" t="s">
        <v>474</v>
      </c>
      <c r="B449">
        <v>44181.453125</v>
      </c>
      <c r="C449">
        <v>44608</v>
      </c>
      <c r="D449">
        <v>45050</v>
      </c>
      <c r="E449">
        <v>44796</v>
      </c>
      <c r="F449">
        <v>42397</v>
      </c>
      <c r="G449">
        <v>42595</v>
      </c>
      <c r="H449">
        <v>43245</v>
      </c>
      <c r="I449">
        <v>44608</v>
      </c>
      <c r="J449">
        <v>43828</v>
      </c>
      <c r="L449" s="1" t="str">
        <f t="shared" si="82"/>
        <v>19NOV2023:16:00:00</v>
      </c>
      <c r="M449">
        <v>17</v>
      </c>
      <c r="N449">
        <f t="shared" si="88"/>
        <v>426.546875</v>
      </c>
      <c r="O449" t="str">
        <f t="shared" si="83"/>
        <v/>
      </c>
      <c r="P449">
        <f t="shared" si="84"/>
        <v>426.546875</v>
      </c>
      <c r="Q449" t="str">
        <f t="shared" si="85"/>
        <v/>
      </c>
      <c r="R449">
        <f t="shared" si="86"/>
        <v>1</v>
      </c>
      <c r="S449">
        <f t="shared" si="89"/>
        <v>0.96544329086052438</v>
      </c>
      <c r="V449">
        <f t="shared" si="87"/>
        <v>17</v>
      </c>
      <c r="W449" t="str">
        <f t="shared" si="90"/>
        <v/>
      </c>
      <c r="X449">
        <f t="shared" si="91"/>
        <v>426.546875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475</v>
      </c>
      <c r="B450">
        <v>44486.5625</v>
      </c>
      <c r="C450">
        <v>45207</v>
      </c>
      <c r="D450">
        <v>45040</v>
      </c>
      <c r="E450">
        <v>44664</v>
      </c>
      <c r="F450">
        <v>42491</v>
      </c>
      <c r="G450">
        <v>42684</v>
      </c>
      <c r="H450">
        <v>43613</v>
      </c>
      <c r="I450">
        <v>45207</v>
      </c>
      <c r="J450">
        <v>44138</v>
      </c>
      <c r="L450" s="1" t="str">
        <f t="shared" si="82"/>
        <v>19NOV2023:17:00:00</v>
      </c>
      <c r="M450">
        <v>18</v>
      </c>
      <c r="N450">
        <f t="shared" si="88"/>
        <v>720.4375</v>
      </c>
      <c r="O450" t="str">
        <f t="shared" si="83"/>
        <v/>
      </c>
      <c r="P450">
        <f t="shared" si="84"/>
        <v>720.4375</v>
      </c>
      <c r="Q450" t="str">
        <f t="shared" si="85"/>
        <v/>
      </c>
      <c r="R450">
        <f t="shared" si="86"/>
        <v>1</v>
      </c>
      <c r="S450">
        <f t="shared" si="89"/>
        <v>1.6194496933765112</v>
      </c>
      <c r="V450">
        <f t="shared" si="87"/>
        <v>18</v>
      </c>
      <c r="W450" t="str">
        <f t="shared" si="90"/>
        <v/>
      </c>
      <c r="X450">
        <f t="shared" si="91"/>
        <v>720.4375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476</v>
      </c>
      <c r="B451">
        <v>45401.851562999997</v>
      </c>
      <c r="C451">
        <v>46152</v>
      </c>
      <c r="D451">
        <v>45362</v>
      </c>
      <c r="E451">
        <v>45193</v>
      </c>
      <c r="F451">
        <v>43300</v>
      </c>
      <c r="G451">
        <v>43495</v>
      </c>
      <c r="H451">
        <v>44549</v>
      </c>
      <c r="I451">
        <v>46152</v>
      </c>
      <c r="J451">
        <v>44944</v>
      </c>
      <c r="L451" s="1" t="str">
        <f t="shared" ref="L451:L514" si="94">A451</f>
        <v>19NOV2023:18:00:00</v>
      </c>
      <c r="M451">
        <v>19</v>
      </c>
      <c r="N451">
        <f t="shared" si="88"/>
        <v>750.14843700000347</v>
      </c>
      <c r="O451" t="str">
        <f t="shared" ref="O451:O514" si="95">IF(N451&lt;0,N451,"")</f>
        <v/>
      </c>
      <c r="P451">
        <f t="shared" ref="P451:P514" si="96">IF(N451&gt;0,N451,"")</f>
        <v>750.14843700000347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1.6522419486771176</v>
      </c>
      <c r="V451">
        <f t="shared" ref="V451:V514" si="99">M451</f>
        <v>19</v>
      </c>
      <c r="W451" t="str">
        <f t="shared" si="90"/>
        <v/>
      </c>
      <c r="X451">
        <f t="shared" si="91"/>
        <v>750.14843700000347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477</v>
      </c>
      <c r="B452">
        <v>46014.867187999997</v>
      </c>
      <c r="C452">
        <v>46932</v>
      </c>
      <c r="D452">
        <v>46366</v>
      </c>
      <c r="E452">
        <v>46221</v>
      </c>
      <c r="F452">
        <v>44373</v>
      </c>
      <c r="G452">
        <v>44525</v>
      </c>
      <c r="H452">
        <v>45721</v>
      </c>
      <c r="I452">
        <v>46932</v>
      </c>
      <c r="J452">
        <v>45963</v>
      </c>
      <c r="L452" s="1" t="str">
        <f t="shared" si="94"/>
        <v>19NOV2023:19:00:00</v>
      </c>
      <c r="M452">
        <v>20</v>
      </c>
      <c r="N452">
        <f t="shared" si="88"/>
        <v>917.13281200000347</v>
      </c>
      <c r="O452" t="str">
        <f t="shared" si="95"/>
        <v/>
      </c>
      <c r="P452">
        <f t="shared" si="96"/>
        <v>917.13281200000347</v>
      </c>
      <c r="Q452" t="str">
        <f t="shared" si="97"/>
        <v/>
      </c>
      <c r="R452">
        <f t="shared" si="98"/>
        <v>1</v>
      </c>
      <c r="S452">
        <f t="shared" si="89"/>
        <v>1.9931228058378017</v>
      </c>
      <c r="V452">
        <f t="shared" si="99"/>
        <v>20</v>
      </c>
      <c r="W452" t="str">
        <f t="shared" si="90"/>
        <v/>
      </c>
      <c r="X452">
        <f t="shared" si="91"/>
        <v>917.13281200000347</v>
      </c>
      <c r="Y452" t="str">
        <f t="shared" si="92"/>
        <v/>
      </c>
      <c r="Z452">
        <f t="shared" si="93"/>
        <v>1</v>
      </c>
    </row>
    <row r="453" spans="1:26" x14ac:dyDescent="0.3">
      <c r="A453" t="s">
        <v>478</v>
      </c>
      <c r="B453">
        <v>45465.015625</v>
      </c>
      <c r="C453">
        <v>46419</v>
      </c>
      <c r="D453">
        <v>46394</v>
      </c>
      <c r="E453">
        <v>46186</v>
      </c>
      <c r="F453">
        <v>44234</v>
      </c>
      <c r="G453">
        <v>44384</v>
      </c>
      <c r="H453">
        <v>45825</v>
      </c>
      <c r="I453">
        <v>46419</v>
      </c>
      <c r="J453">
        <v>45813</v>
      </c>
      <c r="L453" s="1" t="str">
        <f t="shared" si="94"/>
        <v>19NOV2023:20:00:00</v>
      </c>
      <c r="M453">
        <v>21</v>
      </c>
      <c r="N453">
        <f t="shared" si="88"/>
        <v>953.984375</v>
      </c>
      <c r="O453" t="str">
        <f t="shared" si="95"/>
        <v/>
      </c>
      <c r="P453">
        <f t="shared" si="96"/>
        <v>953.984375</v>
      </c>
      <c r="Q453" t="str">
        <f t="shared" si="97"/>
        <v/>
      </c>
      <c r="R453">
        <f t="shared" si="98"/>
        <v>1</v>
      </c>
      <c r="S453">
        <f t="shared" si="89"/>
        <v>2.0982822987867387</v>
      </c>
      <c r="V453">
        <f t="shared" si="99"/>
        <v>21</v>
      </c>
      <c r="W453" t="str">
        <f t="shared" si="90"/>
        <v/>
      </c>
      <c r="X453">
        <f t="shared" si="91"/>
        <v>953.984375</v>
      </c>
      <c r="Y453" t="str">
        <f t="shared" si="92"/>
        <v/>
      </c>
      <c r="Z453">
        <f t="shared" si="93"/>
        <v>1</v>
      </c>
    </row>
    <row r="454" spans="1:26" x14ac:dyDescent="0.3">
      <c r="A454" t="s">
        <v>479</v>
      </c>
      <c r="B454">
        <v>44710.953125</v>
      </c>
      <c r="C454">
        <v>45775</v>
      </c>
      <c r="D454">
        <v>45831</v>
      </c>
      <c r="E454">
        <v>45547</v>
      </c>
      <c r="F454">
        <v>43824</v>
      </c>
      <c r="G454">
        <v>44008</v>
      </c>
      <c r="H454">
        <v>45376</v>
      </c>
      <c r="I454">
        <v>45775</v>
      </c>
      <c r="J454">
        <v>45279</v>
      </c>
      <c r="L454" s="1" t="str">
        <f t="shared" si="94"/>
        <v>19NOV2023:21:00:00</v>
      </c>
      <c r="M454">
        <v>22</v>
      </c>
      <c r="N454">
        <f t="shared" si="88"/>
        <v>1064.046875</v>
      </c>
      <c r="O454" t="str">
        <f t="shared" si="95"/>
        <v/>
      </c>
      <c r="P454">
        <f t="shared" si="96"/>
        <v>1064.046875</v>
      </c>
      <c r="Q454" t="str">
        <f t="shared" si="97"/>
        <v/>
      </c>
      <c r="R454">
        <f t="shared" si="98"/>
        <v>1</v>
      </c>
      <c r="S454">
        <f t="shared" si="89"/>
        <v>2.3798349188065981</v>
      </c>
      <c r="V454">
        <f t="shared" si="99"/>
        <v>22</v>
      </c>
      <c r="W454" t="str">
        <f t="shared" si="90"/>
        <v/>
      </c>
      <c r="X454">
        <f t="shared" si="91"/>
        <v>1064.046875</v>
      </c>
      <c r="Y454" t="str">
        <f t="shared" si="92"/>
        <v/>
      </c>
      <c r="Z454">
        <f t="shared" si="93"/>
        <v>1</v>
      </c>
    </row>
    <row r="455" spans="1:26" x14ac:dyDescent="0.3">
      <c r="A455" t="s">
        <v>480</v>
      </c>
      <c r="B455">
        <v>43589.296875</v>
      </c>
      <c r="C455">
        <v>44796</v>
      </c>
      <c r="D455">
        <v>44500</v>
      </c>
      <c r="E455">
        <v>44405</v>
      </c>
      <c r="F455">
        <v>42828</v>
      </c>
      <c r="G455">
        <v>43046</v>
      </c>
      <c r="H455">
        <v>44327</v>
      </c>
      <c r="I455">
        <v>44796</v>
      </c>
      <c r="J455">
        <v>44178</v>
      </c>
      <c r="L455" s="1" t="str">
        <f t="shared" si="94"/>
        <v>19NOV2023:22:00:00</v>
      </c>
      <c r="M455">
        <v>23</v>
      </c>
      <c r="N455">
        <f t="shared" si="88"/>
        <v>1206.703125</v>
      </c>
      <c r="O455" t="str">
        <f t="shared" si="95"/>
        <v/>
      </c>
      <c r="P455">
        <f t="shared" si="96"/>
        <v>1206.703125</v>
      </c>
      <c r="Q455" t="str">
        <f t="shared" si="97"/>
        <v/>
      </c>
      <c r="R455">
        <f t="shared" si="98"/>
        <v>1</v>
      </c>
      <c r="S455">
        <f t="shared" si="89"/>
        <v>2.768347304294525</v>
      </c>
      <c r="V455">
        <f t="shared" si="99"/>
        <v>23</v>
      </c>
      <c r="W455" t="str">
        <f t="shared" si="90"/>
        <v/>
      </c>
      <c r="X455">
        <f t="shared" si="91"/>
        <v>1206.703125</v>
      </c>
      <c r="Y455" t="str">
        <f t="shared" si="92"/>
        <v/>
      </c>
      <c r="Z455">
        <f t="shared" si="93"/>
        <v>1</v>
      </c>
    </row>
    <row r="456" spans="1:26" x14ac:dyDescent="0.3">
      <c r="A456" t="s">
        <v>481</v>
      </c>
      <c r="B456">
        <v>42002.984375</v>
      </c>
      <c r="C456">
        <v>43037</v>
      </c>
      <c r="D456">
        <v>42601</v>
      </c>
      <c r="E456">
        <v>42562</v>
      </c>
      <c r="F456">
        <v>41146</v>
      </c>
      <c r="G456">
        <v>41439</v>
      </c>
      <c r="H456">
        <v>42487</v>
      </c>
      <c r="I456">
        <v>43037</v>
      </c>
      <c r="J456">
        <v>42403</v>
      </c>
      <c r="L456" s="1" t="str">
        <f t="shared" si="94"/>
        <v>19NOV2023:23:00:00</v>
      </c>
      <c r="M456">
        <v>24</v>
      </c>
      <c r="N456">
        <f t="shared" si="88"/>
        <v>1034.015625</v>
      </c>
      <c r="O456" t="str">
        <f t="shared" si="95"/>
        <v/>
      </c>
      <c r="P456">
        <f t="shared" si="96"/>
        <v>1034.015625</v>
      </c>
      <c r="Q456" t="str">
        <f t="shared" si="97"/>
        <v/>
      </c>
      <c r="R456">
        <f t="shared" si="98"/>
        <v>1</v>
      </c>
      <c r="S456">
        <f t="shared" si="89"/>
        <v>2.4617670396188363</v>
      </c>
      <c r="V456">
        <f t="shared" si="99"/>
        <v>24</v>
      </c>
      <c r="W456" t="str">
        <f t="shared" si="90"/>
        <v/>
      </c>
      <c r="X456">
        <f t="shared" si="91"/>
        <v>1034.015625</v>
      </c>
      <c r="Y456" t="str">
        <f t="shared" si="92"/>
        <v/>
      </c>
      <c r="Z456">
        <f t="shared" si="93"/>
        <v>1</v>
      </c>
    </row>
    <row r="457" spans="1:26" x14ac:dyDescent="0.3">
      <c r="A457" t="s">
        <v>482</v>
      </c>
      <c r="B457">
        <v>40228.945312999997</v>
      </c>
      <c r="C457">
        <v>41020</v>
      </c>
      <c r="D457">
        <v>40562</v>
      </c>
      <c r="E457">
        <v>40473</v>
      </c>
      <c r="F457">
        <v>39175</v>
      </c>
      <c r="G457">
        <v>39471</v>
      </c>
      <c r="H457">
        <v>40461</v>
      </c>
      <c r="I457">
        <v>41020</v>
      </c>
      <c r="J457">
        <v>40391</v>
      </c>
      <c r="L457" s="1" t="str">
        <f t="shared" si="94"/>
        <v>20NOV2023:00:00:00</v>
      </c>
      <c r="M457">
        <v>1</v>
      </c>
      <c r="N457">
        <f t="shared" si="88"/>
        <v>791.05468700000347</v>
      </c>
      <c r="O457" t="str">
        <f t="shared" si="95"/>
        <v/>
      </c>
      <c r="P457">
        <f t="shared" si="96"/>
        <v>791.05468700000347</v>
      </c>
      <c r="Q457" t="str">
        <f t="shared" si="97"/>
        <v/>
      </c>
      <c r="R457">
        <f t="shared" si="98"/>
        <v>1</v>
      </c>
      <c r="S457">
        <f t="shared" si="89"/>
        <v>1.9663818696841993</v>
      </c>
      <c r="V457">
        <f t="shared" si="99"/>
        <v>1</v>
      </c>
      <c r="W457" t="str">
        <f t="shared" si="90"/>
        <v/>
      </c>
      <c r="X457">
        <f t="shared" si="91"/>
        <v>791.05468700000347</v>
      </c>
      <c r="Y457" t="str">
        <f t="shared" si="92"/>
        <v/>
      </c>
      <c r="Z457">
        <f t="shared" si="93"/>
        <v>1</v>
      </c>
    </row>
    <row r="458" spans="1:26" x14ac:dyDescent="0.3">
      <c r="A458" t="s">
        <v>483</v>
      </c>
      <c r="B458">
        <v>38729.265625</v>
      </c>
      <c r="C458">
        <v>39234</v>
      </c>
      <c r="D458">
        <v>38776</v>
      </c>
      <c r="E458">
        <v>38725</v>
      </c>
      <c r="F458">
        <v>38188</v>
      </c>
      <c r="G458">
        <v>38550</v>
      </c>
      <c r="H458">
        <v>39044</v>
      </c>
      <c r="I458">
        <v>39234</v>
      </c>
      <c r="J458">
        <v>38882</v>
      </c>
      <c r="L458" s="1" t="str">
        <f t="shared" si="94"/>
        <v>20NOV2023:01:00:00</v>
      </c>
      <c r="M458">
        <v>2</v>
      </c>
      <c r="N458">
        <f t="shared" si="88"/>
        <v>504.734375</v>
      </c>
      <c r="O458" t="str">
        <f t="shared" si="95"/>
        <v/>
      </c>
      <c r="P458">
        <f t="shared" si="96"/>
        <v>504.734375</v>
      </c>
      <c r="Q458" t="str">
        <f t="shared" si="97"/>
        <v/>
      </c>
      <c r="R458">
        <f t="shared" si="98"/>
        <v>1</v>
      </c>
      <c r="S458">
        <f t="shared" si="89"/>
        <v>1.3032376598284645</v>
      </c>
      <c r="V458">
        <f t="shared" si="99"/>
        <v>2</v>
      </c>
      <c r="W458" t="str">
        <f t="shared" si="90"/>
        <v/>
      </c>
      <c r="X458">
        <f t="shared" si="91"/>
        <v>504.734375</v>
      </c>
      <c r="Y458" t="str">
        <f t="shared" si="92"/>
        <v/>
      </c>
      <c r="Z458">
        <f t="shared" si="93"/>
        <v>1</v>
      </c>
    </row>
    <row r="459" spans="1:26" x14ac:dyDescent="0.3">
      <c r="A459" t="s">
        <v>484</v>
      </c>
      <c r="B459">
        <v>37853.21875</v>
      </c>
      <c r="C459">
        <v>38241</v>
      </c>
      <c r="D459">
        <v>37808</v>
      </c>
      <c r="E459">
        <v>37722</v>
      </c>
      <c r="F459">
        <v>37090</v>
      </c>
      <c r="G459">
        <v>37475</v>
      </c>
      <c r="H459">
        <v>38196</v>
      </c>
      <c r="I459">
        <v>38241</v>
      </c>
      <c r="J459">
        <v>37911</v>
      </c>
      <c r="L459" s="1" t="str">
        <f t="shared" si="94"/>
        <v>20NOV2023:02:00:00</v>
      </c>
      <c r="M459">
        <v>3</v>
      </c>
      <c r="N459">
        <f t="shared" si="88"/>
        <v>387.78125</v>
      </c>
      <c r="O459" t="str">
        <f t="shared" si="95"/>
        <v/>
      </c>
      <c r="P459">
        <f t="shared" si="96"/>
        <v>387.78125</v>
      </c>
      <c r="Q459" t="str">
        <f t="shared" si="97"/>
        <v/>
      </c>
      <c r="R459">
        <f t="shared" si="98"/>
        <v>1</v>
      </c>
      <c r="S459">
        <f t="shared" si="89"/>
        <v>1.0244340185733876</v>
      </c>
      <c r="V459">
        <f t="shared" si="99"/>
        <v>3</v>
      </c>
      <c r="W459" t="str">
        <f t="shared" si="90"/>
        <v/>
      </c>
      <c r="X459">
        <f t="shared" si="91"/>
        <v>387.78125</v>
      </c>
      <c r="Y459" t="str">
        <f t="shared" si="92"/>
        <v/>
      </c>
      <c r="Z459">
        <f t="shared" si="93"/>
        <v>1</v>
      </c>
    </row>
    <row r="460" spans="1:26" x14ac:dyDescent="0.3">
      <c r="A460" t="s">
        <v>485</v>
      </c>
      <c r="B460">
        <v>37256.527344000002</v>
      </c>
      <c r="C460">
        <v>37582</v>
      </c>
      <c r="D460">
        <v>37384</v>
      </c>
      <c r="E460">
        <v>37274</v>
      </c>
      <c r="F460">
        <v>36502</v>
      </c>
      <c r="G460">
        <v>36894</v>
      </c>
      <c r="H460">
        <v>37633</v>
      </c>
      <c r="I460">
        <v>37582</v>
      </c>
      <c r="J460">
        <v>37336</v>
      </c>
      <c r="L460" s="1" t="str">
        <f t="shared" si="94"/>
        <v>20NOV2023:03:00:00</v>
      </c>
      <c r="M460">
        <v>4</v>
      </c>
      <c r="N460">
        <f t="shared" si="88"/>
        <v>325.4726559999981</v>
      </c>
      <c r="O460" t="str">
        <f t="shared" si="95"/>
        <v/>
      </c>
      <c r="P460">
        <f t="shared" si="96"/>
        <v>325.4726559999981</v>
      </c>
      <c r="Q460" t="str">
        <f t="shared" si="97"/>
        <v/>
      </c>
      <c r="R460">
        <f t="shared" si="98"/>
        <v>1</v>
      </c>
      <c r="S460">
        <f t="shared" si="89"/>
        <v>0.87359901526735828</v>
      </c>
      <c r="V460">
        <f t="shared" si="99"/>
        <v>4</v>
      </c>
      <c r="W460" t="str">
        <f t="shared" si="90"/>
        <v/>
      </c>
      <c r="X460">
        <f t="shared" si="91"/>
        <v>325.4726559999981</v>
      </c>
      <c r="Y460" t="str">
        <f t="shared" si="92"/>
        <v/>
      </c>
      <c r="Z460">
        <f t="shared" si="93"/>
        <v>1</v>
      </c>
    </row>
    <row r="461" spans="1:26" x14ac:dyDescent="0.3">
      <c r="A461" t="s">
        <v>486</v>
      </c>
      <c r="B461">
        <v>37031.753905999998</v>
      </c>
      <c r="C461">
        <v>37307</v>
      </c>
      <c r="D461">
        <v>37369</v>
      </c>
      <c r="E461">
        <v>37224</v>
      </c>
      <c r="F461">
        <v>36321</v>
      </c>
      <c r="G461">
        <v>36675</v>
      </c>
      <c r="H461">
        <v>37402</v>
      </c>
      <c r="I461">
        <v>37307</v>
      </c>
      <c r="J461">
        <v>37147</v>
      </c>
      <c r="L461" s="1" t="str">
        <f t="shared" si="94"/>
        <v>20NOV2023:04:00:00</v>
      </c>
      <c r="M461">
        <v>5</v>
      </c>
      <c r="N461">
        <f t="shared" si="88"/>
        <v>275.2460940000019</v>
      </c>
      <c r="O461" t="str">
        <f t="shared" si="95"/>
        <v/>
      </c>
      <c r="P461">
        <f t="shared" si="96"/>
        <v>275.2460940000019</v>
      </c>
      <c r="Q461" t="str">
        <f t="shared" si="97"/>
        <v/>
      </c>
      <c r="R461">
        <f t="shared" si="98"/>
        <v>1</v>
      </c>
      <c r="S461">
        <f t="shared" si="89"/>
        <v>0.74327047727384499</v>
      </c>
      <c r="V461">
        <f t="shared" si="99"/>
        <v>5</v>
      </c>
      <c r="W461" t="str">
        <f t="shared" si="90"/>
        <v/>
      </c>
      <c r="X461">
        <f t="shared" si="91"/>
        <v>275.2460940000019</v>
      </c>
      <c r="Y461" t="str">
        <f t="shared" si="92"/>
        <v/>
      </c>
      <c r="Z461">
        <f t="shared" si="93"/>
        <v>1</v>
      </c>
    </row>
    <row r="462" spans="1:26" x14ac:dyDescent="0.3">
      <c r="A462" t="s">
        <v>487</v>
      </c>
      <c r="B462">
        <v>37581.113280999998</v>
      </c>
      <c r="C462">
        <v>37686</v>
      </c>
      <c r="D462">
        <v>37968</v>
      </c>
      <c r="E462">
        <v>38002</v>
      </c>
      <c r="F462">
        <v>36903</v>
      </c>
      <c r="G462">
        <v>37226</v>
      </c>
      <c r="H462">
        <v>37898</v>
      </c>
      <c r="I462">
        <v>37686</v>
      </c>
      <c r="J462">
        <v>37651</v>
      </c>
      <c r="L462" s="1" t="str">
        <f t="shared" si="94"/>
        <v>20NOV2023:05:00:00</v>
      </c>
      <c r="M462">
        <v>6</v>
      </c>
      <c r="N462">
        <f t="shared" si="88"/>
        <v>104.8867190000019</v>
      </c>
      <c r="O462" t="str">
        <f t="shared" si="95"/>
        <v/>
      </c>
      <c r="P462">
        <f t="shared" si="96"/>
        <v>104.8867190000019</v>
      </c>
      <c r="Q462" t="str">
        <f t="shared" si="97"/>
        <v/>
      </c>
      <c r="R462">
        <f t="shared" si="98"/>
        <v>1</v>
      </c>
      <c r="S462">
        <f t="shared" si="89"/>
        <v>0.27909423069973238</v>
      </c>
      <c r="V462">
        <f t="shared" si="99"/>
        <v>6</v>
      </c>
      <c r="W462" t="str">
        <f t="shared" si="90"/>
        <v/>
      </c>
      <c r="X462">
        <f t="shared" si="91"/>
        <v>104.8867190000019</v>
      </c>
      <c r="Y462" t="str">
        <f t="shared" si="92"/>
        <v/>
      </c>
      <c r="Z462">
        <f t="shared" si="93"/>
        <v>1</v>
      </c>
    </row>
    <row r="463" spans="1:26" x14ac:dyDescent="0.3">
      <c r="A463" t="s">
        <v>488</v>
      </c>
      <c r="B463">
        <v>38975.589844000002</v>
      </c>
      <c r="C463">
        <v>39116</v>
      </c>
      <c r="D463">
        <v>39803</v>
      </c>
      <c r="E463">
        <v>39761</v>
      </c>
      <c r="F463">
        <v>38746</v>
      </c>
      <c r="G463">
        <v>39002</v>
      </c>
      <c r="H463">
        <v>39568</v>
      </c>
      <c r="I463">
        <v>39116</v>
      </c>
      <c r="J463">
        <v>39353</v>
      </c>
      <c r="L463" s="1" t="str">
        <f t="shared" si="94"/>
        <v>20NOV2023:06:00:00</v>
      </c>
      <c r="M463">
        <v>7</v>
      </c>
      <c r="N463">
        <f t="shared" si="88"/>
        <v>140.4101559999981</v>
      </c>
      <c r="O463" t="str">
        <f t="shared" si="95"/>
        <v/>
      </c>
      <c r="P463">
        <f t="shared" si="96"/>
        <v>140.4101559999981</v>
      </c>
      <c r="Q463" t="str">
        <f t="shared" si="97"/>
        <v/>
      </c>
      <c r="R463">
        <f t="shared" si="98"/>
        <v>1</v>
      </c>
      <c r="S463">
        <f t="shared" si="89"/>
        <v>0.36025152297114799</v>
      </c>
      <c r="V463">
        <f t="shared" si="99"/>
        <v>7</v>
      </c>
      <c r="W463" t="str">
        <f t="shared" si="90"/>
        <v/>
      </c>
      <c r="X463">
        <f t="shared" si="91"/>
        <v>140.4101559999981</v>
      </c>
      <c r="Y463" t="str">
        <f t="shared" si="92"/>
        <v/>
      </c>
      <c r="Z463">
        <f t="shared" si="93"/>
        <v>1</v>
      </c>
    </row>
    <row r="464" spans="1:26" x14ac:dyDescent="0.3">
      <c r="A464" t="s">
        <v>489</v>
      </c>
      <c r="B464">
        <v>40936.570312999997</v>
      </c>
      <c r="C464">
        <v>41855</v>
      </c>
      <c r="D464">
        <v>42533</v>
      </c>
      <c r="E464">
        <v>42452</v>
      </c>
      <c r="F464">
        <v>41900</v>
      </c>
      <c r="G464">
        <v>42123</v>
      </c>
      <c r="H464">
        <v>42635</v>
      </c>
      <c r="I464">
        <v>41855</v>
      </c>
      <c r="J464">
        <v>42299</v>
      </c>
      <c r="L464" s="1" t="str">
        <f t="shared" si="94"/>
        <v>20NOV2023:07:00:00</v>
      </c>
      <c r="M464">
        <v>8</v>
      </c>
      <c r="N464">
        <f t="shared" si="88"/>
        <v>918.42968700000347</v>
      </c>
      <c r="O464" t="str">
        <f t="shared" si="95"/>
        <v/>
      </c>
      <c r="P464">
        <f t="shared" si="96"/>
        <v>918.42968700000347</v>
      </c>
      <c r="Q464" t="str">
        <f t="shared" si="97"/>
        <v/>
      </c>
      <c r="R464">
        <f t="shared" si="98"/>
        <v>1</v>
      </c>
      <c r="S464">
        <f t="shared" si="89"/>
        <v>2.2435433158608866</v>
      </c>
      <c r="V464">
        <f t="shared" si="99"/>
        <v>8</v>
      </c>
      <c r="W464" t="str">
        <f t="shared" si="90"/>
        <v/>
      </c>
      <c r="X464">
        <f t="shared" si="91"/>
        <v>918.42968700000347</v>
      </c>
      <c r="Y464" t="str">
        <f t="shared" si="92"/>
        <v/>
      </c>
      <c r="Z464">
        <f t="shared" si="93"/>
        <v>1</v>
      </c>
    </row>
    <row r="465" spans="1:26" x14ac:dyDescent="0.3">
      <c r="A465" t="s">
        <v>490</v>
      </c>
      <c r="B465">
        <v>42689.902344000002</v>
      </c>
      <c r="C465">
        <v>43053</v>
      </c>
      <c r="D465">
        <v>43729</v>
      </c>
      <c r="E465">
        <v>43671</v>
      </c>
      <c r="F465">
        <v>43376</v>
      </c>
      <c r="G465">
        <v>43621</v>
      </c>
      <c r="H465">
        <v>43785</v>
      </c>
      <c r="I465">
        <v>43053</v>
      </c>
      <c r="J465">
        <v>43551</v>
      </c>
      <c r="L465" s="1" t="str">
        <f t="shared" si="94"/>
        <v>20NOV2023:08:00:00</v>
      </c>
      <c r="M465">
        <v>9</v>
      </c>
      <c r="N465">
        <f t="shared" si="88"/>
        <v>363.0976559999981</v>
      </c>
      <c r="O465" t="str">
        <f t="shared" si="95"/>
        <v/>
      </c>
      <c r="P465">
        <f t="shared" si="96"/>
        <v>363.0976559999981</v>
      </c>
      <c r="Q465" t="str">
        <f t="shared" si="97"/>
        <v/>
      </c>
      <c r="R465">
        <f t="shared" si="98"/>
        <v>1</v>
      </c>
      <c r="S465">
        <f t="shared" si="89"/>
        <v>0.85054693513729929</v>
      </c>
      <c r="V465">
        <f t="shared" si="99"/>
        <v>9</v>
      </c>
      <c r="W465" t="str">
        <f t="shared" si="90"/>
        <v/>
      </c>
      <c r="X465">
        <f t="shared" si="91"/>
        <v>363.0976559999981</v>
      </c>
      <c r="Y465" t="str">
        <f t="shared" si="92"/>
        <v/>
      </c>
      <c r="Z465">
        <f t="shared" si="93"/>
        <v>1</v>
      </c>
    </row>
    <row r="466" spans="1:26" x14ac:dyDescent="0.3">
      <c r="A466" t="s">
        <v>491</v>
      </c>
      <c r="B466">
        <v>44224.382812999997</v>
      </c>
      <c r="C466">
        <v>43602</v>
      </c>
      <c r="D466">
        <v>44555</v>
      </c>
      <c r="E466">
        <v>44297</v>
      </c>
      <c r="F466">
        <v>43930</v>
      </c>
      <c r="G466">
        <v>44226</v>
      </c>
      <c r="H466">
        <v>44291</v>
      </c>
      <c r="I466">
        <v>43602</v>
      </c>
      <c r="J466">
        <v>44169</v>
      </c>
      <c r="L466" s="1" t="str">
        <f t="shared" si="94"/>
        <v>20NOV2023:09:00:00</v>
      </c>
      <c r="M466">
        <v>10</v>
      </c>
      <c r="N466">
        <f t="shared" si="88"/>
        <v>-622.38281299999653</v>
      </c>
      <c r="O466">
        <f t="shared" si="95"/>
        <v>-622.38281299999653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1.4073295621370294</v>
      </c>
      <c r="V466">
        <f t="shared" si="99"/>
        <v>10</v>
      </c>
      <c r="W466">
        <f t="shared" si="90"/>
        <v>-622.38281299999653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492</v>
      </c>
      <c r="B467">
        <v>45720.691405999998</v>
      </c>
      <c r="C467">
        <v>44672</v>
      </c>
      <c r="D467">
        <v>45901</v>
      </c>
      <c r="E467">
        <v>45451</v>
      </c>
      <c r="F467">
        <v>44950</v>
      </c>
      <c r="G467">
        <v>45223</v>
      </c>
      <c r="H467">
        <v>45188</v>
      </c>
      <c r="I467">
        <v>44672</v>
      </c>
      <c r="J467">
        <v>45253</v>
      </c>
      <c r="L467" s="1" t="str">
        <f t="shared" si="94"/>
        <v>20NOV2023:10:00:00</v>
      </c>
      <c r="M467">
        <v>11</v>
      </c>
      <c r="N467">
        <f t="shared" si="88"/>
        <v>-1048.6914059999981</v>
      </c>
      <c r="O467">
        <f t="shared" si="95"/>
        <v>-1048.6914059999981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2.2936910482993631</v>
      </c>
      <c r="V467">
        <f t="shared" si="99"/>
        <v>11</v>
      </c>
      <c r="W467">
        <f t="shared" si="90"/>
        <v>-1048.6914059999981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493</v>
      </c>
      <c r="B468">
        <v>46831.878905999998</v>
      </c>
      <c r="C468">
        <v>45495</v>
      </c>
      <c r="D468">
        <v>46820</v>
      </c>
      <c r="E468">
        <v>46299</v>
      </c>
      <c r="F468">
        <v>45770</v>
      </c>
      <c r="G468">
        <v>46018</v>
      </c>
      <c r="H468">
        <v>45999</v>
      </c>
      <c r="I468">
        <v>45495</v>
      </c>
      <c r="J468">
        <v>46124</v>
      </c>
      <c r="L468" s="1" t="str">
        <f t="shared" si="94"/>
        <v>20NOV2023:11:00:00</v>
      </c>
      <c r="M468">
        <v>12</v>
      </c>
      <c r="N468">
        <f t="shared" si="88"/>
        <v>-1336.8789059999981</v>
      </c>
      <c r="O468">
        <f t="shared" si="95"/>
        <v>-1336.8789059999981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2.8546343585388798</v>
      </c>
      <c r="V468">
        <f t="shared" si="99"/>
        <v>12</v>
      </c>
      <c r="W468">
        <f t="shared" si="90"/>
        <v>-1336.8789059999981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3">
      <c r="A469" t="s">
        <v>494</v>
      </c>
      <c r="B469">
        <v>47296.25</v>
      </c>
      <c r="C469">
        <v>46431</v>
      </c>
      <c r="D469">
        <v>47596</v>
      </c>
      <c r="E469">
        <v>47123</v>
      </c>
      <c r="F469">
        <v>46605</v>
      </c>
      <c r="G469">
        <v>46738</v>
      </c>
      <c r="H469">
        <v>46844</v>
      </c>
      <c r="I469">
        <v>46431</v>
      </c>
      <c r="J469">
        <v>46998</v>
      </c>
      <c r="L469" s="1" t="str">
        <f t="shared" si="94"/>
        <v>20NOV2023:12:00:00</v>
      </c>
      <c r="M469">
        <v>13</v>
      </c>
      <c r="N469">
        <f t="shared" si="88"/>
        <v>-865.25</v>
      </c>
      <c r="O469">
        <f t="shared" si="95"/>
        <v>-865.25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1.829426223009224</v>
      </c>
      <c r="V469">
        <f t="shared" si="99"/>
        <v>13</v>
      </c>
      <c r="W469">
        <f t="shared" si="90"/>
        <v>-865.25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3">
      <c r="A470" t="s">
        <v>495</v>
      </c>
      <c r="B470">
        <v>48093.214844000002</v>
      </c>
      <c r="C470">
        <v>47335</v>
      </c>
      <c r="D470">
        <v>48310</v>
      </c>
      <c r="E470">
        <v>47852</v>
      </c>
      <c r="F470">
        <v>47366</v>
      </c>
      <c r="G470">
        <v>47411</v>
      </c>
      <c r="H470">
        <v>47553</v>
      </c>
      <c r="I470">
        <v>47335</v>
      </c>
      <c r="J470">
        <v>47807</v>
      </c>
      <c r="L470" s="1" t="str">
        <f t="shared" si="94"/>
        <v>20NOV2023:13:00:00</v>
      </c>
      <c r="M470">
        <v>14</v>
      </c>
      <c r="N470">
        <f t="shared" si="88"/>
        <v>-758.2148440000019</v>
      </c>
      <c r="O470">
        <f t="shared" si="95"/>
        <v>-758.2148440000019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1.5765526310923983</v>
      </c>
      <c r="V470">
        <f t="shared" si="99"/>
        <v>14</v>
      </c>
      <c r="W470">
        <f t="shared" si="90"/>
        <v>-758.2148440000019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3">
      <c r="A471" t="s">
        <v>496</v>
      </c>
      <c r="B471">
        <v>48894.167969000002</v>
      </c>
      <c r="C471">
        <v>48215</v>
      </c>
      <c r="D471">
        <v>48860</v>
      </c>
      <c r="E471">
        <v>48412</v>
      </c>
      <c r="F471">
        <v>48103</v>
      </c>
      <c r="G471">
        <v>48058</v>
      </c>
      <c r="H471">
        <v>48129</v>
      </c>
      <c r="I471">
        <v>48215</v>
      </c>
      <c r="J471">
        <v>48490</v>
      </c>
      <c r="L471" s="1" t="str">
        <f t="shared" si="94"/>
        <v>20NOV2023:14:00:00</v>
      </c>
      <c r="M471">
        <v>15</v>
      </c>
      <c r="N471">
        <f t="shared" si="88"/>
        <v>-679.1679690000019</v>
      </c>
      <c r="O471">
        <f t="shared" si="95"/>
        <v>-679.1679690000019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1.3890572172750941</v>
      </c>
      <c r="V471">
        <f t="shared" si="99"/>
        <v>15</v>
      </c>
      <c r="W471">
        <f t="shared" si="90"/>
        <v>-679.1679690000019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3">
      <c r="A472" t="s">
        <v>497</v>
      </c>
      <c r="B472">
        <v>49401.613280999998</v>
      </c>
      <c r="C472">
        <v>48714</v>
      </c>
      <c r="D472">
        <v>48998</v>
      </c>
      <c r="E472">
        <v>48651</v>
      </c>
      <c r="F472">
        <v>48194</v>
      </c>
      <c r="G472">
        <v>48264</v>
      </c>
      <c r="H472">
        <v>48468</v>
      </c>
      <c r="I472">
        <v>48714</v>
      </c>
      <c r="J472">
        <v>48838</v>
      </c>
      <c r="L472" s="1" t="str">
        <f t="shared" si="94"/>
        <v>20NOV2023:15:00:00</v>
      </c>
      <c r="M472">
        <v>16</v>
      </c>
      <c r="N472">
        <f t="shared" si="88"/>
        <v>-687.6132809999981</v>
      </c>
      <c r="O472">
        <f t="shared" si="95"/>
        <v>-687.6132809999981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1.3918842631490662</v>
      </c>
      <c r="V472">
        <f t="shared" si="99"/>
        <v>16</v>
      </c>
      <c r="W472">
        <f t="shared" si="90"/>
        <v>-687.6132809999981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3">
      <c r="A473" t="s">
        <v>498</v>
      </c>
      <c r="B473">
        <v>49495.574219000002</v>
      </c>
      <c r="C473">
        <v>48864</v>
      </c>
      <c r="D473">
        <v>48709</v>
      </c>
      <c r="E473">
        <v>48303</v>
      </c>
      <c r="F473">
        <v>47933</v>
      </c>
      <c r="G473">
        <v>48100</v>
      </c>
      <c r="H473">
        <v>48525</v>
      </c>
      <c r="I473">
        <v>48864</v>
      </c>
      <c r="J473">
        <v>48849</v>
      </c>
      <c r="L473" s="1" t="str">
        <f t="shared" si="94"/>
        <v>20NOV2023:16:00:00</v>
      </c>
      <c r="M473">
        <v>17</v>
      </c>
      <c r="N473">
        <f t="shared" si="88"/>
        <v>-631.5742190000019</v>
      </c>
      <c r="O473">
        <f t="shared" si="95"/>
        <v>-631.5742190000019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1.2760216018618442</v>
      </c>
      <c r="V473">
        <f t="shared" si="99"/>
        <v>17</v>
      </c>
      <c r="W473">
        <f t="shared" si="90"/>
        <v>-631.5742190000019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499</v>
      </c>
      <c r="B474">
        <v>49285.042969000002</v>
      </c>
      <c r="C474">
        <v>48626</v>
      </c>
      <c r="D474">
        <v>48413</v>
      </c>
      <c r="E474">
        <v>47898</v>
      </c>
      <c r="F474">
        <v>47580</v>
      </c>
      <c r="G474">
        <v>47812</v>
      </c>
      <c r="H474">
        <v>48556</v>
      </c>
      <c r="I474">
        <v>48626</v>
      </c>
      <c r="J474">
        <v>48663</v>
      </c>
      <c r="L474" s="1" t="str">
        <f t="shared" si="94"/>
        <v>20NOV2023:17:00:00</v>
      </c>
      <c r="M474">
        <v>18</v>
      </c>
      <c r="N474">
        <f t="shared" si="88"/>
        <v>-659.0429690000019</v>
      </c>
      <c r="O474">
        <f t="shared" si="95"/>
        <v>-659.0429690000019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1.3372068467395595</v>
      </c>
      <c r="V474">
        <f t="shared" si="99"/>
        <v>18</v>
      </c>
      <c r="W474">
        <f t="shared" si="90"/>
        <v>-659.0429690000019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500</v>
      </c>
      <c r="B475">
        <v>48936.613280999998</v>
      </c>
      <c r="C475">
        <v>48784</v>
      </c>
      <c r="D475">
        <v>48329</v>
      </c>
      <c r="E475">
        <v>47885</v>
      </c>
      <c r="F475">
        <v>47542</v>
      </c>
      <c r="G475">
        <v>47789</v>
      </c>
      <c r="H475">
        <v>48602</v>
      </c>
      <c r="I475">
        <v>48784</v>
      </c>
      <c r="J475">
        <v>48604</v>
      </c>
      <c r="L475" s="1" t="str">
        <f t="shared" si="94"/>
        <v>20NOV2023:18:00:00</v>
      </c>
      <c r="M475">
        <v>19</v>
      </c>
      <c r="N475">
        <f t="shared" si="88"/>
        <v>-152.6132809999981</v>
      </c>
      <c r="O475">
        <f t="shared" si="95"/>
        <v>-152.6132809999981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0.31185909847024768</v>
      </c>
      <c r="V475">
        <f t="shared" si="99"/>
        <v>19</v>
      </c>
      <c r="W475">
        <f t="shared" si="90"/>
        <v>-152.6132809999981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3">
      <c r="A476" t="s">
        <v>501</v>
      </c>
      <c r="B476">
        <v>49514.21875</v>
      </c>
      <c r="C476">
        <v>48974</v>
      </c>
      <c r="D476">
        <v>48994</v>
      </c>
      <c r="E476">
        <v>48263</v>
      </c>
      <c r="F476">
        <v>47858</v>
      </c>
      <c r="G476">
        <v>48002</v>
      </c>
      <c r="H476">
        <v>48924</v>
      </c>
      <c r="I476">
        <v>48974</v>
      </c>
      <c r="J476">
        <v>48903</v>
      </c>
      <c r="L476" s="1" t="str">
        <f t="shared" si="94"/>
        <v>20NOV2023:19:00:00</v>
      </c>
      <c r="M476">
        <v>20</v>
      </c>
      <c r="N476">
        <f t="shared" si="88"/>
        <v>-540.21875</v>
      </c>
      <c r="O476">
        <f t="shared" si="95"/>
        <v>-540.21875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1.0910376123020218</v>
      </c>
      <c r="V476">
        <f t="shared" si="99"/>
        <v>20</v>
      </c>
      <c r="W476">
        <f t="shared" si="90"/>
        <v>-540.21875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3">
      <c r="A477" t="s">
        <v>502</v>
      </c>
      <c r="B477">
        <v>48738.375</v>
      </c>
      <c r="C477">
        <v>47766</v>
      </c>
      <c r="D477">
        <v>48215</v>
      </c>
      <c r="E477">
        <v>47446</v>
      </c>
      <c r="F477">
        <v>46777</v>
      </c>
      <c r="G477">
        <v>46966</v>
      </c>
      <c r="H477">
        <v>48068</v>
      </c>
      <c r="I477">
        <v>47766</v>
      </c>
      <c r="J477">
        <v>47928</v>
      </c>
      <c r="L477" s="1" t="str">
        <f t="shared" si="94"/>
        <v>20NOV2023:20:00:00</v>
      </c>
      <c r="M477">
        <v>21</v>
      </c>
      <c r="N477">
        <f t="shared" si="88"/>
        <v>-972.375</v>
      </c>
      <c r="O477">
        <f t="shared" si="95"/>
        <v>-972.375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1.9950911371173126</v>
      </c>
      <c r="V477">
        <f t="shared" si="99"/>
        <v>21</v>
      </c>
      <c r="W477">
        <f t="shared" si="90"/>
        <v>-972.375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3">
      <c r="A478" t="s">
        <v>503</v>
      </c>
      <c r="B478">
        <v>47623.714844000002</v>
      </c>
      <c r="C478">
        <v>46766</v>
      </c>
      <c r="D478">
        <v>47204</v>
      </c>
      <c r="E478">
        <v>46605</v>
      </c>
      <c r="F478">
        <v>45623</v>
      </c>
      <c r="G478">
        <v>45828</v>
      </c>
      <c r="H478">
        <v>47059</v>
      </c>
      <c r="I478">
        <v>46766</v>
      </c>
      <c r="J478">
        <v>46885</v>
      </c>
      <c r="L478" s="1" t="str">
        <f t="shared" si="94"/>
        <v>20NOV2023:21:00:00</v>
      </c>
      <c r="M478">
        <v>22</v>
      </c>
      <c r="N478">
        <f t="shared" si="88"/>
        <v>-857.7148440000019</v>
      </c>
      <c r="O478">
        <f t="shared" si="95"/>
        <v>-857.7148440000019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1.8010246508690055</v>
      </c>
      <c r="V478">
        <f t="shared" si="99"/>
        <v>22</v>
      </c>
      <c r="W478">
        <f t="shared" si="90"/>
        <v>-857.7148440000019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3">
      <c r="A479" t="s">
        <v>504</v>
      </c>
      <c r="B479">
        <v>45972.308594000002</v>
      </c>
      <c r="C479">
        <v>45677</v>
      </c>
      <c r="D479">
        <v>45596</v>
      </c>
      <c r="E479">
        <v>45273</v>
      </c>
      <c r="F479">
        <v>44200</v>
      </c>
      <c r="G479">
        <v>44403</v>
      </c>
      <c r="H479">
        <v>45703</v>
      </c>
      <c r="I479">
        <v>45677</v>
      </c>
      <c r="J479">
        <v>45494</v>
      </c>
      <c r="L479" s="1" t="str">
        <f t="shared" si="94"/>
        <v>20NOV2023:22:00:00</v>
      </c>
      <c r="M479">
        <v>23</v>
      </c>
      <c r="N479">
        <f t="shared" si="88"/>
        <v>-295.3085940000019</v>
      </c>
      <c r="O479">
        <f t="shared" si="95"/>
        <v>-295.3085940000019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0.64236189791552822</v>
      </c>
      <c r="V479">
        <f t="shared" si="99"/>
        <v>23</v>
      </c>
      <c r="W479">
        <f t="shared" si="90"/>
        <v>-295.3085940000019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3">
      <c r="A480" t="s">
        <v>505</v>
      </c>
      <c r="B480">
        <v>43616.585937999997</v>
      </c>
      <c r="C480">
        <v>43450</v>
      </c>
      <c r="D480">
        <v>43255</v>
      </c>
      <c r="E480">
        <v>43073</v>
      </c>
      <c r="F480">
        <v>42136</v>
      </c>
      <c r="G480">
        <v>42301</v>
      </c>
      <c r="H480">
        <v>43337</v>
      </c>
      <c r="I480">
        <v>43450</v>
      </c>
      <c r="J480">
        <v>43183</v>
      </c>
      <c r="L480" s="1" t="str">
        <f t="shared" si="94"/>
        <v>20NOV2023:23:00:00</v>
      </c>
      <c r="M480">
        <v>24</v>
      </c>
      <c r="N480">
        <f t="shared" si="88"/>
        <v>-166.58593799999653</v>
      </c>
      <c r="O480">
        <f t="shared" si="95"/>
        <v>-166.58593799999653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0.38193254794585418</v>
      </c>
      <c r="V480">
        <f t="shared" si="99"/>
        <v>24</v>
      </c>
      <c r="W480">
        <f t="shared" si="90"/>
        <v>-166.58593799999653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506</v>
      </c>
      <c r="B481">
        <v>41283.28125</v>
      </c>
      <c r="C481">
        <v>40947</v>
      </c>
      <c r="D481">
        <v>40905</v>
      </c>
      <c r="E481">
        <v>40716</v>
      </c>
      <c r="F481">
        <v>39953</v>
      </c>
      <c r="G481">
        <v>40084</v>
      </c>
      <c r="H481">
        <v>40946</v>
      </c>
      <c r="I481">
        <v>40947</v>
      </c>
      <c r="J481">
        <v>40754</v>
      </c>
      <c r="L481" s="1" t="str">
        <f t="shared" si="94"/>
        <v>21NOV2023:00:00:00</v>
      </c>
      <c r="M481">
        <v>1</v>
      </c>
      <c r="N481">
        <f t="shared" si="88"/>
        <v>-336.28125</v>
      </c>
      <c r="O481">
        <f t="shared" si="95"/>
        <v>-336.28125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0.81457006279024879</v>
      </c>
      <c r="V481">
        <f t="shared" si="99"/>
        <v>1</v>
      </c>
      <c r="W481">
        <f t="shared" si="90"/>
        <v>-336.28125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507</v>
      </c>
      <c r="B482">
        <v>39473.273437999997</v>
      </c>
      <c r="C482">
        <v>39232</v>
      </c>
      <c r="D482">
        <v>39229</v>
      </c>
      <c r="E482">
        <v>39108</v>
      </c>
      <c r="F482">
        <v>38642</v>
      </c>
      <c r="G482">
        <v>38595</v>
      </c>
      <c r="H482">
        <v>38828</v>
      </c>
      <c r="I482">
        <v>39232</v>
      </c>
      <c r="J482">
        <v>38949</v>
      </c>
      <c r="L482" s="1" t="str">
        <f t="shared" si="94"/>
        <v>21NOV2023:01:00:00</v>
      </c>
      <c r="M482">
        <v>2</v>
      </c>
      <c r="N482">
        <f t="shared" ref="N482:N545" si="100">C482-B482</f>
        <v>-241.27343799999653</v>
      </c>
      <c r="O482">
        <f t="shared" si="95"/>
        <v>-241.27343799999653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0.61123240356278186</v>
      </c>
      <c r="V482">
        <f t="shared" si="99"/>
        <v>2</v>
      </c>
      <c r="W482">
        <f t="shared" ref="W482:W545" si="102">O482</f>
        <v>-241.27343799999653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3">
      <c r="A483" t="s">
        <v>508</v>
      </c>
      <c r="B483">
        <v>38131.816405999998</v>
      </c>
      <c r="C483">
        <v>38353</v>
      </c>
      <c r="D483">
        <v>38068</v>
      </c>
      <c r="E483">
        <v>37885</v>
      </c>
      <c r="F483">
        <v>37662</v>
      </c>
      <c r="G483">
        <v>37627</v>
      </c>
      <c r="H483">
        <v>38033</v>
      </c>
      <c r="I483">
        <v>38353</v>
      </c>
      <c r="J483">
        <v>38024</v>
      </c>
      <c r="L483" s="1" t="str">
        <f t="shared" si="94"/>
        <v>21NOV2023:02:00:00</v>
      </c>
      <c r="M483">
        <v>3</v>
      </c>
      <c r="N483">
        <f t="shared" si="100"/>
        <v>221.1835940000019</v>
      </c>
      <c r="O483" t="str">
        <f t="shared" si="95"/>
        <v/>
      </c>
      <c r="P483">
        <f t="shared" si="96"/>
        <v>221.1835940000019</v>
      </c>
      <c r="Q483" t="str">
        <f t="shared" si="97"/>
        <v/>
      </c>
      <c r="R483">
        <f t="shared" si="98"/>
        <v>1</v>
      </c>
      <c r="S483">
        <f t="shared" si="101"/>
        <v>0.58004998147740716</v>
      </c>
      <c r="V483">
        <f t="shared" si="99"/>
        <v>3</v>
      </c>
      <c r="W483" t="str">
        <f t="shared" si="102"/>
        <v/>
      </c>
      <c r="X483">
        <f t="shared" si="103"/>
        <v>221.1835940000019</v>
      </c>
      <c r="Y483" t="str">
        <f t="shared" si="104"/>
        <v/>
      </c>
      <c r="Z483">
        <f t="shared" si="105"/>
        <v>1</v>
      </c>
    </row>
    <row r="484" spans="1:26" x14ac:dyDescent="0.3">
      <c r="A484" t="s">
        <v>509</v>
      </c>
      <c r="B484">
        <v>37548.210937999997</v>
      </c>
      <c r="C484">
        <v>37695</v>
      </c>
      <c r="D484">
        <v>37474</v>
      </c>
      <c r="E484">
        <v>37330</v>
      </c>
      <c r="F484">
        <v>37029</v>
      </c>
      <c r="G484">
        <v>37037</v>
      </c>
      <c r="H484">
        <v>37423</v>
      </c>
      <c r="I484">
        <v>37695</v>
      </c>
      <c r="J484">
        <v>37409</v>
      </c>
      <c r="L484" s="1" t="str">
        <f t="shared" si="94"/>
        <v>21NOV2023:03:00:00</v>
      </c>
      <c r="M484">
        <v>4</v>
      </c>
      <c r="N484">
        <f t="shared" si="100"/>
        <v>146.78906200000347</v>
      </c>
      <c r="O484" t="str">
        <f t="shared" si="95"/>
        <v/>
      </c>
      <c r="P484">
        <f t="shared" si="96"/>
        <v>146.78906200000347</v>
      </c>
      <c r="Q484" t="str">
        <f t="shared" si="97"/>
        <v/>
      </c>
      <c r="R484">
        <f t="shared" si="98"/>
        <v>1</v>
      </c>
      <c r="S484">
        <f t="shared" si="101"/>
        <v>0.39093490297682393</v>
      </c>
      <c r="V484">
        <f t="shared" si="99"/>
        <v>4</v>
      </c>
      <c r="W484" t="str">
        <f t="shared" si="102"/>
        <v/>
      </c>
      <c r="X484">
        <f t="shared" si="103"/>
        <v>146.78906200000347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510</v>
      </c>
      <c r="B485">
        <v>37419.3125</v>
      </c>
      <c r="C485">
        <v>37612</v>
      </c>
      <c r="D485">
        <v>37330</v>
      </c>
      <c r="E485">
        <v>37231</v>
      </c>
      <c r="F485">
        <v>36932</v>
      </c>
      <c r="G485">
        <v>36978</v>
      </c>
      <c r="H485">
        <v>37346</v>
      </c>
      <c r="I485">
        <v>37612</v>
      </c>
      <c r="J485">
        <v>37327</v>
      </c>
      <c r="L485" s="1" t="str">
        <f t="shared" si="94"/>
        <v>21NOV2023:04:00:00</v>
      </c>
      <c r="M485">
        <v>5</v>
      </c>
      <c r="N485">
        <f t="shared" si="100"/>
        <v>192.6875</v>
      </c>
      <c r="O485" t="str">
        <f t="shared" si="95"/>
        <v/>
      </c>
      <c r="P485">
        <f t="shared" si="96"/>
        <v>192.6875</v>
      </c>
      <c r="Q485" t="str">
        <f t="shared" si="97"/>
        <v/>
      </c>
      <c r="R485">
        <f t="shared" si="98"/>
        <v>1</v>
      </c>
      <c r="S485">
        <f t="shared" si="101"/>
        <v>0.51494131539696242</v>
      </c>
      <c r="V485">
        <f t="shared" si="99"/>
        <v>5</v>
      </c>
      <c r="W485" t="str">
        <f t="shared" si="102"/>
        <v/>
      </c>
      <c r="X485">
        <f t="shared" si="103"/>
        <v>192.6875</v>
      </c>
      <c r="Y485" t="str">
        <f t="shared" si="104"/>
        <v/>
      </c>
      <c r="Z485">
        <f t="shared" si="105"/>
        <v>1</v>
      </c>
    </row>
    <row r="486" spans="1:26" x14ac:dyDescent="0.3">
      <c r="A486" t="s">
        <v>511</v>
      </c>
      <c r="B486">
        <v>37951.632812999997</v>
      </c>
      <c r="C486">
        <v>38211</v>
      </c>
      <c r="D486">
        <v>38052</v>
      </c>
      <c r="E486">
        <v>38003</v>
      </c>
      <c r="F486">
        <v>37648</v>
      </c>
      <c r="G486">
        <v>37726</v>
      </c>
      <c r="H486">
        <v>38048</v>
      </c>
      <c r="I486">
        <v>38211</v>
      </c>
      <c r="J486">
        <v>38013</v>
      </c>
      <c r="L486" s="1" t="str">
        <f t="shared" si="94"/>
        <v>21NOV2023:05:00:00</v>
      </c>
      <c r="M486">
        <v>6</v>
      </c>
      <c r="N486">
        <f t="shared" si="100"/>
        <v>259.36718700000347</v>
      </c>
      <c r="O486" t="str">
        <f t="shared" si="95"/>
        <v/>
      </c>
      <c r="P486">
        <f t="shared" si="96"/>
        <v>259.36718700000347</v>
      </c>
      <c r="Q486" t="str">
        <f t="shared" si="97"/>
        <v/>
      </c>
      <c r="R486">
        <f t="shared" si="98"/>
        <v>1</v>
      </c>
      <c r="S486">
        <f t="shared" si="101"/>
        <v>0.68341509383269416</v>
      </c>
      <c r="V486">
        <f t="shared" si="99"/>
        <v>6</v>
      </c>
      <c r="W486" t="str">
        <f t="shared" si="102"/>
        <v/>
      </c>
      <c r="X486">
        <f t="shared" si="103"/>
        <v>259.36718700000347</v>
      </c>
      <c r="Y486" t="str">
        <f t="shared" si="104"/>
        <v/>
      </c>
      <c r="Z486">
        <f t="shared" si="105"/>
        <v>1</v>
      </c>
    </row>
    <row r="487" spans="1:26" x14ac:dyDescent="0.3">
      <c r="A487" t="s">
        <v>512</v>
      </c>
      <c r="B487">
        <v>39250.621094000002</v>
      </c>
      <c r="C487">
        <v>39836</v>
      </c>
      <c r="D487">
        <v>39974</v>
      </c>
      <c r="E487">
        <v>39898</v>
      </c>
      <c r="F487">
        <v>39585</v>
      </c>
      <c r="G487">
        <v>39678</v>
      </c>
      <c r="H487">
        <v>39924</v>
      </c>
      <c r="I487">
        <v>39836</v>
      </c>
      <c r="J487">
        <v>39840</v>
      </c>
      <c r="L487" s="1" t="str">
        <f t="shared" si="94"/>
        <v>21NOV2023:06:00:00</v>
      </c>
      <c r="M487">
        <v>7</v>
      </c>
      <c r="N487">
        <f t="shared" si="100"/>
        <v>585.3789059999981</v>
      </c>
      <c r="O487" t="str">
        <f t="shared" si="95"/>
        <v/>
      </c>
      <c r="P487">
        <f t="shared" si="96"/>
        <v>585.3789059999981</v>
      </c>
      <c r="Q487" t="str">
        <f t="shared" si="97"/>
        <v/>
      </c>
      <c r="R487">
        <f t="shared" si="98"/>
        <v>1</v>
      </c>
      <c r="S487">
        <f t="shared" si="101"/>
        <v>1.4913876256839189</v>
      </c>
      <c r="V487">
        <f t="shared" si="99"/>
        <v>7</v>
      </c>
      <c r="W487" t="str">
        <f t="shared" si="102"/>
        <v/>
      </c>
      <c r="X487">
        <f t="shared" si="103"/>
        <v>585.3789059999981</v>
      </c>
      <c r="Y487" t="str">
        <f t="shared" si="104"/>
        <v/>
      </c>
      <c r="Z487">
        <f t="shared" si="105"/>
        <v>1</v>
      </c>
    </row>
    <row r="488" spans="1:26" x14ac:dyDescent="0.3">
      <c r="A488" t="s">
        <v>513</v>
      </c>
      <c r="B488">
        <v>41519.289062999997</v>
      </c>
      <c r="C488">
        <v>42746</v>
      </c>
      <c r="D488">
        <v>42839</v>
      </c>
      <c r="E488">
        <v>42625</v>
      </c>
      <c r="F488">
        <v>42865</v>
      </c>
      <c r="G488">
        <v>42967</v>
      </c>
      <c r="H488">
        <v>43140</v>
      </c>
      <c r="I488">
        <v>42746</v>
      </c>
      <c r="J488">
        <v>42909</v>
      </c>
      <c r="L488" s="1" t="str">
        <f t="shared" si="94"/>
        <v>21NOV2023:07:00:00</v>
      </c>
      <c r="M488">
        <v>8</v>
      </c>
      <c r="N488">
        <f t="shared" si="100"/>
        <v>1226.7109370000035</v>
      </c>
      <c r="O488" t="str">
        <f t="shared" si="95"/>
        <v/>
      </c>
      <c r="P488">
        <f t="shared" si="96"/>
        <v>1226.7109370000035</v>
      </c>
      <c r="Q488" t="str">
        <f t="shared" si="97"/>
        <v/>
      </c>
      <c r="R488">
        <f t="shared" si="98"/>
        <v>1</v>
      </c>
      <c r="S488">
        <f t="shared" si="101"/>
        <v>2.9545567004739239</v>
      </c>
      <c r="V488">
        <f t="shared" si="99"/>
        <v>8</v>
      </c>
      <c r="W488" t="str">
        <f t="shared" si="102"/>
        <v/>
      </c>
      <c r="X488">
        <f t="shared" si="103"/>
        <v>1226.7109370000035</v>
      </c>
      <c r="Y488" t="str">
        <f t="shared" si="104"/>
        <v/>
      </c>
      <c r="Z488">
        <f t="shared" si="105"/>
        <v>1</v>
      </c>
    </row>
    <row r="489" spans="1:26" x14ac:dyDescent="0.3">
      <c r="A489" t="s">
        <v>514</v>
      </c>
      <c r="B489">
        <v>43384.636719000002</v>
      </c>
      <c r="C489">
        <v>44074</v>
      </c>
      <c r="D489">
        <v>44283</v>
      </c>
      <c r="E489">
        <v>44248</v>
      </c>
      <c r="F489">
        <v>44521</v>
      </c>
      <c r="G489">
        <v>44601</v>
      </c>
      <c r="H489">
        <v>44625</v>
      </c>
      <c r="I489">
        <v>44074</v>
      </c>
      <c r="J489">
        <v>44373</v>
      </c>
      <c r="L489" s="1" t="str">
        <f t="shared" si="94"/>
        <v>21NOV2023:08:00:00</v>
      </c>
      <c r="M489">
        <v>9</v>
      </c>
      <c r="N489">
        <f t="shared" si="100"/>
        <v>689.3632809999981</v>
      </c>
      <c r="O489" t="str">
        <f t="shared" si="95"/>
        <v/>
      </c>
      <c r="P489">
        <f t="shared" si="96"/>
        <v>689.3632809999981</v>
      </c>
      <c r="Q489" t="str">
        <f t="shared" si="97"/>
        <v/>
      </c>
      <c r="R489">
        <f t="shared" si="98"/>
        <v>1</v>
      </c>
      <c r="S489">
        <f t="shared" si="101"/>
        <v>1.5889571358289056</v>
      </c>
      <c r="V489">
        <f t="shared" si="99"/>
        <v>9</v>
      </c>
      <c r="W489" t="str">
        <f t="shared" si="102"/>
        <v/>
      </c>
      <c r="X489">
        <f t="shared" si="103"/>
        <v>689.3632809999981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515</v>
      </c>
      <c r="B490">
        <v>44785.773437999997</v>
      </c>
      <c r="C490">
        <v>44498</v>
      </c>
      <c r="D490">
        <v>44759</v>
      </c>
      <c r="E490">
        <v>44799</v>
      </c>
      <c r="F490">
        <v>44988</v>
      </c>
      <c r="G490">
        <v>45061</v>
      </c>
      <c r="H490">
        <v>44866</v>
      </c>
      <c r="I490">
        <v>44498</v>
      </c>
      <c r="J490">
        <v>44761</v>
      </c>
      <c r="L490" s="1" t="str">
        <f t="shared" si="94"/>
        <v>21NOV2023:09:00:00</v>
      </c>
      <c r="M490">
        <v>10</v>
      </c>
      <c r="N490">
        <f t="shared" si="100"/>
        <v>-287.77343799999653</v>
      </c>
      <c r="O490">
        <f t="shared" si="95"/>
        <v>-287.77343799999653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0.64255547221570464</v>
      </c>
      <c r="V490">
        <f t="shared" si="99"/>
        <v>10</v>
      </c>
      <c r="W490">
        <f t="shared" si="102"/>
        <v>-287.77343799999653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3">
      <c r="A491" t="s">
        <v>516</v>
      </c>
      <c r="B491">
        <v>45799.652344000002</v>
      </c>
      <c r="C491">
        <v>45045</v>
      </c>
      <c r="D491">
        <v>44956</v>
      </c>
      <c r="E491">
        <v>45454</v>
      </c>
      <c r="F491">
        <v>45530</v>
      </c>
      <c r="G491">
        <v>45589</v>
      </c>
      <c r="H491">
        <v>45185</v>
      </c>
      <c r="I491">
        <v>45045</v>
      </c>
      <c r="J491">
        <v>45158</v>
      </c>
      <c r="L491" s="1" t="str">
        <f t="shared" si="94"/>
        <v>21NOV2023:10:00:00</v>
      </c>
      <c r="M491">
        <v>11</v>
      </c>
      <c r="N491">
        <f t="shared" si="100"/>
        <v>-754.6523440000019</v>
      </c>
      <c r="O491">
        <f t="shared" si="95"/>
        <v>-754.6523440000019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1.6477250489410438</v>
      </c>
      <c r="V491">
        <f t="shared" si="99"/>
        <v>11</v>
      </c>
      <c r="W491">
        <f t="shared" si="102"/>
        <v>-754.6523440000019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3">
      <c r="A492" t="s">
        <v>517</v>
      </c>
      <c r="B492">
        <v>46315.710937999997</v>
      </c>
      <c r="C492">
        <v>45063</v>
      </c>
      <c r="D492">
        <v>44920</v>
      </c>
      <c r="E492">
        <v>45495</v>
      </c>
      <c r="F492">
        <v>45550</v>
      </c>
      <c r="G492">
        <v>45620</v>
      </c>
      <c r="H492">
        <v>45234</v>
      </c>
      <c r="I492">
        <v>45063</v>
      </c>
      <c r="J492">
        <v>45182</v>
      </c>
      <c r="L492" s="1" t="str">
        <f t="shared" si="94"/>
        <v>21NOV2023:11:00:00</v>
      </c>
      <c r="M492">
        <v>12</v>
      </c>
      <c r="N492">
        <f t="shared" si="100"/>
        <v>-1252.7109379999965</v>
      </c>
      <c r="O492">
        <f t="shared" si="95"/>
        <v>-1252.7109379999965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2.7047213842337947</v>
      </c>
      <c r="V492">
        <f t="shared" si="99"/>
        <v>12</v>
      </c>
      <c r="W492">
        <f t="shared" si="102"/>
        <v>-1252.7109379999965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3">
      <c r="A493" t="s">
        <v>518</v>
      </c>
      <c r="B493">
        <v>46422.507812999997</v>
      </c>
      <c r="C493">
        <v>45126</v>
      </c>
      <c r="D493">
        <v>44780</v>
      </c>
      <c r="E493">
        <v>45233</v>
      </c>
      <c r="F493">
        <v>45312</v>
      </c>
      <c r="G493">
        <v>45394</v>
      </c>
      <c r="H493">
        <v>45273</v>
      </c>
      <c r="I493">
        <v>45126</v>
      </c>
      <c r="J493">
        <v>45136</v>
      </c>
      <c r="L493" s="1" t="str">
        <f t="shared" si="94"/>
        <v>21NOV2023:12:00:00</v>
      </c>
      <c r="M493">
        <v>13</v>
      </c>
      <c r="N493">
        <f t="shared" si="100"/>
        <v>-1296.5078129999965</v>
      </c>
      <c r="O493">
        <f t="shared" si="95"/>
        <v>-1296.5078129999965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2.7928431144276247</v>
      </c>
      <c r="V493">
        <f t="shared" si="99"/>
        <v>13</v>
      </c>
      <c r="W493">
        <f t="shared" si="102"/>
        <v>-1296.5078129999965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3">
      <c r="A494" t="s">
        <v>519</v>
      </c>
      <c r="B494">
        <v>45868.492187999997</v>
      </c>
      <c r="C494">
        <v>45229</v>
      </c>
      <c r="D494">
        <v>44599</v>
      </c>
      <c r="E494">
        <v>44973</v>
      </c>
      <c r="F494">
        <v>45143</v>
      </c>
      <c r="G494">
        <v>45190</v>
      </c>
      <c r="H494">
        <v>45203</v>
      </c>
      <c r="I494">
        <v>45229</v>
      </c>
      <c r="J494">
        <v>45060</v>
      </c>
      <c r="L494" s="1" t="str">
        <f t="shared" si="94"/>
        <v>21NOV2023:13:00:00</v>
      </c>
      <c r="M494">
        <v>14</v>
      </c>
      <c r="N494">
        <f t="shared" si="100"/>
        <v>-639.49218799999653</v>
      </c>
      <c r="O494">
        <f t="shared" si="95"/>
        <v>-639.49218799999653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1.3941861994916391</v>
      </c>
      <c r="V494">
        <f t="shared" si="99"/>
        <v>14</v>
      </c>
      <c r="W494">
        <f t="shared" si="102"/>
        <v>-639.49218799999653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3">
      <c r="A495" t="s">
        <v>520</v>
      </c>
      <c r="B495">
        <v>45711.15625</v>
      </c>
      <c r="C495">
        <v>45423</v>
      </c>
      <c r="D495">
        <v>44507</v>
      </c>
      <c r="E495">
        <v>44762</v>
      </c>
      <c r="F495">
        <v>45017</v>
      </c>
      <c r="G495">
        <v>45069</v>
      </c>
      <c r="H495">
        <v>45059</v>
      </c>
      <c r="I495">
        <v>45423</v>
      </c>
      <c r="J495">
        <v>45025</v>
      </c>
      <c r="L495" s="1" t="str">
        <f t="shared" si="94"/>
        <v>21NOV2023:14:00:00</v>
      </c>
      <c r="M495">
        <v>15</v>
      </c>
      <c r="N495">
        <f t="shared" si="100"/>
        <v>-288.15625</v>
      </c>
      <c r="O495">
        <f t="shared" si="95"/>
        <v>-288.15625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0.63038495115730087</v>
      </c>
      <c r="V495">
        <f t="shared" si="99"/>
        <v>15</v>
      </c>
      <c r="W495">
        <f t="shared" si="102"/>
        <v>-288.15625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3">
      <c r="A496" t="s">
        <v>521</v>
      </c>
      <c r="B496">
        <v>45781.320312999997</v>
      </c>
      <c r="C496">
        <v>45438</v>
      </c>
      <c r="D496">
        <v>44206</v>
      </c>
      <c r="E496">
        <v>44461</v>
      </c>
      <c r="F496">
        <v>44762</v>
      </c>
      <c r="G496">
        <v>44778</v>
      </c>
      <c r="H496">
        <v>44782</v>
      </c>
      <c r="I496">
        <v>45438</v>
      </c>
      <c r="J496">
        <v>44840</v>
      </c>
      <c r="L496" s="1" t="str">
        <f t="shared" si="94"/>
        <v>21NOV2023:15:00:00</v>
      </c>
      <c r="M496">
        <v>16</v>
      </c>
      <c r="N496">
        <f t="shared" si="100"/>
        <v>-343.32031299999653</v>
      </c>
      <c r="O496">
        <f t="shared" si="95"/>
        <v>-343.32031299999653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0.74991352510754872</v>
      </c>
      <c r="V496">
        <f t="shared" si="99"/>
        <v>16</v>
      </c>
      <c r="W496">
        <f t="shared" si="102"/>
        <v>-343.32031299999653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3">
      <c r="A497" t="s">
        <v>522</v>
      </c>
      <c r="B497">
        <v>45421.664062999997</v>
      </c>
      <c r="C497">
        <v>45419</v>
      </c>
      <c r="D497">
        <v>43986</v>
      </c>
      <c r="E497">
        <v>44193</v>
      </c>
      <c r="F497">
        <v>44534</v>
      </c>
      <c r="G497">
        <v>44504</v>
      </c>
      <c r="H497">
        <v>44505</v>
      </c>
      <c r="I497">
        <v>45419</v>
      </c>
      <c r="J497">
        <v>44690</v>
      </c>
      <c r="L497" s="1" t="str">
        <f t="shared" si="94"/>
        <v>21NOV2023:16:00:00</v>
      </c>
      <c r="M497">
        <v>17</v>
      </c>
      <c r="N497">
        <f t="shared" si="100"/>
        <v>-2.6640629999965313</v>
      </c>
      <c r="O497">
        <f t="shared" si="95"/>
        <v>-2.6640629999965313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5.8651814171789638E-3</v>
      </c>
      <c r="V497">
        <f t="shared" si="99"/>
        <v>17</v>
      </c>
      <c r="W497">
        <f t="shared" si="102"/>
        <v>-2.6640629999965313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3">
      <c r="A498" t="s">
        <v>523</v>
      </c>
      <c r="B498">
        <v>45431.648437999997</v>
      </c>
      <c r="C498">
        <v>45457</v>
      </c>
      <c r="D498">
        <v>44084</v>
      </c>
      <c r="E498">
        <v>44282</v>
      </c>
      <c r="F498">
        <v>44745</v>
      </c>
      <c r="G498">
        <v>44659</v>
      </c>
      <c r="H498">
        <v>44721</v>
      </c>
      <c r="I498">
        <v>45457</v>
      </c>
      <c r="J498">
        <v>44843</v>
      </c>
      <c r="L498" s="1" t="str">
        <f t="shared" si="94"/>
        <v>21NOV2023:17:00:00</v>
      </c>
      <c r="M498">
        <v>18</v>
      </c>
      <c r="N498">
        <f t="shared" si="100"/>
        <v>25.351562000003469</v>
      </c>
      <c r="O498" t="str">
        <f t="shared" si="95"/>
        <v/>
      </c>
      <c r="P498">
        <f t="shared" si="96"/>
        <v>25.351562000003469</v>
      </c>
      <c r="Q498" t="str">
        <f t="shared" si="97"/>
        <v/>
      </c>
      <c r="R498">
        <f t="shared" si="98"/>
        <v>1</v>
      </c>
      <c r="S498">
        <f t="shared" si="101"/>
        <v>5.5801545556068533E-2</v>
      </c>
      <c r="V498">
        <f t="shared" si="99"/>
        <v>18</v>
      </c>
      <c r="W498" t="str">
        <f t="shared" si="102"/>
        <v/>
      </c>
      <c r="X498">
        <f t="shared" si="103"/>
        <v>25.351562000003469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524</v>
      </c>
      <c r="B499">
        <v>46718.1875</v>
      </c>
      <c r="C499">
        <v>46388</v>
      </c>
      <c r="D499">
        <v>44755</v>
      </c>
      <c r="E499">
        <v>45067</v>
      </c>
      <c r="F499">
        <v>45849</v>
      </c>
      <c r="G499">
        <v>45696</v>
      </c>
      <c r="H499">
        <v>45690</v>
      </c>
      <c r="I499">
        <v>46388</v>
      </c>
      <c r="J499">
        <v>45750</v>
      </c>
      <c r="L499" s="1" t="str">
        <f t="shared" si="94"/>
        <v>21NOV2023:18:00:00</v>
      </c>
      <c r="M499">
        <v>19</v>
      </c>
      <c r="N499">
        <f t="shared" si="100"/>
        <v>-330.1875</v>
      </c>
      <c r="O499">
        <f t="shared" si="95"/>
        <v>-330.1875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0.70676436238028284</v>
      </c>
      <c r="V499">
        <f t="shared" si="99"/>
        <v>19</v>
      </c>
      <c r="W499">
        <f t="shared" si="102"/>
        <v>-330.1875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3">
      <c r="A500" t="s">
        <v>525</v>
      </c>
      <c r="B500">
        <v>47732.699219000002</v>
      </c>
      <c r="C500">
        <v>47736</v>
      </c>
      <c r="D500">
        <v>46368</v>
      </c>
      <c r="E500">
        <v>46274</v>
      </c>
      <c r="F500">
        <v>47339</v>
      </c>
      <c r="G500">
        <v>47161</v>
      </c>
      <c r="H500">
        <v>47271</v>
      </c>
      <c r="I500">
        <v>47736</v>
      </c>
      <c r="J500">
        <v>47220</v>
      </c>
      <c r="L500" s="1" t="str">
        <f t="shared" si="94"/>
        <v>21NOV2023:19:00:00</v>
      </c>
      <c r="M500">
        <v>20</v>
      </c>
      <c r="N500">
        <f t="shared" si="100"/>
        <v>3.3007809999980964</v>
      </c>
      <c r="O500" t="str">
        <f t="shared" si="95"/>
        <v/>
      </c>
      <c r="P500">
        <f t="shared" si="96"/>
        <v>3.3007809999980964</v>
      </c>
      <c r="Q500" t="str">
        <f t="shared" si="97"/>
        <v/>
      </c>
      <c r="R500">
        <f t="shared" si="98"/>
        <v>1</v>
      </c>
      <c r="S500">
        <f t="shared" si="101"/>
        <v>6.9151358586572887E-3</v>
      </c>
      <c r="V500">
        <f t="shared" si="99"/>
        <v>20</v>
      </c>
      <c r="W500" t="str">
        <f t="shared" si="102"/>
        <v/>
      </c>
      <c r="X500">
        <f t="shared" si="103"/>
        <v>3.3007809999980964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526</v>
      </c>
      <c r="B501">
        <v>47561.480469000002</v>
      </c>
      <c r="C501">
        <v>47746</v>
      </c>
      <c r="D501">
        <v>46435</v>
      </c>
      <c r="E501">
        <v>46255</v>
      </c>
      <c r="F501">
        <v>47246</v>
      </c>
      <c r="G501">
        <v>47173</v>
      </c>
      <c r="H501">
        <v>47592</v>
      </c>
      <c r="I501">
        <v>47746</v>
      </c>
      <c r="J501">
        <v>47323</v>
      </c>
      <c r="L501" s="1" t="str">
        <f t="shared" si="94"/>
        <v>21NOV2023:20:00:00</v>
      </c>
      <c r="M501">
        <v>21</v>
      </c>
      <c r="N501">
        <f t="shared" si="100"/>
        <v>184.5195309999981</v>
      </c>
      <c r="O501" t="str">
        <f t="shared" si="95"/>
        <v/>
      </c>
      <c r="P501">
        <f t="shared" si="96"/>
        <v>184.5195309999981</v>
      </c>
      <c r="Q501" t="str">
        <f t="shared" si="97"/>
        <v/>
      </c>
      <c r="R501">
        <f t="shared" si="98"/>
        <v>1</v>
      </c>
      <c r="S501">
        <f t="shared" si="101"/>
        <v>0.38796002391108431</v>
      </c>
      <c r="V501">
        <f t="shared" si="99"/>
        <v>21</v>
      </c>
      <c r="W501" t="str">
        <f t="shared" si="102"/>
        <v/>
      </c>
      <c r="X501">
        <f t="shared" si="103"/>
        <v>184.5195309999981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527</v>
      </c>
      <c r="B502">
        <v>47073.007812999997</v>
      </c>
      <c r="C502">
        <v>47528</v>
      </c>
      <c r="D502">
        <v>46244</v>
      </c>
      <c r="E502">
        <v>46192</v>
      </c>
      <c r="F502">
        <v>46856</v>
      </c>
      <c r="G502">
        <v>46824</v>
      </c>
      <c r="H502">
        <v>47322</v>
      </c>
      <c r="I502">
        <v>47528</v>
      </c>
      <c r="J502">
        <v>47077</v>
      </c>
      <c r="L502" s="1" t="str">
        <f t="shared" si="94"/>
        <v>21NOV2023:21:00:00</v>
      </c>
      <c r="M502">
        <v>22</v>
      </c>
      <c r="N502">
        <f t="shared" si="100"/>
        <v>454.99218700000347</v>
      </c>
      <c r="O502" t="str">
        <f t="shared" si="95"/>
        <v/>
      </c>
      <c r="P502">
        <f t="shared" si="96"/>
        <v>454.99218700000347</v>
      </c>
      <c r="Q502" t="str">
        <f t="shared" si="97"/>
        <v/>
      </c>
      <c r="R502">
        <f t="shared" si="98"/>
        <v>1</v>
      </c>
      <c r="S502">
        <f t="shared" si="101"/>
        <v>0.9665670585731081</v>
      </c>
      <c r="V502">
        <f t="shared" si="99"/>
        <v>22</v>
      </c>
      <c r="W502" t="str">
        <f t="shared" si="102"/>
        <v/>
      </c>
      <c r="X502">
        <f t="shared" si="103"/>
        <v>454.99218700000347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528</v>
      </c>
      <c r="B503">
        <v>46577.851562999997</v>
      </c>
      <c r="C503">
        <v>46960</v>
      </c>
      <c r="D503">
        <v>45491</v>
      </c>
      <c r="E503">
        <v>45428</v>
      </c>
      <c r="F503">
        <v>45948</v>
      </c>
      <c r="G503">
        <v>45970</v>
      </c>
      <c r="H503">
        <v>46406</v>
      </c>
      <c r="I503">
        <v>46960</v>
      </c>
      <c r="J503">
        <v>46339</v>
      </c>
      <c r="L503" s="1" t="str">
        <f t="shared" si="94"/>
        <v>21NOV2023:22:00:00</v>
      </c>
      <c r="M503">
        <v>23</v>
      </c>
      <c r="N503">
        <f t="shared" si="100"/>
        <v>382.14843700000347</v>
      </c>
      <c r="O503" t="str">
        <f t="shared" si="95"/>
        <v/>
      </c>
      <c r="P503">
        <f t="shared" si="96"/>
        <v>382.14843700000347</v>
      </c>
      <c r="Q503" t="str">
        <f t="shared" si="97"/>
        <v/>
      </c>
      <c r="R503">
        <f t="shared" si="98"/>
        <v>1</v>
      </c>
      <c r="S503">
        <f t="shared" si="101"/>
        <v>0.82045097439309622</v>
      </c>
      <c r="V503">
        <f t="shared" si="99"/>
        <v>23</v>
      </c>
      <c r="W503" t="str">
        <f t="shared" si="102"/>
        <v/>
      </c>
      <c r="X503">
        <f t="shared" si="103"/>
        <v>382.14843700000347</v>
      </c>
      <c r="Y503" t="str">
        <f t="shared" si="104"/>
        <v/>
      </c>
      <c r="Z503">
        <f t="shared" si="105"/>
        <v>1</v>
      </c>
    </row>
    <row r="504" spans="1:26" x14ac:dyDescent="0.3">
      <c r="A504" t="s">
        <v>529</v>
      </c>
      <c r="B504">
        <v>45109.679687999997</v>
      </c>
      <c r="C504">
        <v>45029</v>
      </c>
      <c r="D504">
        <v>43839</v>
      </c>
      <c r="E504">
        <v>43224</v>
      </c>
      <c r="F504">
        <v>44202</v>
      </c>
      <c r="G504">
        <v>44243</v>
      </c>
      <c r="H504">
        <v>44415</v>
      </c>
      <c r="I504">
        <v>45029</v>
      </c>
      <c r="J504">
        <v>44488</v>
      </c>
      <c r="L504" s="1" t="str">
        <f t="shared" si="94"/>
        <v>21NOV2023:23:00:00</v>
      </c>
      <c r="M504">
        <v>24</v>
      </c>
      <c r="N504">
        <f t="shared" si="100"/>
        <v>-80.679687999996531</v>
      </c>
      <c r="O504">
        <f t="shared" si="95"/>
        <v>-80.679687999996531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0.17885227418597435</v>
      </c>
      <c r="V504">
        <f t="shared" si="99"/>
        <v>24</v>
      </c>
      <c r="W504">
        <f t="shared" si="102"/>
        <v>-80.679687999996531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530</v>
      </c>
      <c r="B505">
        <v>43380.796875</v>
      </c>
      <c r="C505">
        <v>43024</v>
      </c>
      <c r="D505">
        <v>42017</v>
      </c>
      <c r="E505">
        <v>41379</v>
      </c>
      <c r="F505">
        <v>42539</v>
      </c>
      <c r="G505">
        <v>42590</v>
      </c>
      <c r="H505">
        <v>42589</v>
      </c>
      <c r="I505">
        <v>43024</v>
      </c>
      <c r="J505">
        <v>42636</v>
      </c>
      <c r="L505" s="1" t="str">
        <f t="shared" si="94"/>
        <v>22NOV2023:00:00:00</v>
      </c>
      <c r="M505">
        <v>1</v>
      </c>
      <c r="N505">
        <f t="shared" si="100"/>
        <v>-356.796875</v>
      </c>
      <c r="O505">
        <f t="shared" si="95"/>
        <v>-356.796875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0.82247653501639362</v>
      </c>
      <c r="V505">
        <f t="shared" si="99"/>
        <v>1</v>
      </c>
      <c r="W505">
        <f t="shared" si="102"/>
        <v>-356.796875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531</v>
      </c>
      <c r="B506">
        <v>42026.351562999997</v>
      </c>
      <c r="C506">
        <v>40897</v>
      </c>
      <c r="D506">
        <v>40750</v>
      </c>
      <c r="E506">
        <v>40057</v>
      </c>
      <c r="F506">
        <v>41034</v>
      </c>
      <c r="G506">
        <v>41115</v>
      </c>
      <c r="H506">
        <v>40868</v>
      </c>
      <c r="I506">
        <v>40897</v>
      </c>
      <c r="J506">
        <v>40859</v>
      </c>
      <c r="L506" s="1" t="str">
        <f t="shared" si="94"/>
        <v>22NOV2023:01:00:00</v>
      </c>
      <c r="M506">
        <v>2</v>
      </c>
      <c r="N506">
        <f t="shared" si="100"/>
        <v>-1129.3515629999965</v>
      </c>
      <c r="O506">
        <f t="shared" si="95"/>
        <v>-1129.3515629999965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2.6872462657317078</v>
      </c>
      <c r="V506">
        <f t="shared" si="99"/>
        <v>2</v>
      </c>
      <c r="W506">
        <f t="shared" si="102"/>
        <v>-1129.3515629999965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532</v>
      </c>
      <c r="B507">
        <v>41627.816405999998</v>
      </c>
      <c r="C507">
        <v>40108</v>
      </c>
      <c r="D507">
        <v>40009</v>
      </c>
      <c r="E507">
        <v>39628</v>
      </c>
      <c r="F507">
        <v>40095</v>
      </c>
      <c r="G507">
        <v>40177</v>
      </c>
      <c r="H507">
        <v>40060</v>
      </c>
      <c r="I507">
        <v>40108</v>
      </c>
      <c r="J507">
        <v>40056</v>
      </c>
      <c r="L507" s="1" t="str">
        <f t="shared" si="94"/>
        <v>22NOV2023:02:00:00</v>
      </c>
      <c r="M507">
        <v>3</v>
      </c>
      <c r="N507">
        <f t="shared" si="100"/>
        <v>-1519.8164059999981</v>
      </c>
      <c r="O507">
        <f t="shared" si="95"/>
        <v>-1519.8164059999981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3.6509635556597204</v>
      </c>
      <c r="V507">
        <f t="shared" si="99"/>
        <v>3</v>
      </c>
      <c r="W507">
        <f t="shared" si="102"/>
        <v>-1519.8164059999981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533</v>
      </c>
      <c r="B508">
        <v>41750.820312999997</v>
      </c>
      <c r="C508">
        <v>39599</v>
      </c>
      <c r="D508">
        <v>39873</v>
      </c>
      <c r="E508">
        <v>39785</v>
      </c>
      <c r="F508">
        <v>39701</v>
      </c>
      <c r="G508">
        <v>39784</v>
      </c>
      <c r="H508">
        <v>39577</v>
      </c>
      <c r="I508">
        <v>39599</v>
      </c>
      <c r="J508">
        <v>39653</v>
      </c>
      <c r="L508" s="1" t="str">
        <f t="shared" si="94"/>
        <v>22NOV2023:03:00:00</v>
      </c>
      <c r="M508">
        <v>4</v>
      </c>
      <c r="N508">
        <f t="shared" si="100"/>
        <v>-2151.8203129999965</v>
      </c>
      <c r="O508">
        <f t="shared" si="95"/>
        <v>-2151.8203129999965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5.1539593638354981</v>
      </c>
      <c r="V508">
        <f t="shared" si="99"/>
        <v>4</v>
      </c>
      <c r="W508">
        <f t="shared" si="102"/>
        <v>-2151.8203129999965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534</v>
      </c>
      <c r="B509">
        <v>41840.1875</v>
      </c>
      <c r="C509">
        <v>39780</v>
      </c>
      <c r="D509">
        <v>40082</v>
      </c>
      <c r="E509">
        <v>40166</v>
      </c>
      <c r="F509">
        <v>39856</v>
      </c>
      <c r="G509">
        <v>39957</v>
      </c>
      <c r="H509">
        <v>39641</v>
      </c>
      <c r="I509">
        <v>39780</v>
      </c>
      <c r="J509">
        <v>39804</v>
      </c>
      <c r="L509" s="1" t="str">
        <f t="shared" si="94"/>
        <v>22NOV2023:04:00:00</v>
      </c>
      <c r="M509">
        <v>5</v>
      </c>
      <c r="N509">
        <f t="shared" si="100"/>
        <v>-2060.1875</v>
      </c>
      <c r="O509">
        <f t="shared" si="95"/>
        <v>-2060.1875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4.9239442342365223</v>
      </c>
      <c r="V509">
        <f t="shared" si="99"/>
        <v>5</v>
      </c>
      <c r="W509">
        <f t="shared" si="102"/>
        <v>-2060.1875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535</v>
      </c>
      <c r="B510">
        <v>42813.964844000002</v>
      </c>
      <c r="C510">
        <v>40710</v>
      </c>
      <c r="D510">
        <v>41377</v>
      </c>
      <c r="E510">
        <v>41351</v>
      </c>
      <c r="F510">
        <v>40970</v>
      </c>
      <c r="G510">
        <v>41095</v>
      </c>
      <c r="H510">
        <v>40617</v>
      </c>
      <c r="I510">
        <v>40710</v>
      </c>
      <c r="J510">
        <v>40842</v>
      </c>
      <c r="L510" s="1" t="str">
        <f t="shared" si="94"/>
        <v>22NOV2023:05:00:00</v>
      </c>
      <c r="M510">
        <v>6</v>
      </c>
      <c r="N510">
        <f t="shared" si="100"/>
        <v>-2103.9648440000019</v>
      </c>
      <c r="O510">
        <f t="shared" si="95"/>
        <v>-2103.9648440000019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4.9142022974656925</v>
      </c>
      <c r="V510">
        <f t="shared" si="99"/>
        <v>6</v>
      </c>
      <c r="W510">
        <f t="shared" si="102"/>
        <v>-2103.9648440000019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536</v>
      </c>
      <c r="B511">
        <v>44942.496094000002</v>
      </c>
      <c r="C511">
        <v>42928</v>
      </c>
      <c r="D511">
        <v>43916</v>
      </c>
      <c r="E511">
        <v>43878</v>
      </c>
      <c r="F511">
        <v>43741</v>
      </c>
      <c r="G511">
        <v>43888</v>
      </c>
      <c r="H511">
        <v>43160</v>
      </c>
      <c r="I511">
        <v>42928</v>
      </c>
      <c r="J511">
        <v>43309</v>
      </c>
      <c r="L511" s="1" t="str">
        <f t="shared" si="94"/>
        <v>22NOV2023:06:00:00</v>
      </c>
      <c r="M511">
        <v>7</v>
      </c>
      <c r="N511">
        <f t="shared" si="100"/>
        <v>-2014.4960940000019</v>
      </c>
      <c r="O511">
        <f t="shared" si="95"/>
        <v>-2014.4960940000019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4.4823858687923321</v>
      </c>
      <c r="V511">
        <f t="shared" si="99"/>
        <v>7</v>
      </c>
      <c r="W511">
        <f t="shared" si="102"/>
        <v>-2014.4960940000019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537</v>
      </c>
      <c r="B512">
        <v>47710.546875</v>
      </c>
      <c r="C512">
        <v>46222</v>
      </c>
      <c r="D512">
        <v>47250</v>
      </c>
      <c r="E512">
        <v>47016</v>
      </c>
      <c r="F512">
        <v>48098</v>
      </c>
      <c r="G512">
        <v>48286</v>
      </c>
      <c r="H512">
        <v>47300</v>
      </c>
      <c r="I512">
        <v>46222</v>
      </c>
      <c r="J512">
        <v>47044</v>
      </c>
      <c r="L512" s="1" t="str">
        <f t="shared" si="94"/>
        <v>22NOV2023:07:00:00</v>
      </c>
      <c r="M512">
        <v>8</v>
      </c>
      <c r="N512">
        <f t="shared" si="100"/>
        <v>-1488.546875</v>
      </c>
      <c r="O512">
        <f t="shared" si="95"/>
        <v>-1488.546875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3.1199534956074637</v>
      </c>
      <c r="V512">
        <f t="shared" si="99"/>
        <v>8</v>
      </c>
      <c r="W512">
        <f t="shared" si="102"/>
        <v>-1488.546875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538</v>
      </c>
      <c r="B513">
        <v>49768.664062999997</v>
      </c>
      <c r="C513">
        <v>48247</v>
      </c>
      <c r="D513">
        <v>49077</v>
      </c>
      <c r="E513">
        <v>49119</v>
      </c>
      <c r="F513">
        <v>50108</v>
      </c>
      <c r="G513">
        <v>50321</v>
      </c>
      <c r="H513">
        <v>49025</v>
      </c>
      <c r="I513">
        <v>48247</v>
      </c>
      <c r="J513">
        <v>48933</v>
      </c>
      <c r="L513" s="1" t="str">
        <f t="shared" si="94"/>
        <v>22NOV2023:08:00:00</v>
      </c>
      <c r="M513">
        <v>9</v>
      </c>
      <c r="N513">
        <f t="shared" si="100"/>
        <v>-1521.6640629999965</v>
      </c>
      <c r="O513">
        <f t="shared" si="95"/>
        <v>-1521.6640629999965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3.0574741991743797</v>
      </c>
      <c r="V513">
        <f t="shared" si="99"/>
        <v>9</v>
      </c>
      <c r="W513">
        <f t="shared" si="102"/>
        <v>-1521.6640629999965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3">
      <c r="A514" t="s">
        <v>539</v>
      </c>
      <c r="B514">
        <v>49784.804687999997</v>
      </c>
      <c r="C514">
        <v>48820</v>
      </c>
      <c r="D514">
        <v>49278</v>
      </c>
      <c r="E514">
        <v>49665</v>
      </c>
      <c r="F514">
        <v>49768</v>
      </c>
      <c r="G514">
        <v>49904</v>
      </c>
      <c r="H514">
        <v>48718</v>
      </c>
      <c r="I514">
        <v>48820</v>
      </c>
      <c r="J514">
        <v>48980</v>
      </c>
      <c r="L514" s="1" t="str">
        <f t="shared" si="94"/>
        <v>22NOV2023:09:00:00</v>
      </c>
      <c r="M514">
        <v>10</v>
      </c>
      <c r="N514">
        <f t="shared" si="100"/>
        <v>-964.80468799999653</v>
      </c>
      <c r="O514">
        <f t="shared" si="95"/>
        <v>-964.80468799999653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1.9379501316644727</v>
      </c>
      <c r="V514">
        <f t="shared" si="99"/>
        <v>10</v>
      </c>
      <c r="W514">
        <f t="shared" si="102"/>
        <v>-964.80468799999653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3">
      <c r="A515" t="s">
        <v>540</v>
      </c>
      <c r="B515">
        <v>48540.402344000002</v>
      </c>
      <c r="C515">
        <v>48455</v>
      </c>
      <c r="D515">
        <v>48270</v>
      </c>
      <c r="E515">
        <v>49366</v>
      </c>
      <c r="F515">
        <v>48750</v>
      </c>
      <c r="G515">
        <v>48748</v>
      </c>
      <c r="H515">
        <v>47867</v>
      </c>
      <c r="I515">
        <v>48455</v>
      </c>
      <c r="J515">
        <v>48207</v>
      </c>
      <c r="L515" s="1" t="str">
        <f t="shared" ref="L515:L578" si="106">A515</f>
        <v>22NOV2023:10:00:00</v>
      </c>
      <c r="M515">
        <v>11</v>
      </c>
      <c r="N515">
        <f t="shared" si="100"/>
        <v>-85.402344000001904</v>
      </c>
      <c r="O515">
        <f t="shared" ref="O515:O578" si="107">IF(N515&lt;0,N515,"")</f>
        <v>-85.402344000001904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0.17594074188912928</v>
      </c>
      <c r="V515">
        <f t="shared" ref="V515:V578" si="111">M515</f>
        <v>11</v>
      </c>
      <c r="W515">
        <f t="shared" si="102"/>
        <v>-85.402344000001904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541</v>
      </c>
      <c r="B516">
        <v>47356.6875</v>
      </c>
      <c r="C516">
        <v>47499</v>
      </c>
      <c r="D516">
        <v>47400</v>
      </c>
      <c r="E516">
        <v>47819</v>
      </c>
      <c r="F516">
        <v>47425</v>
      </c>
      <c r="G516">
        <v>47331</v>
      </c>
      <c r="H516">
        <v>46877</v>
      </c>
      <c r="I516">
        <v>47499</v>
      </c>
      <c r="J516">
        <v>47186</v>
      </c>
      <c r="L516" s="1" t="str">
        <f t="shared" si="106"/>
        <v>22NOV2023:11:00:00</v>
      </c>
      <c r="M516">
        <v>12</v>
      </c>
      <c r="N516">
        <f t="shared" si="100"/>
        <v>142.3125</v>
      </c>
      <c r="O516" t="str">
        <f t="shared" si="107"/>
        <v/>
      </c>
      <c r="P516">
        <f t="shared" si="108"/>
        <v>142.3125</v>
      </c>
      <c r="Q516" t="str">
        <f t="shared" si="109"/>
        <v/>
      </c>
      <c r="R516">
        <f t="shared" si="110"/>
        <v>1</v>
      </c>
      <c r="S516">
        <f t="shared" si="101"/>
        <v>0.30051193931163367</v>
      </c>
      <c r="V516">
        <f t="shared" si="111"/>
        <v>12</v>
      </c>
      <c r="W516" t="str">
        <f t="shared" si="102"/>
        <v/>
      </c>
      <c r="X516">
        <f t="shared" si="103"/>
        <v>142.3125</v>
      </c>
      <c r="Y516" t="str">
        <f t="shared" si="104"/>
        <v/>
      </c>
      <c r="Z516">
        <f t="shared" si="105"/>
        <v>1</v>
      </c>
    </row>
    <row r="517" spans="1:26" x14ac:dyDescent="0.3">
      <c r="A517" t="s">
        <v>542</v>
      </c>
      <c r="B517">
        <v>46207.59375</v>
      </c>
      <c r="C517">
        <v>45962</v>
      </c>
      <c r="D517">
        <v>46336</v>
      </c>
      <c r="E517">
        <v>45786</v>
      </c>
      <c r="F517">
        <v>45890</v>
      </c>
      <c r="G517">
        <v>45741</v>
      </c>
      <c r="H517">
        <v>45831</v>
      </c>
      <c r="I517">
        <v>45962</v>
      </c>
      <c r="J517">
        <v>45913</v>
      </c>
      <c r="L517" s="1" t="str">
        <f t="shared" si="106"/>
        <v>22NOV2023:12:00:00</v>
      </c>
      <c r="M517">
        <v>13</v>
      </c>
      <c r="N517">
        <f t="shared" si="100"/>
        <v>-245.59375</v>
      </c>
      <c r="O517">
        <f t="shared" si="107"/>
        <v>-245.59375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0.53150084232637629</v>
      </c>
      <c r="V517">
        <f t="shared" si="111"/>
        <v>13</v>
      </c>
      <c r="W517">
        <f t="shared" si="102"/>
        <v>-245.59375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3">
      <c r="A518" t="s">
        <v>543</v>
      </c>
      <c r="B518">
        <v>45067.839844000002</v>
      </c>
      <c r="C518">
        <v>45005</v>
      </c>
      <c r="D518">
        <v>45396</v>
      </c>
      <c r="E518">
        <v>45686</v>
      </c>
      <c r="F518">
        <v>44653</v>
      </c>
      <c r="G518">
        <v>44473</v>
      </c>
      <c r="H518">
        <v>44900</v>
      </c>
      <c r="I518">
        <v>45005</v>
      </c>
      <c r="J518">
        <v>44935</v>
      </c>
      <c r="L518" s="1" t="str">
        <f t="shared" si="106"/>
        <v>22NOV2023:13:00:00</v>
      </c>
      <c r="M518">
        <v>14</v>
      </c>
      <c r="N518">
        <f t="shared" si="100"/>
        <v>-62.839844000001904</v>
      </c>
      <c r="O518">
        <f t="shared" si="107"/>
        <v>-62.839844000001904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0.13943389391974137</v>
      </c>
      <c r="V518">
        <f t="shared" si="111"/>
        <v>14</v>
      </c>
      <c r="W518">
        <f t="shared" si="102"/>
        <v>-62.839844000001904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3">
      <c r="A519" t="s">
        <v>544</v>
      </c>
      <c r="B519">
        <v>44538.382812999997</v>
      </c>
      <c r="C519">
        <v>44470</v>
      </c>
      <c r="D519">
        <v>44908</v>
      </c>
      <c r="E519">
        <v>45413</v>
      </c>
      <c r="F519">
        <v>43875</v>
      </c>
      <c r="G519">
        <v>43681</v>
      </c>
      <c r="H519">
        <v>44288</v>
      </c>
      <c r="I519">
        <v>44470</v>
      </c>
      <c r="J519">
        <v>44332</v>
      </c>
      <c r="L519" s="1" t="str">
        <f t="shared" si="106"/>
        <v>22NOV2023:14:00:00</v>
      </c>
      <c r="M519">
        <v>15</v>
      </c>
      <c r="N519">
        <f t="shared" si="100"/>
        <v>-68.382812999996531</v>
      </c>
      <c r="O519">
        <f t="shared" si="107"/>
        <v>-68.382812999996531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0.15353681180367587</v>
      </c>
      <c r="V519">
        <f t="shared" si="111"/>
        <v>15</v>
      </c>
      <c r="W519">
        <f t="shared" si="102"/>
        <v>-68.382812999996531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3">
      <c r="A520" t="s">
        <v>545</v>
      </c>
      <c r="B520">
        <v>44119.28125</v>
      </c>
      <c r="C520">
        <v>44166</v>
      </c>
      <c r="D520">
        <v>44401</v>
      </c>
      <c r="E520">
        <v>44920</v>
      </c>
      <c r="F520">
        <v>43433</v>
      </c>
      <c r="G520">
        <v>43207</v>
      </c>
      <c r="H520">
        <v>44045</v>
      </c>
      <c r="I520">
        <v>44166</v>
      </c>
      <c r="J520">
        <v>43917</v>
      </c>
      <c r="L520" s="1" t="str">
        <f t="shared" si="106"/>
        <v>22NOV2023:15:00:00</v>
      </c>
      <c r="M520">
        <v>16</v>
      </c>
      <c r="N520">
        <f t="shared" si="100"/>
        <v>46.71875</v>
      </c>
      <c r="O520" t="str">
        <f t="shared" si="107"/>
        <v/>
      </c>
      <c r="P520">
        <f t="shared" si="108"/>
        <v>46.71875</v>
      </c>
      <c r="Q520" t="str">
        <f t="shared" si="109"/>
        <v/>
      </c>
      <c r="R520">
        <f t="shared" si="110"/>
        <v>1</v>
      </c>
      <c r="S520">
        <f t="shared" si="101"/>
        <v>0.10589191092046633</v>
      </c>
      <c r="V520">
        <f t="shared" si="111"/>
        <v>16</v>
      </c>
      <c r="W520" t="str">
        <f t="shared" si="102"/>
        <v/>
      </c>
      <c r="X520">
        <f t="shared" si="103"/>
        <v>46.71875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546</v>
      </c>
      <c r="B521">
        <v>44083.117187999997</v>
      </c>
      <c r="C521">
        <v>44253</v>
      </c>
      <c r="D521">
        <v>44037</v>
      </c>
      <c r="E521">
        <v>44487</v>
      </c>
      <c r="F521">
        <v>43459</v>
      </c>
      <c r="G521">
        <v>43192</v>
      </c>
      <c r="H521">
        <v>44193</v>
      </c>
      <c r="I521">
        <v>44253</v>
      </c>
      <c r="J521">
        <v>43864</v>
      </c>
      <c r="L521" s="1" t="str">
        <f t="shared" si="106"/>
        <v>22NOV2023:16:00:00</v>
      </c>
      <c r="M521">
        <v>17</v>
      </c>
      <c r="N521">
        <f t="shared" si="100"/>
        <v>169.88281200000347</v>
      </c>
      <c r="O521" t="str">
        <f t="shared" si="107"/>
        <v/>
      </c>
      <c r="P521">
        <f t="shared" si="108"/>
        <v>169.88281200000347</v>
      </c>
      <c r="Q521" t="str">
        <f t="shared" si="109"/>
        <v/>
      </c>
      <c r="R521">
        <f t="shared" si="110"/>
        <v>1</v>
      </c>
      <c r="S521">
        <f t="shared" si="101"/>
        <v>0.38536932693645309</v>
      </c>
      <c r="V521">
        <f t="shared" si="111"/>
        <v>17</v>
      </c>
      <c r="W521" t="str">
        <f t="shared" si="102"/>
        <v/>
      </c>
      <c r="X521">
        <f t="shared" si="103"/>
        <v>169.88281200000347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547</v>
      </c>
      <c r="B522">
        <v>44499.648437999997</v>
      </c>
      <c r="C522">
        <v>44728</v>
      </c>
      <c r="D522">
        <v>44083</v>
      </c>
      <c r="E522">
        <v>44421</v>
      </c>
      <c r="F522">
        <v>44219</v>
      </c>
      <c r="G522">
        <v>43916</v>
      </c>
      <c r="H522">
        <v>45052</v>
      </c>
      <c r="I522">
        <v>44728</v>
      </c>
      <c r="J522">
        <v>44405</v>
      </c>
      <c r="L522" s="1" t="str">
        <f t="shared" si="106"/>
        <v>22NOV2023:17:00:00</v>
      </c>
      <c r="M522">
        <v>18</v>
      </c>
      <c r="N522">
        <f t="shared" si="100"/>
        <v>228.35156200000347</v>
      </c>
      <c r="O522" t="str">
        <f t="shared" si="107"/>
        <v/>
      </c>
      <c r="P522">
        <f t="shared" si="108"/>
        <v>228.35156200000347</v>
      </c>
      <c r="Q522" t="str">
        <f t="shared" si="109"/>
        <v/>
      </c>
      <c r="R522">
        <f t="shared" si="110"/>
        <v>1</v>
      </c>
      <c r="S522">
        <f t="shared" si="101"/>
        <v>0.51315363158016569</v>
      </c>
      <c r="V522">
        <f t="shared" si="111"/>
        <v>18</v>
      </c>
      <c r="W522" t="str">
        <f t="shared" si="102"/>
        <v/>
      </c>
      <c r="X522">
        <f t="shared" si="103"/>
        <v>228.35156200000347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548</v>
      </c>
      <c r="B523">
        <v>46055.707030999998</v>
      </c>
      <c r="C523">
        <v>46567</v>
      </c>
      <c r="D523">
        <v>44896</v>
      </c>
      <c r="E523">
        <v>45295</v>
      </c>
      <c r="F523">
        <v>46321</v>
      </c>
      <c r="G523">
        <v>46007</v>
      </c>
      <c r="H523">
        <v>47015</v>
      </c>
      <c r="I523">
        <v>46567</v>
      </c>
      <c r="J523">
        <v>46153</v>
      </c>
      <c r="L523" s="1" t="str">
        <f t="shared" si="106"/>
        <v>22NOV2023:18:00:00</v>
      </c>
      <c r="M523">
        <v>19</v>
      </c>
      <c r="N523">
        <f t="shared" si="100"/>
        <v>511.2929690000019</v>
      </c>
      <c r="O523" t="str">
        <f t="shared" si="107"/>
        <v/>
      </c>
      <c r="P523">
        <f t="shared" si="108"/>
        <v>511.2929690000019</v>
      </c>
      <c r="Q523" t="str">
        <f t="shared" si="109"/>
        <v/>
      </c>
      <c r="R523">
        <f t="shared" si="110"/>
        <v>1</v>
      </c>
      <c r="S523">
        <f t="shared" si="101"/>
        <v>1.110162023255558</v>
      </c>
      <c r="V523">
        <f t="shared" si="111"/>
        <v>19</v>
      </c>
      <c r="W523" t="str">
        <f t="shared" si="102"/>
        <v/>
      </c>
      <c r="X523">
        <f t="shared" si="103"/>
        <v>511.2929690000019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549</v>
      </c>
      <c r="B524">
        <v>46999.078125</v>
      </c>
      <c r="C524">
        <v>49007</v>
      </c>
      <c r="D524">
        <v>46925</v>
      </c>
      <c r="E524">
        <v>47244</v>
      </c>
      <c r="F524">
        <v>48621</v>
      </c>
      <c r="G524">
        <v>48321</v>
      </c>
      <c r="H524">
        <v>49325</v>
      </c>
      <c r="I524">
        <v>49007</v>
      </c>
      <c r="J524">
        <v>48469</v>
      </c>
      <c r="L524" s="1" t="str">
        <f t="shared" si="106"/>
        <v>22NOV2023:19:00:00</v>
      </c>
      <c r="M524">
        <v>20</v>
      </c>
      <c r="N524">
        <f t="shared" si="100"/>
        <v>2007.921875</v>
      </c>
      <c r="O524" t="str">
        <f t="shared" si="107"/>
        <v/>
      </c>
      <c r="P524">
        <f t="shared" si="108"/>
        <v>2007.921875</v>
      </c>
      <c r="Q524" t="str">
        <f t="shared" si="109"/>
        <v/>
      </c>
      <c r="R524">
        <f t="shared" si="110"/>
        <v>1</v>
      </c>
      <c r="S524">
        <f t="shared" si="101"/>
        <v>4.2722579997413517</v>
      </c>
      <c r="V524">
        <f t="shared" si="111"/>
        <v>20</v>
      </c>
      <c r="W524" t="str">
        <f t="shared" si="102"/>
        <v/>
      </c>
      <c r="X524">
        <f t="shared" si="103"/>
        <v>2007.921875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550</v>
      </c>
      <c r="B525">
        <v>46977.9375</v>
      </c>
      <c r="C525">
        <v>49441</v>
      </c>
      <c r="D525">
        <v>47283</v>
      </c>
      <c r="E525">
        <v>46886</v>
      </c>
      <c r="F525">
        <v>48756</v>
      </c>
      <c r="G525">
        <v>48533</v>
      </c>
      <c r="H525">
        <v>49581</v>
      </c>
      <c r="I525">
        <v>49441</v>
      </c>
      <c r="J525">
        <v>48795</v>
      </c>
      <c r="L525" s="1" t="str">
        <f t="shared" si="106"/>
        <v>22NOV2023:20:00:00</v>
      </c>
      <c r="M525">
        <v>21</v>
      </c>
      <c r="N525">
        <f t="shared" si="100"/>
        <v>2463.0625</v>
      </c>
      <c r="O525" t="str">
        <f t="shared" si="107"/>
        <v/>
      </c>
      <c r="P525">
        <f t="shared" si="108"/>
        <v>2463.0625</v>
      </c>
      <c r="Q525" t="str">
        <f t="shared" si="109"/>
        <v/>
      </c>
      <c r="R525">
        <f t="shared" si="110"/>
        <v>1</v>
      </c>
      <c r="S525">
        <f t="shared" si="101"/>
        <v>5.2430196621552403</v>
      </c>
      <c r="V525">
        <f t="shared" si="111"/>
        <v>21</v>
      </c>
      <c r="W525" t="str">
        <f t="shared" si="102"/>
        <v/>
      </c>
      <c r="X525">
        <f t="shared" si="103"/>
        <v>2463.0625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551</v>
      </c>
      <c r="B526">
        <v>46784.964844000002</v>
      </c>
      <c r="C526">
        <v>49499</v>
      </c>
      <c r="D526">
        <v>47238</v>
      </c>
      <c r="E526">
        <v>46379</v>
      </c>
      <c r="F526">
        <v>48566</v>
      </c>
      <c r="G526">
        <v>48410</v>
      </c>
      <c r="H526">
        <v>49375</v>
      </c>
      <c r="I526">
        <v>49499</v>
      </c>
      <c r="J526">
        <v>48747</v>
      </c>
      <c r="L526" s="1" t="str">
        <f t="shared" si="106"/>
        <v>22NOV2023:21:00:00</v>
      </c>
      <c r="M526">
        <v>22</v>
      </c>
      <c r="N526">
        <f t="shared" si="100"/>
        <v>2714.0351559999981</v>
      </c>
      <c r="O526" t="str">
        <f t="shared" si="107"/>
        <v/>
      </c>
      <c r="P526">
        <f t="shared" si="108"/>
        <v>2714.0351559999981</v>
      </c>
      <c r="Q526" t="str">
        <f t="shared" si="109"/>
        <v/>
      </c>
      <c r="R526">
        <f t="shared" si="110"/>
        <v>1</v>
      </c>
      <c r="S526">
        <f t="shared" si="101"/>
        <v>5.8010840983843615</v>
      </c>
      <c r="V526">
        <f t="shared" si="111"/>
        <v>22</v>
      </c>
      <c r="W526" t="str">
        <f t="shared" si="102"/>
        <v/>
      </c>
      <c r="X526">
        <f t="shared" si="103"/>
        <v>2714.0351559999981</v>
      </c>
      <c r="Y526" t="str">
        <f t="shared" si="104"/>
        <v/>
      </c>
      <c r="Z526">
        <f t="shared" si="105"/>
        <v>1</v>
      </c>
    </row>
    <row r="527" spans="1:26" x14ac:dyDescent="0.3">
      <c r="A527" t="s">
        <v>552</v>
      </c>
      <c r="B527">
        <v>46281.296875</v>
      </c>
      <c r="C527">
        <v>48921</v>
      </c>
      <c r="D527">
        <v>46602</v>
      </c>
      <c r="E527">
        <v>46114</v>
      </c>
      <c r="F527">
        <v>47674</v>
      </c>
      <c r="G527">
        <v>47579</v>
      </c>
      <c r="H527">
        <v>48387</v>
      </c>
      <c r="I527">
        <v>48921</v>
      </c>
      <c r="J527">
        <v>48022</v>
      </c>
      <c r="L527" s="1" t="str">
        <f t="shared" si="106"/>
        <v>22NOV2023:22:00:00</v>
      </c>
      <c r="M527">
        <v>23</v>
      </c>
      <c r="N527">
        <f t="shared" si="100"/>
        <v>2639.703125</v>
      </c>
      <c r="O527" t="str">
        <f t="shared" si="107"/>
        <v/>
      </c>
      <c r="P527">
        <f t="shared" si="108"/>
        <v>2639.703125</v>
      </c>
      <c r="Q527" t="str">
        <f t="shared" si="109"/>
        <v/>
      </c>
      <c r="R527">
        <f t="shared" si="110"/>
        <v>1</v>
      </c>
      <c r="S527">
        <f t="shared" si="101"/>
        <v>5.7036066472586286</v>
      </c>
      <c r="V527">
        <f t="shared" si="111"/>
        <v>23</v>
      </c>
      <c r="W527" t="str">
        <f t="shared" si="102"/>
        <v/>
      </c>
      <c r="X527">
        <f t="shared" si="103"/>
        <v>2639.703125</v>
      </c>
      <c r="Y527" t="str">
        <f t="shared" si="104"/>
        <v/>
      </c>
      <c r="Z527">
        <f t="shared" si="105"/>
        <v>1</v>
      </c>
    </row>
    <row r="528" spans="1:26" x14ac:dyDescent="0.3">
      <c r="A528" t="s">
        <v>553</v>
      </c>
      <c r="B528">
        <v>45163.03125</v>
      </c>
      <c r="C528">
        <v>47604</v>
      </c>
      <c r="D528">
        <v>45073</v>
      </c>
      <c r="E528">
        <v>45116</v>
      </c>
      <c r="F528">
        <v>46145</v>
      </c>
      <c r="G528">
        <v>46093</v>
      </c>
      <c r="H528">
        <v>46410</v>
      </c>
      <c r="I528">
        <v>47604</v>
      </c>
      <c r="J528">
        <v>46458</v>
      </c>
      <c r="L528" s="1" t="str">
        <f t="shared" si="106"/>
        <v>22NOV2023:23:00:00</v>
      </c>
      <c r="M528">
        <v>24</v>
      </c>
      <c r="N528">
        <f t="shared" si="100"/>
        <v>2440.96875</v>
      </c>
      <c r="O528" t="str">
        <f t="shared" si="107"/>
        <v/>
      </c>
      <c r="P528">
        <f t="shared" si="108"/>
        <v>2440.96875</v>
      </c>
      <c r="Q528" t="str">
        <f t="shared" si="109"/>
        <v/>
      </c>
      <c r="R528">
        <f t="shared" si="110"/>
        <v>1</v>
      </c>
      <c r="S528">
        <f t="shared" si="101"/>
        <v>5.4047938821644079</v>
      </c>
      <c r="V528">
        <f t="shared" si="111"/>
        <v>24</v>
      </c>
      <c r="W528" t="str">
        <f t="shared" si="102"/>
        <v/>
      </c>
      <c r="X528">
        <f t="shared" si="103"/>
        <v>2440.96875</v>
      </c>
      <c r="Y528" t="str">
        <f t="shared" si="104"/>
        <v/>
      </c>
      <c r="Z528">
        <f t="shared" si="105"/>
        <v>1</v>
      </c>
    </row>
    <row r="529" spans="1:26" x14ac:dyDescent="0.3">
      <c r="A529" t="s">
        <v>554</v>
      </c>
      <c r="B529">
        <v>43961.234375</v>
      </c>
      <c r="C529">
        <v>46319</v>
      </c>
      <c r="D529">
        <v>43372</v>
      </c>
      <c r="E529">
        <v>43727</v>
      </c>
      <c r="F529">
        <v>44549</v>
      </c>
      <c r="G529">
        <v>44521</v>
      </c>
      <c r="H529">
        <v>44455</v>
      </c>
      <c r="I529">
        <v>46319</v>
      </c>
      <c r="J529">
        <v>44851</v>
      </c>
      <c r="L529" s="1" t="str">
        <f t="shared" si="106"/>
        <v>23NOV2023:00:00:00</v>
      </c>
      <c r="M529">
        <v>1</v>
      </c>
      <c r="N529">
        <f t="shared" si="100"/>
        <v>2357.765625</v>
      </c>
      <c r="O529" t="str">
        <f t="shared" si="107"/>
        <v/>
      </c>
      <c r="P529">
        <f t="shared" si="108"/>
        <v>2357.765625</v>
      </c>
      <c r="Q529" t="str">
        <f t="shared" si="109"/>
        <v/>
      </c>
      <c r="R529">
        <f t="shared" si="110"/>
        <v>1</v>
      </c>
      <c r="S529">
        <f t="shared" si="101"/>
        <v>5.3632834894663945</v>
      </c>
      <c r="V529">
        <f t="shared" si="111"/>
        <v>1</v>
      </c>
      <c r="W529" t="str">
        <f t="shared" si="102"/>
        <v/>
      </c>
      <c r="X529">
        <f t="shared" si="103"/>
        <v>2357.765625</v>
      </c>
      <c r="Y529" t="str">
        <f t="shared" si="104"/>
        <v/>
      </c>
      <c r="Z529">
        <f t="shared" si="105"/>
        <v>1</v>
      </c>
    </row>
    <row r="530" spans="1:26" x14ac:dyDescent="0.3">
      <c r="A530" t="s">
        <v>555</v>
      </c>
      <c r="B530">
        <v>42800.953125</v>
      </c>
      <c r="C530">
        <v>43391</v>
      </c>
      <c r="D530">
        <v>42174</v>
      </c>
      <c r="E530">
        <v>41827</v>
      </c>
      <c r="F530">
        <v>43391</v>
      </c>
      <c r="G530">
        <v>43406</v>
      </c>
      <c r="H530">
        <v>42836</v>
      </c>
      <c r="I530">
        <v>43992</v>
      </c>
      <c r="J530">
        <v>43008</v>
      </c>
      <c r="L530" s="1" t="str">
        <f t="shared" si="106"/>
        <v>23NOV2023:01:00:00</v>
      </c>
      <c r="M530">
        <v>2</v>
      </c>
      <c r="N530">
        <f t="shared" si="100"/>
        <v>590.046875</v>
      </c>
      <c r="O530" t="str">
        <f t="shared" si="107"/>
        <v/>
      </c>
      <c r="P530">
        <f t="shared" si="108"/>
        <v>590.046875</v>
      </c>
      <c r="Q530" t="str">
        <f t="shared" si="109"/>
        <v/>
      </c>
      <c r="R530">
        <f t="shared" si="110"/>
        <v>1</v>
      </c>
      <c r="S530">
        <f t="shared" si="101"/>
        <v>1.378583493869332</v>
      </c>
      <c r="V530">
        <f t="shared" si="111"/>
        <v>2</v>
      </c>
      <c r="W530" t="str">
        <f t="shared" si="102"/>
        <v/>
      </c>
      <c r="X530">
        <f t="shared" si="103"/>
        <v>590.046875</v>
      </c>
      <c r="Y530" t="str">
        <f t="shared" si="104"/>
        <v/>
      </c>
      <c r="Z530">
        <f t="shared" si="105"/>
        <v>1</v>
      </c>
    </row>
    <row r="531" spans="1:26" x14ac:dyDescent="0.3">
      <c r="A531" t="s">
        <v>556</v>
      </c>
      <c r="B531">
        <v>42141.367187999997</v>
      </c>
      <c r="C531">
        <v>42674</v>
      </c>
      <c r="D531">
        <v>41508</v>
      </c>
      <c r="E531">
        <v>41387</v>
      </c>
      <c r="F531">
        <v>42674</v>
      </c>
      <c r="G531">
        <v>42733</v>
      </c>
      <c r="H531">
        <v>41898</v>
      </c>
      <c r="I531">
        <v>42978</v>
      </c>
      <c r="J531">
        <v>42203</v>
      </c>
      <c r="L531" s="1" t="str">
        <f t="shared" si="106"/>
        <v>23NOV2023:02:00:00</v>
      </c>
      <c r="M531">
        <v>3</v>
      </c>
      <c r="N531">
        <f t="shared" si="100"/>
        <v>532.63281200000347</v>
      </c>
      <c r="O531" t="str">
        <f t="shared" si="107"/>
        <v/>
      </c>
      <c r="P531">
        <f t="shared" si="108"/>
        <v>532.63281200000347</v>
      </c>
      <c r="Q531" t="str">
        <f t="shared" si="109"/>
        <v/>
      </c>
      <c r="R531">
        <f t="shared" si="110"/>
        <v>1</v>
      </c>
      <c r="S531">
        <f t="shared" si="101"/>
        <v>1.2639191548386066</v>
      </c>
      <c r="V531">
        <f t="shared" si="111"/>
        <v>3</v>
      </c>
      <c r="W531" t="str">
        <f t="shared" si="102"/>
        <v/>
      </c>
      <c r="X531">
        <f t="shared" si="103"/>
        <v>532.63281200000347</v>
      </c>
      <c r="Y531" t="str">
        <f t="shared" si="104"/>
        <v/>
      </c>
      <c r="Z531">
        <f t="shared" si="105"/>
        <v>1</v>
      </c>
    </row>
    <row r="532" spans="1:26" x14ac:dyDescent="0.3">
      <c r="A532" t="s">
        <v>557</v>
      </c>
      <c r="B532">
        <v>41708.417969000002</v>
      </c>
      <c r="C532">
        <v>42108</v>
      </c>
      <c r="D532">
        <v>41205</v>
      </c>
      <c r="E532">
        <v>41326</v>
      </c>
      <c r="F532">
        <v>42108</v>
      </c>
      <c r="G532">
        <v>42221</v>
      </c>
      <c r="H532">
        <v>41001</v>
      </c>
      <c r="I532">
        <v>42303</v>
      </c>
      <c r="J532">
        <v>41626</v>
      </c>
      <c r="L532" s="1" t="str">
        <f t="shared" si="106"/>
        <v>23NOV2023:03:00:00</v>
      </c>
      <c r="M532">
        <v>4</v>
      </c>
      <c r="N532">
        <f t="shared" si="100"/>
        <v>399.5820309999981</v>
      </c>
      <c r="O532" t="str">
        <f t="shared" si="107"/>
        <v/>
      </c>
      <c r="P532">
        <f t="shared" si="108"/>
        <v>399.5820309999981</v>
      </c>
      <c r="Q532" t="str">
        <f t="shared" si="109"/>
        <v/>
      </c>
      <c r="R532">
        <f t="shared" si="110"/>
        <v>1</v>
      </c>
      <c r="S532">
        <f t="shared" si="101"/>
        <v>0.9580368914903209</v>
      </c>
      <c r="V532">
        <f t="shared" si="111"/>
        <v>4</v>
      </c>
      <c r="W532" t="str">
        <f t="shared" si="102"/>
        <v/>
      </c>
      <c r="X532">
        <f t="shared" si="103"/>
        <v>399.5820309999981</v>
      </c>
      <c r="Y532" t="str">
        <f t="shared" si="104"/>
        <v/>
      </c>
      <c r="Z532">
        <f t="shared" si="105"/>
        <v>1</v>
      </c>
    </row>
    <row r="533" spans="1:26" x14ac:dyDescent="0.3">
      <c r="A533" t="s">
        <v>558</v>
      </c>
      <c r="B533">
        <v>41684.671875</v>
      </c>
      <c r="C533">
        <v>41188</v>
      </c>
      <c r="D533">
        <v>41396</v>
      </c>
      <c r="E533">
        <v>41559</v>
      </c>
      <c r="F533">
        <v>41188</v>
      </c>
      <c r="G533">
        <v>41370</v>
      </c>
      <c r="H533">
        <v>39882</v>
      </c>
      <c r="I533">
        <v>41394</v>
      </c>
      <c r="J533">
        <v>40890</v>
      </c>
      <c r="L533" s="1" t="str">
        <f t="shared" si="106"/>
        <v>23NOV2023:04:00:00</v>
      </c>
      <c r="M533">
        <v>5</v>
      </c>
      <c r="N533">
        <f t="shared" si="100"/>
        <v>-496.671875</v>
      </c>
      <c r="O533">
        <f t="shared" si="107"/>
        <v>-496.671875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1.1914976240891904</v>
      </c>
      <c r="V533">
        <f t="shared" si="111"/>
        <v>5</v>
      </c>
      <c r="W533">
        <f t="shared" si="102"/>
        <v>-496.671875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559</v>
      </c>
      <c r="B534">
        <v>42102.039062999997</v>
      </c>
      <c r="C534">
        <v>41430</v>
      </c>
      <c r="D534">
        <v>42435</v>
      </c>
      <c r="E534">
        <v>42463</v>
      </c>
      <c r="F534">
        <v>41430</v>
      </c>
      <c r="G534">
        <v>41658</v>
      </c>
      <c r="H534">
        <v>39962</v>
      </c>
      <c r="I534">
        <v>41422</v>
      </c>
      <c r="J534">
        <v>41201</v>
      </c>
      <c r="L534" s="1" t="str">
        <f t="shared" si="106"/>
        <v>23NOV2023:05:00:00</v>
      </c>
      <c r="M534">
        <v>6</v>
      </c>
      <c r="N534">
        <f t="shared" si="100"/>
        <v>-672.03906299999653</v>
      </c>
      <c r="O534">
        <f t="shared" si="107"/>
        <v>-672.03906299999653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1.5962150004050424</v>
      </c>
      <c r="V534">
        <f t="shared" si="111"/>
        <v>6</v>
      </c>
      <c r="W534">
        <f t="shared" si="102"/>
        <v>-672.03906299999653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560</v>
      </c>
      <c r="B535">
        <v>42992.710937999997</v>
      </c>
      <c r="C535">
        <v>42765</v>
      </c>
      <c r="D535">
        <v>44648</v>
      </c>
      <c r="E535">
        <v>44436</v>
      </c>
      <c r="F535">
        <v>42765</v>
      </c>
      <c r="G535">
        <v>42947</v>
      </c>
      <c r="H535">
        <v>41136</v>
      </c>
      <c r="I535">
        <v>42204</v>
      </c>
      <c r="J535">
        <v>42505</v>
      </c>
      <c r="L535" s="1" t="str">
        <f t="shared" si="106"/>
        <v>23NOV2023:06:00:00</v>
      </c>
      <c r="M535">
        <v>7</v>
      </c>
      <c r="N535">
        <f t="shared" si="100"/>
        <v>-227.71093799999653</v>
      </c>
      <c r="O535">
        <f t="shared" si="107"/>
        <v>-227.71093799999653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0.52965010354517916</v>
      </c>
      <c r="V535">
        <f t="shared" si="111"/>
        <v>7</v>
      </c>
      <c r="W535">
        <f t="shared" si="102"/>
        <v>-227.71093799999653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561</v>
      </c>
      <c r="B536">
        <v>44125.511719000002</v>
      </c>
      <c r="C536">
        <v>44768</v>
      </c>
      <c r="D536">
        <v>47593</v>
      </c>
      <c r="E536">
        <v>47053</v>
      </c>
      <c r="F536">
        <v>44768</v>
      </c>
      <c r="G536">
        <v>44899</v>
      </c>
      <c r="H536">
        <v>43039</v>
      </c>
      <c r="I536">
        <v>43248</v>
      </c>
      <c r="J536">
        <v>44383</v>
      </c>
      <c r="L536" s="1" t="str">
        <f t="shared" si="106"/>
        <v>23NOV2023:07:00:00</v>
      </c>
      <c r="M536">
        <v>8</v>
      </c>
      <c r="N536">
        <f t="shared" si="100"/>
        <v>642.4882809999981</v>
      </c>
      <c r="O536" t="str">
        <f t="shared" si="107"/>
        <v/>
      </c>
      <c r="P536">
        <f t="shared" si="108"/>
        <v>642.4882809999981</v>
      </c>
      <c r="Q536" t="str">
        <f t="shared" si="109"/>
        <v/>
      </c>
      <c r="R536">
        <f t="shared" si="110"/>
        <v>1</v>
      </c>
      <c r="S536">
        <f t="shared" si="101"/>
        <v>1.4560472070930095</v>
      </c>
      <c r="V536">
        <f t="shared" si="111"/>
        <v>8</v>
      </c>
      <c r="W536" t="str">
        <f t="shared" si="102"/>
        <v/>
      </c>
      <c r="X536">
        <f t="shared" si="103"/>
        <v>642.4882809999981</v>
      </c>
      <c r="Y536" t="str">
        <f t="shared" si="104"/>
        <v/>
      </c>
      <c r="Z536">
        <f t="shared" si="105"/>
        <v>1</v>
      </c>
    </row>
    <row r="537" spans="1:26" x14ac:dyDescent="0.3">
      <c r="A537" t="s">
        <v>562</v>
      </c>
      <c r="B537">
        <v>45524.441405999998</v>
      </c>
      <c r="C537">
        <v>46284</v>
      </c>
      <c r="D537">
        <v>49241</v>
      </c>
      <c r="E537">
        <v>49075</v>
      </c>
      <c r="F537">
        <v>46284</v>
      </c>
      <c r="G537">
        <v>46341</v>
      </c>
      <c r="H537">
        <v>44482</v>
      </c>
      <c r="I537">
        <v>44804</v>
      </c>
      <c r="J537">
        <v>45890</v>
      </c>
      <c r="L537" s="1" t="str">
        <f t="shared" si="106"/>
        <v>23NOV2023:08:00:00</v>
      </c>
      <c r="M537">
        <v>9</v>
      </c>
      <c r="N537">
        <f t="shared" si="100"/>
        <v>759.5585940000019</v>
      </c>
      <c r="O537" t="str">
        <f t="shared" si="107"/>
        <v/>
      </c>
      <c r="P537">
        <f t="shared" si="108"/>
        <v>759.5585940000019</v>
      </c>
      <c r="Q537" t="str">
        <f t="shared" si="109"/>
        <v/>
      </c>
      <c r="R537">
        <f t="shared" si="110"/>
        <v>1</v>
      </c>
      <c r="S537">
        <f t="shared" si="101"/>
        <v>1.668463292555401</v>
      </c>
      <c r="V537">
        <f t="shared" si="111"/>
        <v>9</v>
      </c>
      <c r="W537" t="str">
        <f t="shared" si="102"/>
        <v/>
      </c>
      <c r="X537">
        <f t="shared" si="103"/>
        <v>759.5585940000019</v>
      </c>
      <c r="Y537" t="str">
        <f t="shared" si="104"/>
        <v/>
      </c>
      <c r="Z537">
        <f t="shared" si="105"/>
        <v>1</v>
      </c>
    </row>
    <row r="538" spans="1:26" x14ac:dyDescent="0.3">
      <c r="A538" t="s">
        <v>563</v>
      </c>
      <c r="B538">
        <v>46753.902344000002</v>
      </c>
      <c r="C538">
        <v>48256</v>
      </c>
      <c r="D538">
        <v>49200</v>
      </c>
      <c r="E538">
        <v>49310</v>
      </c>
      <c r="F538">
        <v>48256</v>
      </c>
      <c r="G538">
        <v>48076</v>
      </c>
      <c r="H538">
        <v>46642</v>
      </c>
      <c r="I538">
        <v>47148</v>
      </c>
      <c r="J538">
        <v>47594</v>
      </c>
      <c r="L538" s="1" t="str">
        <f t="shared" si="106"/>
        <v>23NOV2023:09:00:00</v>
      </c>
      <c r="M538">
        <v>10</v>
      </c>
      <c r="N538">
        <f t="shared" si="100"/>
        <v>1502.0976559999981</v>
      </c>
      <c r="O538" t="str">
        <f t="shared" si="107"/>
        <v/>
      </c>
      <c r="P538">
        <f t="shared" si="108"/>
        <v>1502.0976559999981</v>
      </c>
      <c r="Q538" t="str">
        <f t="shared" si="109"/>
        <v/>
      </c>
      <c r="R538">
        <f t="shared" si="110"/>
        <v>1</v>
      </c>
      <c r="S538">
        <f t="shared" si="101"/>
        <v>3.2127749357648319</v>
      </c>
      <c r="V538">
        <f t="shared" si="111"/>
        <v>10</v>
      </c>
      <c r="W538" t="str">
        <f t="shared" si="102"/>
        <v/>
      </c>
      <c r="X538">
        <f t="shared" si="103"/>
        <v>1502.0976559999981</v>
      </c>
      <c r="Y538" t="str">
        <f t="shared" si="104"/>
        <v/>
      </c>
      <c r="Z538">
        <f t="shared" si="105"/>
        <v>1</v>
      </c>
    </row>
    <row r="539" spans="1:26" x14ac:dyDescent="0.3">
      <c r="A539" t="s">
        <v>564</v>
      </c>
      <c r="B539">
        <v>47254.449219000002</v>
      </c>
      <c r="C539">
        <v>49319</v>
      </c>
      <c r="D539">
        <v>48799</v>
      </c>
      <c r="E539">
        <v>48847</v>
      </c>
      <c r="F539">
        <v>49319</v>
      </c>
      <c r="G539">
        <v>48971</v>
      </c>
      <c r="H539">
        <v>48237</v>
      </c>
      <c r="I539">
        <v>48683</v>
      </c>
      <c r="J539">
        <v>48561</v>
      </c>
      <c r="L539" s="1" t="str">
        <f t="shared" si="106"/>
        <v>23NOV2023:10:00:00</v>
      </c>
      <c r="M539">
        <v>11</v>
      </c>
      <c r="N539">
        <f t="shared" si="100"/>
        <v>2064.5507809999981</v>
      </c>
      <c r="O539" t="str">
        <f t="shared" si="107"/>
        <v/>
      </c>
      <c r="P539">
        <f t="shared" si="108"/>
        <v>2064.5507809999981</v>
      </c>
      <c r="Q539" t="str">
        <f t="shared" si="109"/>
        <v/>
      </c>
      <c r="R539">
        <f t="shared" si="110"/>
        <v>1</v>
      </c>
      <c r="S539">
        <f t="shared" si="101"/>
        <v>4.3690082418099294</v>
      </c>
      <c r="V539">
        <f t="shared" si="111"/>
        <v>11</v>
      </c>
      <c r="W539" t="str">
        <f t="shared" si="102"/>
        <v/>
      </c>
      <c r="X539">
        <f t="shared" si="103"/>
        <v>2064.5507809999981</v>
      </c>
      <c r="Y539" t="str">
        <f t="shared" si="104"/>
        <v/>
      </c>
      <c r="Z539">
        <f t="shared" si="105"/>
        <v>1</v>
      </c>
    </row>
    <row r="540" spans="1:26" x14ac:dyDescent="0.3">
      <c r="A540" t="s">
        <v>565</v>
      </c>
      <c r="B540">
        <v>47187.578125</v>
      </c>
      <c r="C540">
        <v>49334</v>
      </c>
      <c r="D540">
        <v>47818</v>
      </c>
      <c r="E540">
        <v>47553</v>
      </c>
      <c r="F540">
        <v>49334</v>
      </c>
      <c r="G540">
        <v>48869</v>
      </c>
      <c r="H540">
        <v>48816</v>
      </c>
      <c r="I540">
        <v>49218</v>
      </c>
      <c r="J540">
        <v>48626</v>
      </c>
      <c r="L540" s="1" t="str">
        <f t="shared" si="106"/>
        <v>23NOV2023:11:00:00</v>
      </c>
      <c r="M540">
        <v>12</v>
      </c>
      <c r="N540">
        <f t="shared" si="100"/>
        <v>2146.421875</v>
      </c>
      <c r="O540" t="str">
        <f t="shared" si="107"/>
        <v/>
      </c>
      <c r="P540">
        <f t="shared" si="108"/>
        <v>2146.421875</v>
      </c>
      <c r="Q540" t="str">
        <f t="shared" si="109"/>
        <v/>
      </c>
      <c r="R540">
        <f t="shared" si="110"/>
        <v>1</v>
      </c>
      <c r="S540">
        <f t="shared" si="101"/>
        <v>4.548701078309473</v>
      </c>
      <c r="V540">
        <f t="shared" si="111"/>
        <v>12</v>
      </c>
      <c r="W540" t="str">
        <f t="shared" si="102"/>
        <v/>
      </c>
      <c r="X540">
        <f t="shared" si="103"/>
        <v>2146.421875</v>
      </c>
      <c r="Y540" t="str">
        <f t="shared" si="104"/>
        <v/>
      </c>
      <c r="Z540">
        <f t="shared" si="105"/>
        <v>1</v>
      </c>
    </row>
    <row r="541" spans="1:26" x14ac:dyDescent="0.3">
      <c r="A541" t="s">
        <v>566</v>
      </c>
      <c r="B541">
        <v>46569.691405999998</v>
      </c>
      <c r="C541">
        <v>48595</v>
      </c>
      <c r="D541">
        <v>46796</v>
      </c>
      <c r="E541">
        <v>46576</v>
      </c>
      <c r="F541">
        <v>48595</v>
      </c>
      <c r="G541">
        <v>48055</v>
      </c>
      <c r="H541">
        <v>48669</v>
      </c>
      <c r="I541">
        <v>48592</v>
      </c>
      <c r="J541">
        <v>47974</v>
      </c>
      <c r="L541" s="1" t="str">
        <f t="shared" si="106"/>
        <v>23NOV2023:12:00:00</v>
      </c>
      <c r="M541">
        <v>13</v>
      </c>
      <c r="N541">
        <f t="shared" si="100"/>
        <v>2025.3085940000019</v>
      </c>
      <c r="O541" t="str">
        <f t="shared" si="107"/>
        <v/>
      </c>
      <c r="P541">
        <f t="shared" si="108"/>
        <v>2025.3085940000019</v>
      </c>
      <c r="Q541" t="str">
        <f t="shared" si="109"/>
        <v/>
      </c>
      <c r="R541">
        <f t="shared" si="110"/>
        <v>1</v>
      </c>
      <c r="S541">
        <f t="shared" si="101"/>
        <v>4.3489843562481996</v>
      </c>
      <c r="V541">
        <f t="shared" si="111"/>
        <v>13</v>
      </c>
      <c r="W541" t="str">
        <f t="shared" si="102"/>
        <v/>
      </c>
      <c r="X541">
        <f t="shared" si="103"/>
        <v>2025.3085940000019</v>
      </c>
      <c r="Y541" t="str">
        <f t="shared" si="104"/>
        <v/>
      </c>
      <c r="Z541">
        <f t="shared" si="105"/>
        <v>1</v>
      </c>
    </row>
    <row r="542" spans="1:26" x14ac:dyDescent="0.3">
      <c r="A542" t="s">
        <v>567</v>
      </c>
      <c r="B542">
        <v>45091.042969000002</v>
      </c>
      <c r="C542">
        <v>47434</v>
      </c>
      <c r="D542">
        <v>45851</v>
      </c>
      <c r="E542">
        <v>45914</v>
      </c>
      <c r="F542">
        <v>47434</v>
      </c>
      <c r="G542">
        <v>46800</v>
      </c>
      <c r="H542">
        <v>47858</v>
      </c>
      <c r="I542">
        <v>47449</v>
      </c>
      <c r="J542">
        <v>46895</v>
      </c>
      <c r="L542" s="1" t="str">
        <f t="shared" si="106"/>
        <v>23NOV2023:13:00:00</v>
      </c>
      <c r="M542">
        <v>14</v>
      </c>
      <c r="N542">
        <f t="shared" si="100"/>
        <v>2342.9570309999981</v>
      </c>
      <c r="O542" t="str">
        <f t="shared" si="107"/>
        <v/>
      </c>
      <c r="P542">
        <f t="shared" si="108"/>
        <v>2342.9570309999981</v>
      </c>
      <c r="Q542" t="str">
        <f t="shared" si="109"/>
        <v/>
      </c>
      <c r="R542">
        <f t="shared" si="110"/>
        <v>1</v>
      </c>
      <c r="S542">
        <f t="shared" si="101"/>
        <v>5.1960586332207406</v>
      </c>
      <c r="V542">
        <f t="shared" si="111"/>
        <v>14</v>
      </c>
      <c r="W542" t="str">
        <f t="shared" si="102"/>
        <v/>
      </c>
      <c r="X542">
        <f t="shared" si="103"/>
        <v>2342.9570309999981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568</v>
      </c>
      <c r="B543">
        <v>43394.847655999998</v>
      </c>
      <c r="C543">
        <v>45588</v>
      </c>
      <c r="D543">
        <v>45398</v>
      </c>
      <c r="E543">
        <v>45395</v>
      </c>
      <c r="F543">
        <v>45588</v>
      </c>
      <c r="G543">
        <v>44965</v>
      </c>
      <c r="H543">
        <v>46216</v>
      </c>
      <c r="I543">
        <v>45850</v>
      </c>
      <c r="J543">
        <v>45402</v>
      </c>
      <c r="L543" s="1" t="str">
        <f t="shared" si="106"/>
        <v>23NOV2023:14:00:00</v>
      </c>
      <c r="M543">
        <v>15</v>
      </c>
      <c r="N543">
        <f t="shared" si="100"/>
        <v>2193.1523440000019</v>
      </c>
      <c r="O543" t="str">
        <f t="shared" si="107"/>
        <v/>
      </c>
      <c r="P543">
        <f t="shared" si="108"/>
        <v>2193.1523440000019</v>
      </c>
      <c r="Q543" t="str">
        <f t="shared" si="109"/>
        <v/>
      </c>
      <c r="R543">
        <f t="shared" si="110"/>
        <v>1</v>
      </c>
      <c r="S543">
        <f t="shared" si="101"/>
        <v>5.0539464071531661</v>
      </c>
      <c r="V543">
        <f t="shared" si="111"/>
        <v>15</v>
      </c>
      <c r="W543" t="str">
        <f t="shared" si="102"/>
        <v/>
      </c>
      <c r="X543">
        <f t="shared" si="103"/>
        <v>2193.1523440000019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569</v>
      </c>
      <c r="B544">
        <v>42246.0625</v>
      </c>
      <c r="C544">
        <v>44099</v>
      </c>
      <c r="D544">
        <v>45028</v>
      </c>
      <c r="E544">
        <v>45355</v>
      </c>
      <c r="F544">
        <v>44099</v>
      </c>
      <c r="G544">
        <v>43356</v>
      </c>
      <c r="H544">
        <v>44808</v>
      </c>
      <c r="I544">
        <v>44616</v>
      </c>
      <c r="J544">
        <v>44163</v>
      </c>
      <c r="L544" s="1" t="str">
        <f t="shared" si="106"/>
        <v>23NOV2023:15:00:00</v>
      </c>
      <c r="M544">
        <v>16</v>
      </c>
      <c r="N544">
        <f t="shared" si="100"/>
        <v>1852.9375</v>
      </c>
      <c r="O544" t="str">
        <f t="shared" si="107"/>
        <v/>
      </c>
      <c r="P544">
        <f t="shared" si="108"/>
        <v>1852.9375</v>
      </c>
      <c r="Q544" t="str">
        <f t="shared" si="109"/>
        <v/>
      </c>
      <c r="R544">
        <f t="shared" si="110"/>
        <v>1</v>
      </c>
      <c r="S544">
        <f t="shared" si="101"/>
        <v>4.3860596475707059</v>
      </c>
      <c r="V544">
        <f t="shared" si="111"/>
        <v>16</v>
      </c>
      <c r="W544" t="str">
        <f t="shared" si="102"/>
        <v/>
      </c>
      <c r="X544">
        <f t="shared" si="103"/>
        <v>1852.9375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570</v>
      </c>
      <c r="B545">
        <v>41504.828125</v>
      </c>
      <c r="C545">
        <v>43188</v>
      </c>
      <c r="D545">
        <v>44600</v>
      </c>
      <c r="E545">
        <v>45029</v>
      </c>
      <c r="F545">
        <v>43188</v>
      </c>
      <c r="G545">
        <v>42291</v>
      </c>
      <c r="H545">
        <v>44041</v>
      </c>
      <c r="I545">
        <v>43661</v>
      </c>
      <c r="J545">
        <v>43316</v>
      </c>
      <c r="L545" s="1" t="str">
        <f t="shared" si="106"/>
        <v>23NOV2023:16:00:00</v>
      </c>
      <c r="M545">
        <v>17</v>
      </c>
      <c r="N545">
        <f t="shared" si="100"/>
        <v>1683.171875</v>
      </c>
      <c r="O545" t="str">
        <f t="shared" si="107"/>
        <v/>
      </c>
      <c r="P545">
        <f t="shared" si="108"/>
        <v>1683.171875</v>
      </c>
      <c r="Q545" t="str">
        <f t="shared" si="109"/>
        <v/>
      </c>
      <c r="R545">
        <f t="shared" si="110"/>
        <v>1</v>
      </c>
      <c r="S545">
        <f t="shared" si="101"/>
        <v>4.0553640408551868</v>
      </c>
      <c r="V545">
        <f t="shared" si="111"/>
        <v>17</v>
      </c>
      <c r="W545" t="str">
        <f t="shared" si="102"/>
        <v/>
      </c>
      <c r="X545">
        <f t="shared" si="103"/>
        <v>1683.171875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571</v>
      </c>
      <c r="B546">
        <v>41093.683594000002</v>
      </c>
      <c r="C546">
        <v>42970</v>
      </c>
      <c r="D546">
        <v>44610</v>
      </c>
      <c r="E546">
        <v>45010</v>
      </c>
      <c r="F546">
        <v>42970</v>
      </c>
      <c r="G546">
        <v>41909</v>
      </c>
      <c r="H546">
        <v>43971</v>
      </c>
      <c r="I546">
        <v>43223</v>
      </c>
      <c r="J546">
        <v>43061</v>
      </c>
      <c r="L546" s="1" t="str">
        <f t="shared" si="106"/>
        <v>23NOV2023:17:00:00</v>
      </c>
      <c r="M546">
        <v>18</v>
      </c>
      <c r="N546">
        <f t="shared" ref="N546:N609" si="112">C546-B546</f>
        <v>1876.3164059999981</v>
      </c>
      <c r="O546" t="str">
        <f t="shared" si="107"/>
        <v/>
      </c>
      <c r="P546">
        <f t="shared" si="108"/>
        <v>1876.3164059999981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4.5659484424364312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1876.3164059999981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572</v>
      </c>
      <c r="B547">
        <v>41783.503905999998</v>
      </c>
      <c r="C547">
        <v>44351</v>
      </c>
      <c r="D547">
        <v>45587</v>
      </c>
      <c r="E547">
        <v>46105</v>
      </c>
      <c r="F547">
        <v>44351</v>
      </c>
      <c r="G547">
        <v>43305</v>
      </c>
      <c r="H547">
        <v>45552</v>
      </c>
      <c r="I547">
        <v>44629</v>
      </c>
      <c r="J547">
        <v>44402</v>
      </c>
      <c r="L547" s="1" t="str">
        <f t="shared" si="106"/>
        <v>23NOV2023:18:00:00</v>
      </c>
      <c r="M547">
        <v>19</v>
      </c>
      <c r="N547">
        <f t="shared" si="112"/>
        <v>2567.4960940000019</v>
      </c>
      <c r="O547" t="str">
        <f t="shared" si="107"/>
        <v/>
      </c>
      <c r="P547">
        <f t="shared" si="108"/>
        <v>2567.4960940000019</v>
      </c>
      <c r="Q547" t="str">
        <f t="shared" si="109"/>
        <v/>
      </c>
      <c r="R547">
        <f t="shared" si="110"/>
        <v>1</v>
      </c>
      <c r="S547">
        <f t="shared" si="113"/>
        <v>6.1447601421270859</v>
      </c>
      <c r="V547">
        <f t="shared" si="111"/>
        <v>19</v>
      </c>
      <c r="W547" t="str">
        <f t="shared" si="114"/>
        <v/>
      </c>
      <c r="X547">
        <f t="shared" si="115"/>
        <v>2567.4960940000019</v>
      </c>
      <c r="Y547" t="str">
        <f t="shared" si="116"/>
        <v/>
      </c>
      <c r="Z547">
        <f t="shared" si="117"/>
        <v>1</v>
      </c>
    </row>
    <row r="548" spans="1:26" x14ac:dyDescent="0.3">
      <c r="A548" t="s">
        <v>573</v>
      </c>
      <c r="B548">
        <v>42275.636719000002</v>
      </c>
      <c r="C548">
        <v>45294</v>
      </c>
      <c r="D548">
        <v>47277</v>
      </c>
      <c r="E548">
        <v>47364</v>
      </c>
      <c r="F548">
        <v>45294</v>
      </c>
      <c r="G548">
        <v>44120</v>
      </c>
      <c r="H548">
        <v>46289</v>
      </c>
      <c r="I548">
        <v>44901</v>
      </c>
      <c r="J548">
        <v>45276</v>
      </c>
      <c r="L548" s="1" t="str">
        <f t="shared" si="106"/>
        <v>23NOV2023:19:00:00</v>
      </c>
      <c r="M548">
        <v>20</v>
      </c>
      <c r="N548">
        <f t="shared" si="112"/>
        <v>3018.3632809999981</v>
      </c>
      <c r="O548" t="str">
        <f t="shared" si="107"/>
        <v/>
      </c>
      <c r="P548">
        <f t="shared" si="108"/>
        <v>3018.3632809999981</v>
      </c>
      <c r="Q548" t="str">
        <f t="shared" si="109"/>
        <v/>
      </c>
      <c r="R548">
        <f t="shared" si="110"/>
        <v>1</v>
      </c>
      <c r="S548">
        <f t="shared" si="113"/>
        <v>7.139722817334766</v>
      </c>
      <c r="V548">
        <f t="shared" si="111"/>
        <v>20</v>
      </c>
      <c r="W548" t="str">
        <f t="shared" si="114"/>
        <v/>
      </c>
      <c r="X548">
        <f t="shared" si="115"/>
        <v>3018.3632809999981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574</v>
      </c>
      <c r="B549">
        <v>42192.910155999998</v>
      </c>
      <c r="C549">
        <v>44766</v>
      </c>
      <c r="D549">
        <v>47429</v>
      </c>
      <c r="E549">
        <v>47109</v>
      </c>
      <c r="F549">
        <v>44766</v>
      </c>
      <c r="G549">
        <v>43756</v>
      </c>
      <c r="H549">
        <v>45649</v>
      </c>
      <c r="I549">
        <v>44580</v>
      </c>
      <c r="J549">
        <v>45081</v>
      </c>
      <c r="L549" s="1" t="str">
        <f t="shared" si="106"/>
        <v>23NOV2023:20:00:00</v>
      </c>
      <c r="M549">
        <v>21</v>
      </c>
      <c r="N549">
        <f t="shared" si="112"/>
        <v>2573.0898440000019</v>
      </c>
      <c r="O549" t="str">
        <f t="shared" si="107"/>
        <v/>
      </c>
      <c r="P549">
        <f t="shared" si="108"/>
        <v>2573.0898440000019</v>
      </c>
      <c r="Q549" t="str">
        <f t="shared" si="109"/>
        <v/>
      </c>
      <c r="R549">
        <f t="shared" si="110"/>
        <v>1</v>
      </c>
      <c r="S549">
        <f t="shared" si="113"/>
        <v>6.0983938640082131</v>
      </c>
      <c r="V549">
        <f t="shared" si="111"/>
        <v>21</v>
      </c>
      <c r="W549" t="str">
        <f t="shared" si="114"/>
        <v/>
      </c>
      <c r="X549">
        <f t="shared" si="115"/>
        <v>2573.0898440000019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575</v>
      </c>
      <c r="B550">
        <v>42158.730469000002</v>
      </c>
      <c r="C550">
        <v>44456</v>
      </c>
      <c r="D550">
        <v>47175</v>
      </c>
      <c r="E550">
        <v>46477</v>
      </c>
      <c r="F550">
        <v>44456</v>
      </c>
      <c r="G550">
        <v>43530</v>
      </c>
      <c r="H550">
        <v>45179</v>
      </c>
      <c r="I550">
        <v>44307</v>
      </c>
      <c r="J550">
        <v>44852</v>
      </c>
      <c r="L550" s="1" t="str">
        <f t="shared" si="106"/>
        <v>23NOV2023:21:00:00</v>
      </c>
      <c r="M550">
        <v>22</v>
      </c>
      <c r="N550">
        <f t="shared" si="112"/>
        <v>2297.2695309999981</v>
      </c>
      <c r="O550" t="str">
        <f t="shared" si="107"/>
        <v/>
      </c>
      <c r="P550">
        <f t="shared" si="108"/>
        <v>2297.2695309999981</v>
      </c>
      <c r="Q550" t="str">
        <f t="shared" si="109"/>
        <v/>
      </c>
      <c r="R550">
        <f t="shared" si="110"/>
        <v>1</v>
      </c>
      <c r="S550">
        <f t="shared" si="113"/>
        <v>5.4490956094828746</v>
      </c>
      <c r="V550">
        <f t="shared" si="111"/>
        <v>22</v>
      </c>
      <c r="W550" t="str">
        <f t="shared" si="114"/>
        <v/>
      </c>
      <c r="X550">
        <f t="shared" si="115"/>
        <v>2297.2695309999981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576</v>
      </c>
      <c r="B551">
        <v>42110.191405999998</v>
      </c>
      <c r="C551">
        <v>44242</v>
      </c>
      <c r="D551">
        <v>46605</v>
      </c>
      <c r="E551">
        <v>45978</v>
      </c>
      <c r="F551">
        <v>44242</v>
      </c>
      <c r="G551">
        <v>43404</v>
      </c>
      <c r="H551">
        <v>44756</v>
      </c>
      <c r="I551">
        <v>44563</v>
      </c>
      <c r="J551">
        <v>44684</v>
      </c>
      <c r="L551" s="1" t="str">
        <f t="shared" si="106"/>
        <v>23NOV2023:22:00:00</v>
      </c>
      <c r="M551">
        <v>23</v>
      </c>
      <c r="N551">
        <f t="shared" si="112"/>
        <v>2131.8085940000019</v>
      </c>
      <c r="O551" t="str">
        <f t="shared" si="107"/>
        <v/>
      </c>
      <c r="P551">
        <f t="shared" si="108"/>
        <v>2131.8085940000019</v>
      </c>
      <c r="Q551" t="str">
        <f t="shared" si="109"/>
        <v/>
      </c>
      <c r="R551">
        <f t="shared" si="110"/>
        <v>1</v>
      </c>
      <c r="S551">
        <f t="shared" si="113"/>
        <v>5.0624528714354282</v>
      </c>
      <c r="V551">
        <f t="shared" si="111"/>
        <v>23</v>
      </c>
      <c r="W551" t="str">
        <f t="shared" si="114"/>
        <v/>
      </c>
      <c r="X551">
        <f t="shared" si="115"/>
        <v>2131.8085940000019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577</v>
      </c>
      <c r="B552">
        <v>41665.433594000002</v>
      </c>
      <c r="C552">
        <v>43459</v>
      </c>
      <c r="D552">
        <v>45134</v>
      </c>
      <c r="E552">
        <v>44899</v>
      </c>
      <c r="F552">
        <v>43459</v>
      </c>
      <c r="G552">
        <v>42733</v>
      </c>
      <c r="H552">
        <v>43654</v>
      </c>
      <c r="I552">
        <v>44213</v>
      </c>
      <c r="J552">
        <v>43815</v>
      </c>
      <c r="L552" s="1" t="str">
        <f t="shared" si="106"/>
        <v>23NOV2023:23:00:00</v>
      </c>
      <c r="M552">
        <v>24</v>
      </c>
      <c r="N552">
        <f t="shared" si="112"/>
        <v>1793.5664059999981</v>
      </c>
      <c r="O552" t="str">
        <f t="shared" si="107"/>
        <v/>
      </c>
      <c r="P552">
        <f t="shared" si="108"/>
        <v>1793.5664059999981</v>
      </c>
      <c r="Q552" t="str">
        <f t="shared" si="109"/>
        <v/>
      </c>
      <c r="R552">
        <f t="shared" si="110"/>
        <v>1</v>
      </c>
      <c r="S552">
        <f t="shared" si="113"/>
        <v>4.304686766198154</v>
      </c>
      <c r="V552">
        <f t="shared" si="111"/>
        <v>24</v>
      </c>
      <c r="W552" t="str">
        <f t="shared" si="114"/>
        <v/>
      </c>
      <c r="X552">
        <f t="shared" si="115"/>
        <v>1793.5664059999981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578</v>
      </c>
      <c r="B553">
        <v>40779.085937999997</v>
      </c>
      <c r="C553">
        <v>42453</v>
      </c>
      <c r="D553">
        <v>43417</v>
      </c>
      <c r="E553">
        <v>43290</v>
      </c>
      <c r="F553">
        <v>42453</v>
      </c>
      <c r="G553">
        <v>41867</v>
      </c>
      <c r="H553">
        <v>42425</v>
      </c>
      <c r="I553">
        <v>43550</v>
      </c>
      <c r="J553">
        <v>42699</v>
      </c>
      <c r="L553" s="1" t="str">
        <f t="shared" si="106"/>
        <v>24NOV2023:00:00:00</v>
      </c>
      <c r="M553">
        <v>1</v>
      </c>
      <c r="N553">
        <f t="shared" si="112"/>
        <v>1673.9140620000035</v>
      </c>
      <c r="O553" t="str">
        <f t="shared" si="107"/>
        <v/>
      </c>
      <c r="P553">
        <f t="shared" si="108"/>
        <v>1673.9140620000035</v>
      </c>
      <c r="Q553" t="str">
        <f t="shared" si="109"/>
        <v/>
      </c>
      <c r="R553">
        <f t="shared" si="110"/>
        <v>1</v>
      </c>
      <c r="S553">
        <f t="shared" si="113"/>
        <v>4.1048346805639566</v>
      </c>
      <c r="V553">
        <f t="shared" si="111"/>
        <v>1</v>
      </c>
      <c r="W553" t="str">
        <f t="shared" si="114"/>
        <v/>
      </c>
      <c r="X553">
        <f t="shared" si="115"/>
        <v>1673.9140620000035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579</v>
      </c>
      <c r="B554">
        <v>40034.792969000002</v>
      </c>
      <c r="C554">
        <v>41574</v>
      </c>
      <c r="D554">
        <v>41734</v>
      </c>
      <c r="E554">
        <v>41948</v>
      </c>
      <c r="F554">
        <v>41574</v>
      </c>
      <c r="G554">
        <v>41522</v>
      </c>
      <c r="H554">
        <v>41197</v>
      </c>
      <c r="I554">
        <v>42083</v>
      </c>
      <c r="J554">
        <v>41605</v>
      </c>
      <c r="L554" s="1" t="str">
        <f t="shared" si="106"/>
        <v>24NOV2023:01:00:00</v>
      </c>
      <c r="M554">
        <v>2</v>
      </c>
      <c r="N554">
        <f t="shared" si="112"/>
        <v>1539.2070309999981</v>
      </c>
      <c r="O554" t="str">
        <f t="shared" si="107"/>
        <v/>
      </c>
      <c r="P554">
        <f t="shared" si="108"/>
        <v>1539.2070309999981</v>
      </c>
      <c r="Q554" t="str">
        <f t="shared" si="109"/>
        <v/>
      </c>
      <c r="R554">
        <f t="shared" si="110"/>
        <v>1</v>
      </c>
      <c r="S554">
        <f t="shared" si="113"/>
        <v>3.8446733874503778</v>
      </c>
      <c r="V554">
        <f t="shared" si="111"/>
        <v>2</v>
      </c>
      <c r="W554" t="str">
        <f t="shared" si="114"/>
        <v/>
      </c>
      <c r="X554">
        <f t="shared" si="115"/>
        <v>1539.2070309999981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580</v>
      </c>
      <c r="B555">
        <v>39469.078125</v>
      </c>
      <c r="C555">
        <v>40650</v>
      </c>
      <c r="D555">
        <v>40914</v>
      </c>
      <c r="E555">
        <v>41201</v>
      </c>
      <c r="F555">
        <v>40650</v>
      </c>
      <c r="G555">
        <v>40563</v>
      </c>
      <c r="H555">
        <v>40412</v>
      </c>
      <c r="I555">
        <v>41061</v>
      </c>
      <c r="J555">
        <v>40688</v>
      </c>
      <c r="L555" s="1" t="str">
        <f t="shared" si="106"/>
        <v>24NOV2023:02:00:00</v>
      </c>
      <c r="M555">
        <v>3</v>
      </c>
      <c r="N555">
        <f t="shared" si="112"/>
        <v>1180.921875</v>
      </c>
      <c r="O555" t="str">
        <f t="shared" si="107"/>
        <v/>
      </c>
      <c r="P555">
        <f t="shared" si="108"/>
        <v>1180.921875</v>
      </c>
      <c r="Q555" t="str">
        <f t="shared" si="109"/>
        <v/>
      </c>
      <c r="R555">
        <f t="shared" si="110"/>
        <v>1</v>
      </c>
      <c r="S555">
        <f t="shared" si="113"/>
        <v>2.992017881086499</v>
      </c>
      <c r="V555">
        <f t="shared" si="111"/>
        <v>3</v>
      </c>
      <c r="W555" t="str">
        <f t="shared" si="114"/>
        <v/>
      </c>
      <c r="X555">
        <f t="shared" si="115"/>
        <v>1180.921875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581</v>
      </c>
      <c r="B556">
        <v>39166.382812999997</v>
      </c>
      <c r="C556">
        <v>40091</v>
      </c>
      <c r="D556">
        <v>40598</v>
      </c>
      <c r="E556">
        <v>41048</v>
      </c>
      <c r="F556">
        <v>40091</v>
      </c>
      <c r="G556">
        <v>40043</v>
      </c>
      <c r="H556">
        <v>39812</v>
      </c>
      <c r="I556">
        <v>40499</v>
      </c>
      <c r="J556">
        <v>40144</v>
      </c>
      <c r="L556" s="1" t="str">
        <f t="shared" si="106"/>
        <v>24NOV2023:03:00:00</v>
      </c>
      <c r="M556">
        <v>4</v>
      </c>
      <c r="N556">
        <f t="shared" si="112"/>
        <v>924.61718700000347</v>
      </c>
      <c r="O556" t="str">
        <f t="shared" si="107"/>
        <v/>
      </c>
      <c r="P556">
        <f t="shared" si="108"/>
        <v>924.61718700000347</v>
      </c>
      <c r="Q556" t="str">
        <f t="shared" si="109"/>
        <v/>
      </c>
      <c r="R556">
        <f t="shared" si="110"/>
        <v>1</v>
      </c>
      <c r="S556">
        <f t="shared" si="113"/>
        <v>2.3607418418356141</v>
      </c>
      <c r="V556">
        <f t="shared" si="111"/>
        <v>4</v>
      </c>
      <c r="W556" t="str">
        <f t="shared" si="114"/>
        <v/>
      </c>
      <c r="X556">
        <f t="shared" si="115"/>
        <v>924.61718700000347</v>
      </c>
      <c r="Y556" t="str">
        <f t="shared" si="116"/>
        <v/>
      </c>
      <c r="Z556">
        <f t="shared" si="117"/>
        <v>1</v>
      </c>
    </row>
    <row r="557" spans="1:26" x14ac:dyDescent="0.3">
      <c r="A557" t="s">
        <v>582</v>
      </c>
      <c r="B557">
        <v>39208.636719000002</v>
      </c>
      <c r="C557">
        <v>40065</v>
      </c>
      <c r="D557">
        <v>40513</v>
      </c>
      <c r="E557">
        <v>40887</v>
      </c>
      <c r="F557">
        <v>40065</v>
      </c>
      <c r="G557">
        <v>40092</v>
      </c>
      <c r="H557">
        <v>39749</v>
      </c>
      <c r="I557">
        <v>40322</v>
      </c>
      <c r="J557">
        <v>40052</v>
      </c>
      <c r="L557" s="1" t="str">
        <f t="shared" si="106"/>
        <v>24NOV2023:04:00:00</v>
      </c>
      <c r="M557">
        <v>5</v>
      </c>
      <c r="N557">
        <f t="shared" si="112"/>
        <v>856.3632809999981</v>
      </c>
      <c r="O557" t="str">
        <f t="shared" si="107"/>
        <v/>
      </c>
      <c r="P557">
        <f t="shared" si="108"/>
        <v>856.3632809999981</v>
      </c>
      <c r="Q557" t="str">
        <f t="shared" si="109"/>
        <v/>
      </c>
      <c r="R557">
        <f t="shared" si="110"/>
        <v>1</v>
      </c>
      <c r="S557">
        <f t="shared" si="113"/>
        <v>2.1841189917858466</v>
      </c>
      <c r="V557">
        <f t="shared" si="111"/>
        <v>5</v>
      </c>
      <c r="W557" t="str">
        <f t="shared" si="114"/>
        <v/>
      </c>
      <c r="X557">
        <f t="shared" si="115"/>
        <v>856.3632809999981</v>
      </c>
      <c r="Y557" t="str">
        <f t="shared" si="116"/>
        <v/>
      </c>
      <c r="Z557">
        <f t="shared" si="117"/>
        <v>1</v>
      </c>
    </row>
    <row r="558" spans="1:26" x14ac:dyDescent="0.3">
      <c r="A558" t="s">
        <v>583</v>
      </c>
      <c r="B558">
        <v>39886.714844000002</v>
      </c>
      <c r="C558">
        <v>40739</v>
      </c>
      <c r="D558">
        <v>41329</v>
      </c>
      <c r="E558">
        <v>41655</v>
      </c>
      <c r="F558">
        <v>40739</v>
      </c>
      <c r="G558">
        <v>40887</v>
      </c>
      <c r="H558">
        <v>40303</v>
      </c>
      <c r="I558">
        <v>40831</v>
      </c>
      <c r="J558">
        <v>40671</v>
      </c>
      <c r="L558" s="1" t="str">
        <f t="shared" si="106"/>
        <v>24NOV2023:05:00:00</v>
      </c>
      <c r="M558">
        <v>6</v>
      </c>
      <c r="N558">
        <f t="shared" si="112"/>
        <v>852.2851559999981</v>
      </c>
      <c r="O558" t="str">
        <f t="shared" si="107"/>
        <v/>
      </c>
      <c r="P558">
        <f t="shared" si="108"/>
        <v>852.2851559999981</v>
      </c>
      <c r="Q558" t="str">
        <f t="shared" si="109"/>
        <v/>
      </c>
      <c r="R558">
        <f t="shared" si="110"/>
        <v>1</v>
      </c>
      <c r="S558">
        <f t="shared" si="113"/>
        <v>2.1367644824432159</v>
      </c>
      <c r="V558">
        <f t="shared" si="111"/>
        <v>6</v>
      </c>
      <c r="W558" t="str">
        <f t="shared" si="114"/>
        <v/>
      </c>
      <c r="X558">
        <f t="shared" si="115"/>
        <v>852.2851559999981</v>
      </c>
      <c r="Y558" t="str">
        <f t="shared" si="116"/>
        <v/>
      </c>
      <c r="Z558">
        <f t="shared" si="117"/>
        <v>1</v>
      </c>
    </row>
    <row r="559" spans="1:26" x14ac:dyDescent="0.3">
      <c r="A559" t="s">
        <v>584</v>
      </c>
      <c r="B559">
        <v>41311.035155999998</v>
      </c>
      <c r="C559">
        <v>42430</v>
      </c>
      <c r="D559">
        <v>43145</v>
      </c>
      <c r="E559">
        <v>43458</v>
      </c>
      <c r="F559">
        <v>42430</v>
      </c>
      <c r="G559">
        <v>42680</v>
      </c>
      <c r="H559">
        <v>41738</v>
      </c>
      <c r="I559">
        <v>42115</v>
      </c>
      <c r="J559">
        <v>42200</v>
      </c>
      <c r="L559" s="1" t="str">
        <f t="shared" si="106"/>
        <v>24NOV2023:06:00:00</v>
      </c>
      <c r="M559">
        <v>7</v>
      </c>
      <c r="N559">
        <f t="shared" si="112"/>
        <v>1118.9648440000019</v>
      </c>
      <c r="O559" t="str">
        <f t="shared" si="107"/>
        <v/>
      </c>
      <c r="P559">
        <f t="shared" si="108"/>
        <v>1118.9648440000019</v>
      </c>
      <c r="Q559" t="str">
        <f t="shared" si="109"/>
        <v/>
      </c>
      <c r="R559">
        <f t="shared" si="110"/>
        <v>1</v>
      </c>
      <c r="S559">
        <f t="shared" si="113"/>
        <v>2.7086342420966516</v>
      </c>
      <c r="V559">
        <f t="shared" si="111"/>
        <v>7</v>
      </c>
      <c r="W559" t="str">
        <f t="shared" si="114"/>
        <v/>
      </c>
      <c r="X559">
        <f t="shared" si="115"/>
        <v>1118.9648440000019</v>
      </c>
      <c r="Y559" t="str">
        <f t="shared" si="116"/>
        <v/>
      </c>
      <c r="Z559">
        <f t="shared" si="117"/>
        <v>1</v>
      </c>
    </row>
    <row r="560" spans="1:26" x14ac:dyDescent="0.3">
      <c r="A560" t="s">
        <v>585</v>
      </c>
      <c r="B560">
        <v>42877.242187999997</v>
      </c>
      <c r="C560">
        <v>44663</v>
      </c>
      <c r="D560">
        <v>45693</v>
      </c>
      <c r="E560">
        <v>45759</v>
      </c>
      <c r="F560">
        <v>44663</v>
      </c>
      <c r="G560">
        <v>44947</v>
      </c>
      <c r="H560">
        <v>43726</v>
      </c>
      <c r="I560">
        <v>43444</v>
      </c>
      <c r="J560">
        <v>44166</v>
      </c>
      <c r="L560" s="1" t="str">
        <f t="shared" si="106"/>
        <v>24NOV2023:07:00:00</v>
      </c>
      <c r="M560">
        <v>8</v>
      </c>
      <c r="N560">
        <f t="shared" si="112"/>
        <v>1785.7578120000035</v>
      </c>
      <c r="O560" t="str">
        <f t="shared" si="107"/>
        <v/>
      </c>
      <c r="P560">
        <f t="shared" si="108"/>
        <v>1785.7578120000035</v>
      </c>
      <c r="Q560" t="str">
        <f t="shared" si="109"/>
        <v/>
      </c>
      <c r="R560">
        <f t="shared" si="110"/>
        <v>1</v>
      </c>
      <c r="S560">
        <f t="shared" si="113"/>
        <v>4.1648149947940949</v>
      </c>
      <c r="V560">
        <f t="shared" si="111"/>
        <v>8</v>
      </c>
      <c r="W560" t="str">
        <f t="shared" si="114"/>
        <v/>
      </c>
      <c r="X560">
        <f t="shared" si="115"/>
        <v>1785.7578120000035</v>
      </c>
      <c r="Y560" t="str">
        <f t="shared" si="116"/>
        <v/>
      </c>
      <c r="Z560">
        <f t="shared" si="117"/>
        <v>1</v>
      </c>
    </row>
    <row r="561" spans="1:26" x14ac:dyDescent="0.3">
      <c r="A561" t="s">
        <v>586</v>
      </c>
      <c r="B561">
        <v>44124.949219000002</v>
      </c>
      <c r="C561">
        <v>46183</v>
      </c>
      <c r="D561">
        <v>47278</v>
      </c>
      <c r="E561">
        <v>47275</v>
      </c>
      <c r="F561">
        <v>46183</v>
      </c>
      <c r="G561">
        <v>46519</v>
      </c>
      <c r="H561">
        <v>44938</v>
      </c>
      <c r="I561">
        <v>45079</v>
      </c>
      <c r="J561">
        <v>45651</v>
      </c>
      <c r="L561" s="1" t="str">
        <f t="shared" si="106"/>
        <v>24NOV2023:08:00:00</v>
      </c>
      <c r="M561">
        <v>9</v>
      </c>
      <c r="N561">
        <f t="shared" si="112"/>
        <v>2058.0507809999981</v>
      </c>
      <c r="O561" t="str">
        <f t="shared" si="107"/>
        <v/>
      </c>
      <c r="P561">
        <f t="shared" si="108"/>
        <v>2058.0507809999981</v>
      </c>
      <c r="Q561" t="str">
        <f t="shared" si="109"/>
        <v/>
      </c>
      <c r="R561">
        <f t="shared" si="110"/>
        <v>1</v>
      </c>
      <c r="S561">
        <f t="shared" si="113"/>
        <v>4.6641431150107948</v>
      </c>
      <c r="V561">
        <f t="shared" si="111"/>
        <v>9</v>
      </c>
      <c r="W561" t="str">
        <f t="shared" si="114"/>
        <v/>
      </c>
      <c r="X561">
        <f t="shared" si="115"/>
        <v>2058.0507809999981</v>
      </c>
      <c r="Y561" t="str">
        <f t="shared" si="116"/>
        <v/>
      </c>
      <c r="Z561">
        <f t="shared" si="117"/>
        <v>1</v>
      </c>
    </row>
    <row r="562" spans="1:26" x14ac:dyDescent="0.3">
      <c r="A562" t="s">
        <v>587</v>
      </c>
      <c r="B562">
        <v>44397.398437999997</v>
      </c>
      <c r="C562">
        <v>46892</v>
      </c>
      <c r="D562">
        <v>47778</v>
      </c>
      <c r="E562">
        <v>47564</v>
      </c>
      <c r="F562">
        <v>46892</v>
      </c>
      <c r="G562">
        <v>47146</v>
      </c>
      <c r="H562">
        <v>45648</v>
      </c>
      <c r="I562">
        <v>46271</v>
      </c>
      <c r="J562">
        <v>46451</v>
      </c>
      <c r="L562" s="1" t="str">
        <f t="shared" si="106"/>
        <v>24NOV2023:09:00:00</v>
      </c>
      <c r="M562">
        <v>10</v>
      </c>
      <c r="N562">
        <f t="shared" si="112"/>
        <v>2494.6015620000035</v>
      </c>
      <c r="O562" t="str">
        <f t="shared" si="107"/>
        <v/>
      </c>
      <c r="P562">
        <f t="shared" si="108"/>
        <v>2494.6015620000035</v>
      </c>
      <c r="Q562" t="str">
        <f t="shared" si="109"/>
        <v/>
      </c>
      <c r="R562">
        <f t="shared" si="110"/>
        <v>1</v>
      </c>
      <c r="S562">
        <f t="shared" si="113"/>
        <v>5.6188012130567975</v>
      </c>
      <c r="V562">
        <f t="shared" si="111"/>
        <v>10</v>
      </c>
      <c r="W562" t="str">
        <f t="shared" si="114"/>
        <v/>
      </c>
      <c r="X562">
        <f t="shared" si="115"/>
        <v>2494.6015620000035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588</v>
      </c>
      <c r="B563">
        <v>43851.484375</v>
      </c>
      <c r="C563">
        <v>46532</v>
      </c>
      <c r="D563">
        <v>47442</v>
      </c>
      <c r="E563">
        <v>46688</v>
      </c>
      <c r="F563">
        <v>46532</v>
      </c>
      <c r="G563">
        <v>46657</v>
      </c>
      <c r="H563">
        <v>45481</v>
      </c>
      <c r="I563">
        <v>46202</v>
      </c>
      <c r="J563">
        <v>46211</v>
      </c>
      <c r="L563" s="1" t="str">
        <f t="shared" si="106"/>
        <v>24NOV2023:10:00:00</v>
      </c>
      <c r="M563">
        <v>11</v>
      </c>
      <c r="N563">
        <f t="shared" si="112"/>
        <v>2680.515625</v>
      </c>
      <c r="O563" t="str">
        <f t="shared" si="107"/>
        <v/>
      </c>
      <c r="P563">
        <f t="shared" si="108"/>
        <v>2680.515625</v>
      </c>
      <c r="Q563" t="str">
        <f t="shared" si="109"/>
        <v/>
      </c>
      <c r="R563">
        <f t="shared" si="110"/>
        <v>1</v>
      </c>
      <c r="S563">
        <f t="shared" si="113"/>
        <v>6.1127135448308296</v>
      </c>
      <c r="V563">
        <f t="shared" si="111"/>
        <v>11</v>
      </c>
      <c r="W563" t="str">
        <f t="shared" si="114"/>
        <v/>
      </c>
      <c r="X563">
        <f t="shared" si="115"/>
        <v>2680.515625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589</v>
      </c>
      <c r="B564">
        <v>42828.667969000002</v>
      </c>
      <c r="C564">
        <v>45253</v>
      </c>
      <c r="D564">
        <v>46672</v>
      </c>
      <c r="E564">
        <v>46641</v>
      </c>
      <c r="F564">
        <v>45253</v>
      </c>
      <c r="G564">
        <v>45266</v>
      </c>
      <c r="H564">
        <v>44605</v>
      </c>
      <c r="I564">
        <v>45412</v>
      </c>
      <c r="J564">
        <v>45283</v>
      </c>
      <c r="L564" s="1" t="str">
        <f t="shared" si="106"/>
        <v>24NOV2023:11:00:00</v>
      </c>
      <c r="M564">
        <v>12</v>
      </c>
      <c r="N564">
        <f t="shared" si="112"/>
        <v>2424.3320309999981</v>
      </c>
      <c r="O564" t="str">
        <f t="shared" si="107"/>
        <v/>
      </c>
      <c r="P564">
        <f t="shared" si="108"/>
        <v>2424.3320309999981</v>
      </c>
      <c r="Q564" t="str">
        <f t="shared" si="109"/>
        <v/>
      </c>
      <c r="R564">
        <f t="shared" si="110"/>
        <v>1</v>
      </c>
      <c r="S564">
        <f t="shared" si="113"/>
        <v>5.6605356784730363</v>
      </c>
      <c r="V564">
        <f t="shared" si="111"/>
        <v>12</v>
      </c>
      <c r="W564" t="str">
        <f t="shared" si="114"/>
        <v/>
      </c>
      <c r="X564">
        <f t="shared" si="115"/>
        <v>2424.3320309999981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590</v>
      </c>
      <c r="B565">
        <v>41791.621094000002</v>
      </c>
      <c r="C565">
        <v>43766</v>
      </c>
      <c r="D565">
        <v>45769</v>
      </c>
      <c r="E565">
        <v>46155</v>
      </c>
      <c r="F565">
        <v>43766</v>
      </c>
      <c r="G565">
        <v>43714</v>
      </c>
      <c r="H565">
        <v>43587</v>
      </c>
      <c r="I565">
        <v>44476</v>
      </c>
      <c r="J565">
        <v>44215</v>
      </c>
      <c r="L565" s="1" t="str">
        <f t="shared" si="106"/>
        <v>24NOV2023:12:00:00</v>
      </c>
      <c r="M565">
        <v>13</v>
      </c>
      <c r="N565">
        <f t="shared" si="112"/>
        <v>1974.3789059999981</v>
      </c>
      <c r="O565" t="str">
        <f t="shared" si="107"/>
        <v/>
      </c>
      <c r="P565">
        <f t="shared" si="108"/>
        <v>1974.3789059999981</v>
      </c>
      <c r="Q565" t="str">
        <f t="shared" si="109"/>
        <v/>
      </c>
      <c r="R565">
        <f t="shared" si="110"/>
        <v>1</v>
      </c>
      <c r="S565">
        <f t="shared" si="113"/>
        <v>4.7243415170689769</v>
      </c>
      <c r="V565">
        <f t="shared" si="111"/>
        <v>13</v>
      </c>
      <c r="W565" t="str">
        <f t="shared" si="114"/>
        <v/>
      </c>
      <c r="X565">
        <f t="shared" si="115"/>
        <v>1974.3789059999981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591</v>
      </c>
      <c r="B566">
        <v>40920.25</v>
      </c>
      <c r="C566">
        <v>42460</v>
      </c>
      <c r="D566">
        <v>44950</v>
      </c>
      <c r="E566">
        <v>45318</v>
      </c>
      <c r="F566">
        <v>42460</v>
      </c>
      <c r="G566">
        <v>42368</v>
      </c>
      <c r="H566">
        <v>42635</v>
      </c>
      <c r="I566">
        <v>43478</v>
      </c>
      <c r="J566">
        <v>43193</v>
      </c>
      <c r="L566" s="1" t="str">
        <f t="shared" si="106"/>
        <v>24NOV2023:13:00:00</v>
      </c>
      <c r="M566">
        <v>14</v>
      </c>
      <c r="N566">
        <f t="shared" si="112"/>
        <v>1539.75</v>
      </c>
      <c r="O566" t="str">
        <f t="shared" si="107"/>
        <v/>
      </c>
      <c r="P566">
        <f t="shared" si="108"/>
        <v>1539.75</v>
      </c>
      <c r="Q566" t="str">
        <f t="shared" si="109"/>
        <v/>
      </c>
      <c r="R566">
        <f t="shared" si="110"/>
        <v>1</v>
      </c>
      <c r="S566">
        <f t="shared" si="113"/>
        <v>3.7628069232226098</v>
      </c>
      <c r="V566">
        <f t="shared" si="111"/>
        <v>14</v>
      </c>
      <c r="W566" t="str">
        <f t="shared" si="114"/>
        <v/>
      </c>
      <c r="X566">
        <f t="shared" si="115"/>
        <v>1539.75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592</v>
      </c>
      <c r="B567">
        <v>40580.453125</v>
      </c>
      <c r="C567">
        <v>41526</v>
      </c>
      <c r="D567">
        <v>44775</v>
      </c>
      <c r="E567">
        <v>44863</v>
      </c>
      <c r="F567">
        <v>41526</v>
      </c>
      <c r="G567">
        <v>41452</v>
      </c>
      <c r="H567">
        <v>41942</v>
      </c>
      <c r="I567">
        <v>42837</v>
      </c>
      <c r="J567">
        <v>42578</v>
      </c>
      <c r="L567" s="1" t="str">
        <f t="shared" si="106"/>
        <v>24NOV2023:14:00:00</v>
      </c>
      <c r="M567">
        <v>15</v>
      </c>
      <c r="N567">
        <f t="shared" si="112"/>
        <v>945.546875</v>
      </c>
      <c r="O567" t="str">
        <f t="shared" si="107"/>
        <v/>
      </c>
      <c r="P567">
        <f t="shared" si="108"/>
        <v>945.546875</v>
      </c>
      <c r="Q567" t="str">
        <f t="shared" si="109"/>
        <v/>
      </c>
      <c r="R567">
        <f t="shared" si="110"/>
        <v>1</v>
      </c>
      <c r="S567">
        <f t="shared" si="113"/>
        <v>2.3300549949194291</v>
      </c>
      <c r="V567">
        <f t="shared" si="111"/>
        <v>15</v>
      </c>
      <c r="W567" t="str">
        <f t="shared" si="114"/>
        <v/>
      </c>
      <c r="X567">
        <f t="shared" si="115"/>
        <v>945.546875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593</v>
      </c>
      <c r="B568">
        <v>40344.226562999997</v>
      </c>
      <c r="C568">
        <v>41297</v>
      </c>
      <c r="D568">
        <v>44741</v>
      </c>
      <c r="E568">
        <v>44608</v>
      </c>
      <c r="F568">
        <v>41297</v>
      </c>
      <c r="G568">
        <v>41102</v>
      </c>
      <c r="H568">
        <v>41839</v>
      </c>
      <c r="I568">
        <v>42740</v>
      </c>
      <c r="J568">
        <v>42457</v>
      </c>
      <c r="L568" s="1" t="str">
        <f t="shared" si="106"/>
        <v>24NOV2023:15:00:00</v>
      </c>
      <c r="M568">
        <v>16</v>
      </c>
      <c r="N568">
        <f t="shared" si="112"/>
        <v>952.77343700000347</v>
      </c>
      <c r="O568" t="str">
        <f t="shared" si="107"/>
        <v/>
      </c>
      <c r="P568">
        <f t="shared" si="108"/>
        <v>952.77343700000347</v>
      </c>
      <c r="Q568" t="str">
        <f t="shared" si="109"/>
        <v/>
      </c>
      <c r="R568">
        <f t="shared" si="110"/>
        <v>1</v>
      </c>
      <c r="S568">
        <f t="shared" si="113"/>
        <v>2.3616103670055217</v>
      </c>
      <c r="V568">
        <f t="shared" si="111"/>
        <v>16</v>
      </c>
      <c r="W568" t="str">
        <f t="shared" si="114"/>
        <v/>
      </c>
      <c r="X568">
        <f t="shared" si="115"/>
        <v>952.77343700000347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594</v>
      </c>
      <c r="B569">
        <v>40542.285155999998</v>
      </c>
      <c r="C569">
        <v>41854</v>
      </c>
      <c r="D569">
        <v>44469</v>
      </c>
      <c r="E569">
        <v>44336</v>
      </c>
      <c r="F569">
        <v>41854</v>
      </c>
      <c r="G569">
        <v>41649</v>
      </c>
      <c r="H569">
        <v>42566</v>
      </c>
      <c r="I569">
        <v>43318</v>
      </c>
      <c r="J569">
        <v>42908</v>
      </c>
      <c r="L569" s="1" t="str">
        <f t="shared" si="106"/>
        <v>24NOV2023:16:00:00</v>
      </c>
      <c r="M569">
        <v>17</v>
      </c>
      <c r="N569">
        <f t="shared" si="112"/>
        <v>1311.7148440000019</v>
      </c>
      <c r="O569" t="str">
        <f t="shared" si="107"/>
        <v/>
      </c>
      <c r="P569">
        <f t="shared" si="108"/>
        <v>1311.7148440000019</v>
      </c>
      <c r="Q569" t="str">
        <f t="shared" si="109"/>
        <v/>
      </c>
      <c r="R569">
        <f t="shared" si="110"/>
        <v>1</v>
      </c>
      <c r="S569">
        <f t="shared" si="113"/>
        <v>3.235424049119926</v>
      </c>
      <c r="V569">
        <f t="shared" si="111"/>
        <v>17</v>
      </c>
      <c r="W569" t="str">
        <f t="shared" si="114"/>
        <v/>
      </c>
      <c r="X569">
        <f t="shared" si="115"/>
        <v>1311.7148440000019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595</v>
      </c>
      <c r="B570">
        <v>41142.871094000002</v>
      </c>
      <c r="C570">
        <v>43173</v>
      </c>
      <c r="D570">
        <v>44502</v>
      </c>
      <c r="E570">
        <v>44403</v>
      </c>
      <c r="F570">
        <v>43173</v>
      </c>
      <c r="G570">
        <v>42992</v>
      </c>
      <c r="H570">
        <v>44008</v>
      </c>
      <c r="I570">
        <v>44413</v>
      </c>
      <c r="J570">
        <v>43947</v>
      </c>
      <c r="L570" s="1" t="str">
        <f t="shared" si="106"/>
        <v>24NOV2023:17:00:00</v>
      </c>
      <c r="M570">
        <v>18</v>
      </c>
      <c r="N570">
        <f t="shared" si="112"/>
        <v>2030.1289059999981</v>
      </c>
      <c r="O570" t="str">
        <f t="shared" si="107"/>
        <v/>
      </c>
      <c r="P570">
        <f t="shared" si="108"/>
        <v>2030.1289059999981</v>
      </c>
      <c r="Q570" t="str">
        <f t="shared" si="109"/>
        <v/>
      </c>
      <c r="R570">
        <f t="shared" si="110"/>
        <v>1</v>
      </c>
      <c r="S570">
        <f t="shared" si="113"/>
        <v>4.9343394177856936</v>
      </c>
      <c r="V570">
        <f t="shared" si="111"/>
        <v>18</v>
      </c>
      <c r="W570" t="str">
        <f t="shared" si="114"/>
        <v/>
      </c>
      <c r="X570">
        <f t="shared" si="115"/>
        <v>2030.1289059999981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596</v>
      </c>
      <c r="B571">
        <v>42456.875</v>
      </c>
      <c r="C571">
        <v>45665</v>
      </c>
      <c r="D571">
        <v>45278</v>
      </c>
      <c r="E571">
        <v>45365</v>
      </c>
      <c r="F571">
        <v>45665</v>
      </c>
      <c r="G571">
        <v>45518</v>
      </c>
      <c r="H571">
        <v>46505</v>
      </c>
      <c r="I571">
        <v>46627</v>
      </c>
      <c r="J571">
        <v>46025</v>
      </c>
      <c r="L571" s="1" t="str">
        <f t="shared" si="106"/>
        <v>24NOV2023:18:00:00</v>
      </c>
      <c r="M571">
        <v>19</v>
      </c>
      <c r="N571">
        <f t="shared" si="112"/>
        <v>3208.125</v>
      </c>
      <c r="O571" t="str">
        <f t="shared" si="107"/>
        <v/>
      </c>
      <c r="P571">
        <f t="shared" si="108"/>
        <v>3208.125</v>
      </c>
      <c r="Q571" t="str">
        <f t="shared" si="109"/>
        <v/>
      </c>
      <c r="R571">
        <f t="shared" si="110"/>
        <v>1</v>
      </c>
      <c r="S571">
        <f t="shared" si="113"/>
        <v>7.5561967290338732</v>
      </c>
      <c r="V571">
        <f t="shared" si="111"/>
        <v>19</v>
      </c>
      <c r="W571" t="str">
        <f t="shared" si="114"/>
        <v/>
      </c>
      <c r="X571">
        <f t="shared" si="115"/>
        <v>3208.125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597</v>
      </c>
      <c r="B572">
        <v>43505.683594000002</v>
      </c>
      <c r="C572">
        <v>46697</v>
      </c>
      <c r="D572">
        <v>45604</v>
      </c>
      <c r="E572">
        <v>45635</v>
      </c>
      <c r="F572">
        <v>46697</v>
      </c>
      <c r="G572">
        <v>46624</v>
      </c>
      <c r="H572">
        <v>47691</v>
      </c>
      <c r="I572">
        <v>46915</v>
      </c>
      <c r="J572">
        <v>46749</v>
      </c>
      <c r="L572" s="1" t="str">
        <f t="shared" si="106"/>
        <v>24NOV2023:19:00:00</v>
      </c>
      <c r="M572">
        <v>20</v>
      </c>
      <c r="N572">
        <f t="shared" si="112"/>
        <v>3191.3164059999981</v>
      </c>
      <c r="O572" t="str">
        <f t="shared" si="107"/>
        <v/>
      </c>
      <c r="P572">
        <f t="shared" si="108"/>
        <v>3191.3164059999981</v>
      </c>
      <c r="Q572" t="str">
        <f t="shared" si="109"/>
        <v/>
      </c>
      <c r="R572">
        <f t="shared" si="110"/>
        <v>1</v>
      </c>
      <c r="S572">
        <f t="shared" si="113"/>
        <v>7.3354011300723982</v>
      </c>
      <c r="V572">
        <f t="shared" si="111"/>
        <v>20</v>
      </c>
      <c r="W572" t="str">
        <f t="shared" si="114"/>
        <v/>
      </c>
      <c r="X572">
        <f t="shared" si="115"/>
        <v>3191.3164059999981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598</v>
      </c>
      <c r="B573">
        <v>43246.53125</v>
      </c>
      <c r="C573">
        <v>45984</v>
      </c>
      <c r="D573">
        <v>45202</v>
      </c>
      <c r="E573">
        <v>45233</v>
      </c>
      <c r="F573">
        <v>45984</v>
      </c>
      <c r="G573">
        <v>45889</v>
      </c>
      <c r="H573">
        <v>47145</v>
      </c>
      <c r="I573">
        <v>45835</v>
      </c>
      <c r="J573">
        <v>46042</v>
      </c>
      <c r="L573" s="1" t="str">
        <f t="shared" si="106"/>
        <v>24NOV2023:20:00:00</v>
      </c>
      <c r="M573">
        <v>21</v>
      </c>
      <c r="N573">
        <f t="shared" si="112"/>
        <v>2737.46875</v>
      </c>
      <c r="O573" t="str">
        <f t="shared" si="107"/>
        <v/>
      </c>
      <c r="P573">
        <f t="shared" si="108"/>
        <v>2737.46875</v>
      </c>
      <c r="Q573" t="str">
        <f t="shared" si="109"/>
        <v/>
      </c>
      <c r="R573">
        <f t="shared" si="110"/>
        <v>1</v>
      </c>
      <c r="S573">
        <f t="shared" si="113"/>
        <v>6.3299151882846099</v>
      </c>
      <c r="V573">
        <f t="shared" si="111"/>
        <v>21</v>
      </c>
      <c r="W573" t="str">
        <f t="shared" si="114"/>
        <v/>
      </c>
      <c r="X573">
        <f t="shared" si="115"/>
        <v>2737.46875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599</v>
      </c>
      <c r="B574">
        <v>43045.929687999997</v>
      </c>
      <c r="C574">
        <v>45407</v>
      </c>
      <c r="D574">
        <v>44715</v>
      </c>
      <c r="E574">
        <v>44811</v>
      </c>
      <c r="F574">
        <v>45407</v>
      </c>
      <c r="G574">
        <v>45277</v>
      </c>
      <c r="H574">
        <v>46730</v>
      </c>
      <c r="I574">
        <v>45105</v>
      </c>
      <c r="J574">
        <v>45468</v>
      </c>
      <c r="L574" s="1" t="str">
        <f t="shared" si="106"/>
        <v>24NOV2023:21:00:00</v>
      </c>
      <c r="M574">
        <v>22</v>
      </c>
      <c r="N574">
        <f t="shared" si="112"/>
        <v>2361.0703120000035</v>
      </c>
      <c r="O574" t="str">
        <f t="shared" si="107"/>
        <v/>
      </c>
      <c r="P574">
        <f t="shared" si="108"/>
        <v>2361.0703120000035</v>
      </c>
      <c r="Q574" t="str">
        <f t="shared" si="109"/>
        <v/>
      </c>
      <c r="R574">
        <f t="shared" si="110"/>
        <v>1</v>
      </c>
      <c r="S574">
        <f t="shared" si="113"/>
        <v>5.4850024824953518</v>
      </c>
      <c r="V574">
        <f t="shared" si="111"/>
        <v>22</v>
      </c>
      <c r="W574" t="str">
        <f t="shared" si="114"/>
        <v/>
      </c>
      <c r="X574">
        <f t="shared" si="115"/>
        <v>2361.0703120000035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600</v>
      </c>
      <c r="B575">
        <v>42724.925780999998</v>
      </c>
      <c r="C575">
        <v>44837</v>
      </c>
      <c r="D575">
        <v>44187</v>
      </c>
      <c r="E575">
        <v>44654</v>
      </c>
      <c r="F575">
        <v>44837</v>
      </c>
      <c r="G575">
        <v>44635</v>
      </c>
      <c r="H575">
        <v>46221</v>
      </c>
      <c r="I575">
        <v>44832</v>
      </c>
      <c r="J575">
        <v>44984</v>
      </c>
      <c r="L575" s="1" t="str">
        <f t="shared" si="106"/>
        <v>24NOV2023:22:00:00</v>
      </c>
      <c r="M575">
        <v>23</v>
      </c>
      <c r="N575">
        <f t="shared" si="112"/>
        <v>2112.0742190000019</v>
      </c>
      <c r="O575" t="str">
        <f t="shared" si="107"/>
        <v/>
      </c>
      <c r="P575">
        <f t="shared" si="108"/>
        <v>2112.0742190000019</v>
      </c>
      <c r="Q575" t="str">
        <f t="shared" si="109"/>
        <v/>
      </c>
      <c r="R575">
        <f t="shared" si="110"/>
        <v>1</v>
      </c>
      <c r="S575">
        <f t="shared" si="113"/>
        <v>4.9434239624571861</v>
      </c>
      <c r="V575">
        <f t="shared" si="111"/>
        <v>23</v>
      </c>
      <c r="W575" t="str">
        <f t="shared" si="114"/>
        <v/>
      </c>
      <c r="X575">
        <f t="shared" si="115"/>
        <v>2112.0742190000019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601</v>
      </c>
      <c r="B576">
        <v>41830.882812999997</v>
      </c>
      <c r="C576">
        <v>43257</v>
      </c>
      <c r="D576">
        <v>43190</v>
      </c>
      <c r="E576">
        <v>43989</v>
      </c>
      <c r="F576">
        <v>43257</v>
      </c>
      <c r="G576">
        <v>43042</v>
      </c>
      <c r="H576">
        <v>44264</v>
      </c>
      <c r="I576">
        <v>43795</v>
      </c>
      <c r="J576">
        <v>43571</v>
      </c>
      <c r="L576" s="1" t="str">
        <f t="shared" si="106"/>
        <v>24NOV2023:23:00:00</v>
      </c>
      <c r="M576">
        <v>24</v>
      </c>
      <c r="N576">
        <f t="shared" si="112"/>
        <v>1426.1171870000035</v>
      </c>
      <c r="O576" t="str">
        <f t="shared" si="107"/>
        <v/>
      </c>
      <c r="P576">
        <f t="shared" si="108"/>
        <v>1426.1171870000035</v>
      </c>
      <c r="Q576" t="str">
        <f t="shared" si="109"/>
        <v/>
      </c>
      <c r="R576">
        <f t="shared" si="110"/>
        <v>1</v>
      </c>
      <c r="S576">
        <f t="shared" si="113"/>
        <v>3.4092447758640216</v>
      </c>
      <c r="V576">
        <f t="shared" si="111"/>
        <v>24</v>
      </c>
      <c r="W576" t="str">
        <f t="shared" si="114"/>
        <v/>
      </c>
      <c r="X576">
        <f t="shared" si="115"/>
        <v>1426.1171870000035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602</v>
      </c>
      <c r="B577">
        <v>40834.207030999998</v>
      </c>
      <c r="C577">
        <v>41632</v>
      </c>
      <c r="D577">
        <v>41877</v>
      </c>
      <c r="E577">
        <v>42922</v>
      </c>
      <c r="F577">
        <v>41632</v>
      </c>
      <c r="G577">
        <v>41328</v>
      </c>
      <c r="H577">
        <v>42296</v>
      </c>
      <c r="I577">
        <v>42500</v>
      </c>
      <c r="J577">
        <v>42035</v>
      </c>
      <c r="L577" s="1" t="str">
        <f t="shared" si="106"/>
        <v>25NOV2023:00:00:00</v>
      </c>
      <c r="M577">
        <v>1</v>
      </c>
      <c r="N577">
        <f t="shared" si="112"/>
        <v>797.7929690000019</v>
      </c>
      <c r="O577" t="str">
        <f t="shared" si="107"/>
        <v/>
      </c>
      <c r="P577">
        <f t="shared" si="108"/>
        <v>797.7929690000019</v>
      </c>
      <c r="Q577" t="str">
        <f t="shared" si="109"/>
        <v/>
      </c>
      <c r="R577">
        <f t="shared" si="110"/>
        <v>1</v>
      </c>
      <c r="S577">
        <f t="shared" si="113"/>
        <v>1.9537368961134556</v>
      </c>
      <c r="V577">
        <f t="shared" si="111"/>
        <v>1</v>
      </c>
      <c r="W577" t="str">
        <f t="shared" si="114"/>
        <v/>
      </c>
      <c r="X577">
        <f t="shared" si="115"/>
        <v>797.7929690000019</v>
      </c>
      <c r="Y577" t="str">
        <f t="shared" si="116"/>
        <v/>
      </c>
      <c r="Z577">
        <f t="shared" si="117"/>
        <v>1</v>
      </c>
    </row>
    <row r="578" spans="1:26" x14ac:dyDescent="0.3">
      <c r="A578" t="s">
        <v>603</v>
      </c>
      <c r="B578">
        <v>39892.332030999998</v>
      </c>
      <c r="C578">
        <v>41082</v>
      </c>
      <c r="D578">
        <v>40217</v>
      </c>
      <c r="E578">
        <v>40580</v>
      </c>
      <c r="F578">
        <v>40198</v>
      </c>
      <c r="G578">
        <v>40128</v>
      </c>
      <c r="H578">
        <v>40212</v>
      </c>
      <c r="I578">
        <v>41082</v>
      </c>
      <c r="J578">
        <v>40461</v>
      </c>
      <c r="L578" s="1" t="str">
        <f t="shared" si="106"/>
        <v>25NOV2023:01:00:00</v>
      </c>
      <c r="M578">
        <v>2</v>
      </c>
      <c r="N578">
        <f t="shared" si="112"/>
        <v>1189.6679690000019</v>
      </c>
      <c r="O578" t="str">
        <f t="shared" si="107"/>
        <v/>
      </c>
      <c r="P578">
        <f t="shared" si="108"/>
        <v>1189.6679690000019</v>
      </c>
      <c r="Q578" t="str">
        <f t="shared" si="109"/>
        <v/>
      </c>
      <c r="R578">
        <f t="shared" si="110"/>
        <v>1</v>
      </c>
      <c r="S578">
        <f t="shared" si="113"/>
        <v>2.9821971001232037</v>
      </c>
      <c r="V578">
        <f t="shared" si="111"/>
        <v>2</v>
      </c>
      <c r="W578" t="str">
        <f t="shared" si="114"/>
        <v/>
      </c>
      <c r="X578">
        <f t="shared" si="115"/>
        <v>1189.6679690000019</v>
      </c>
      <c r="Y578" t="str">
        <f t="shared" si="116"/>
        <v/>
      </c>
      <c r="Z578">
        <f t="shared" si="117"/>
        <v>1</v>
      </c>
    </row>
    <row r="579" spans="1:26" x14ac:dyDescent="0.3">
      <c r="A579" t="s">
        <v>604</v>
      </c>
      <c r="B579">
        <v>39200.53125</v>
      </c>
      <c r="C579">
        <v>40116</v>
      </c>
      <c r="D579">
        <v>39361</v>
      </c>
      <c r="E579">
        <v>39551</v>
      </c>
      <c r="F579">
        <v>39291</v>
      </c>
      <c r="G579">
        <v>39314</v>
      </c>
      <c r="H579">
        <v>39503</v>
      </c>
      <c r="I579">
        <v>40116</v>
      </c>
      <c r="J579">
        <v>39548</v>
      </c>
      <c r="L579" s="1" t="str">
        <f t="shared" ref="L579:L642" si="118">A579</f>
        <v>25NOV2023:02:00:00</v>
      </c>
      <c r="M579">
        <v>3</v>
      </c>
      <c r="N579">
        <f t="shared" si="112"/>
        <v>915.46875</v>
      </c>
      <c r="O579" t="str">
        <f t="shared" ref="O579:O642" si="119">IF(N579&lt;0,N579,"")</f>
        <v/>
      </c>
      <c r="P579">
        <f t="shared" ref="P579:P642" si="120">IF(N579&gt;0,N579,"")</f>
        <v>915.46875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2.3353478149610538</v>
      </c>
      <c r="V579">
        <f t="shared" ref="V579:V642" si="123">M579</f>
        <v>3</v>
      </c>
      <c r="W579" t="str">
        <f t="shared" si="114"/>
        <v/>
      </c>
      <c r="X579">
        <f t="shared" si="115"/>
        <v>915.46875</v>
      </c>
      <c r="Y579" t="str">
        <f t="shared" si="116"/>
        <v/>
      </c>
      <c r="Z579">
        <f t="shared" si="117"/>
        <v>1</v>
      </c>
    </row>
    <row r="580" spans="1:26" x14ac:dyDescent="0.3">
      <c r="A580" t="s">
        <v>605</v>
      </c>
      <c r="B580">
        <v>38951.664062999997</v>
      </c>
      <c r="C580">
        <v>39577</v>
      </c>
      <c r="D580">
        <v>38782</v>
      </c>
      <c r="E580">
        <v>39086</v>
      </c>
      <c r="F580">
        <v>38827</v>
      </c>
      <c r="G580">
        <v>38943</v>
      </c>
      <c r="H580">
        <v>39143</v>
      </c>
      <c r="I580">
        <v>39577</v>
      </c>
      <c r="J580">
        <v>39008</v>
      </c>
      <c r="L580" s="1" t="str">
        <f t="shared" si="118"/>
        <v>25NOV2023:03:00:00</v>
      </c>
      <c r="M580">
        <v>4</v>
      </c>
      <c r="N580">
        <f t="shared" si="112"/>
        <v>625.33593700000347</v>
      </c>
      <c r="O580" t="str">
        <f t="shared" si="119"/>
        <v/>
      </c>
      <c r="P580">
        <f t="shared" si="120"/>
        <v>625.33593700000347</v>
      </c>
      <c r="Q580" t="str">
        <f t="shared" si="121"/>
        <v/>
      </c>
      <c r="R580">
        <f t="shared" si="122"/>
        <v>1</v>
      </c>
      <c r="S580">
        <f t="shared" si="113"/>
        <v>1.6054152037987182</v>
      </c>
      <c r="V580">
        <f t="shared" si="123"/>
        <v>4</v>
      </c>
      <c r="W580" t="str">
        <f t="shared" si="114"/>
        <v/>
      </c>
      <c r="X580">
        <f t="shared" si="115"/>
        <v>625.33593700000347</v>
      </c>
      <c r="Y580" t="str">
        <f t="shared" si="116"/>
        <v/>
      </c>
      <c r="Z580">
        <f t="shared" si="117"/>
        <v>1</v>
      </c>
    </row>
    <row r="581" spans="1:26" x14ac:dyDescent="0.3">
      <c r="A581" t="s">
        <v>606</v>
      </c>
      <c r="B581">
        <v>38958.585937999997</v>
      </c>
      <c r="C581">
        <v>39295</v>
      </c>
      <c r="D581">
        <v>38487</v>
      </c>
      <c r="E581">
        <v>38920</v>
      </c>
      <c r="F581">
        <v>38694</v>
      </c>
      <c r="G581">
        <v>38836</v>
      </c>
      <c r="H581">
        <v>39004</v>
      </c>
      <c r="I581">
        <v>39295</v>
      </c>
      <c r="J581">
        <v>38763</v>
      </c>
      <c r="L581" s="1" t="str">
        <f t="shared" si="118"/>
        <v>25NOV2023:04:00:00</v>
      </c>
      <c r="M581">
        <v>5</v>
      </c>
      <c r="N581">
        <f t="shared" si="112"/>
        <v>336.41406200000347</v>
      </c>
      <c r="O581" t="str">
        <f t="shared" si="119"/>
        <v/>
      </c>
      <c r="P581">
        <f t="shared" si="120"/>
        <v>336.41406200000347</v>
      </c>
      <c r="Q581" t="str">
        <f t="shared" si="121"/>
        <v/>
      </c>
      <c r="R581">
        <f t="shared" si="122"/>
        <v>1</v>
      </c>
      <c r="S581">
        <f t="shared" si="113"/>
        <v>0.86351712697012184</v>
      </c>
      <c r="V581">
        <f t="shared" si="123"/>
        <v>5</v>
      </c>
      <c r="W581" t="str">
        <f t="shared" si="114"/>
        <v/>
      </c>
      <c r="X581">
        <f t="shared" si="115"/>
        <v>336.41406200000347</v>
      </c>
      <c r="Y581" t="str">
        <f t="shared" si="116"/>
        <v/>
      </c>
      <c r="Z581">
        <f t="shared" si="117"/>
        <v>1</v>
      </c>
    </row>
    <row r="582" spans="1:26" x14ac:dyDescent="0.3">
      <c r="A582" t="s">
        <v>607</v>
      </c>
      <c r="B582">
        <v>39344.625</v>
      </c>
      <c r="C582">
        <v>39427</v>
      </c>
      <c r="D582">
        <v>38679</v>
      </c>
      <c r="E582">
        <v>39191</v>
      </c>
      <c r="F582">
        <v>38935</v>
      </c>
      <c r="G582">
        <v>39112</v>
      </c>
      <c r="H582">
        <v>39269</v>
      </c>
      <c r="I582">
        <v>39427</v>
      </c>
      <c r="J582">
        <v>38925</v>
      </c>
      <c r="L582" s="1" t="str">
        <f t="shared" si="118"/>
        <v>25NOV2023:05:00:00</v>
      </c>
      <c r="M582">
        <v>6</v>
      </c>
      <c r="N582">
        <f t="shared" si="112"/>
        <v>82.375</v>
      </c>
      <c r="O582" t="str">
        <f t="shared" si="119"/>
        <v/>
      </c>
      <c r="P582">
        <f t="shared" si="120"/>
        <v>82.375</v>
      </c>
      <c r="Q582" t="str">
        <f t="shared" si="121"/>
        <v/>
      </c>
      <c r="R582">
        <f t="shared" si="122"/>
        <v>1</v>
      </c>
      <c r="S582">
        <f t="shared" si="113"/>
        <v>0.20936786155669293</v>
      </c>
      <c r="V582">
        <f t="shared" si="123"/>
        <v>6</v>
      </c>
      <c r="W582" t="str">
        <f t="shared" si="114"/>
        <v/>
      </c>
      <c r="X582">
        <f t="shared" si="115"/>
        <v>82.375</v>
      </c>
      <c r="Y582" t="str">
        <f t="shared" si="116"/>
        <v/>
      </c>
      <c r="Z582">
        <f t="shared" si="117"/>
        <v>1</v>
      </c>
    </row>
    <row r="583" spans="1:26" x14ac:dyDescent="0.3">
      <c r="A583" t="s">
        <v>608</v>
      </c>
      <c r="B583">
        <v>40192.382812999997</v>
      </c>
      <c r="C583">
        <v>40027</v>
      </c>
      <c r="D583">
        <v>39243</v>
      </c>
      <c r="E583">
        <v>39887</v>
      </c>
      <c r="F583">
        <v>39797</v>
      </c>
      <c r="G583">
        <v>39985</v>
      </c>
      <c r="H583">
        <v>40198</v>
      </c>
      <c r="I583">
        <v>40027</v>
      </c>
      <c r="J583">
        <v>39631</v>
      </c>
      <c r="L583" s="1" t="str">
        <f t="shared" si="118"/>
        <v>25NOV2023:06:00:00</v>
      </c>
      <c r="M583">
        <v>7</v>
      </c>
      <c r="N583">
        <f t="shared" si="112"/>
        <v>-165.38281299999653</v>
      </c>
      <c r="O583">
        <f t="shared" si="119"/>
        <v>-165.38281299999653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0.41147800012121799</v>
      </c>
      <c r="V583">
        <f t="shared" si="123"/>
        <v>7</v>
      </c>
      <c r="W583">
        <f t="shared" si="114"/>
        <v>-165.38281299999653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609</v>
      </c>
      <c r="B584">
        <v>41470.988280999998</v>
      </c>
      <c r="C584">
        <v>41182</v>
      </c>
      <c r="D584">
        <v>40070</v>
      </c>
      <c r="E584">
        <v>40434</v>
      </c>
      <c r="F584">
        <v>41255</v>
      </c>
      <c r="G584">
        <v>41420</v>
      </c>
      <c r="H584">
        <v>41712</v>
      </c>
      <c r="I584">
        <v>41182</v>
      </c>
      <c r="J584">
        <v>40874</v>
      </c>
      <c r="L584" s="1" t="str">
        <f t="shared" si="118"/>
        <v>25NOV2023:07:00:00</v>
      </c>
      <c r="M584">
        <v>8</v>
      </c>
      <c r="N584">
        <f t="shared" si="112"/>
        <v>-288.9882809999981</v>
      </c>
      <c r="O584">
        <f t="shared" si="119"/>
        <v>-288.9882809999981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0.69684445193797939</v>
      </c>
      <c r="V584">
        <f t="shared" si="123"/>
        <v>8</v>
      </c>
      <c r="W584">
        <f t="shared" si="114"/>
        <v>-288.9882809999981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610</v>
      </c>
      <c r="B585">
        <v>42633.640625</v>
      </c>
      <c r="C585">
        <v>42437</v>
      </c>
      <c r="D585">
        <v>41322</v>
      </c>
      <c r="E585">
        <v>41722</v>
      </c>
      <c r="F585">
        <v>42521</v>
      </c>
      <c r="G585">
        <v>42657</v>
      </c>
      <c r="H585">
        <v>43007</v>
      </c>
      <c r="I585">
        <v>42437</v>
      </c>
      <c r="J585">
        <v>42121</v>
      </c>
      <c r="L585" s="1" t="str">
        <f t="shared" si="118"/>
        <v>25NOV2023:08:00:00</v>
      </c>
      <c r="M585">
        <v>9</v>
      </c>
      <c r="N585">
        <f t="shared" si="112"/>
        <v>-196.640625</v>
      </c>
      <c r="O585">
        <f t="shared" si="119"/>
        <v>-196.640625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0.46123348162927386</v>
      </c>
      <c r="V585">
        <f t="shared" si="123"/>
        <v>9</v>
      </c>
      <c r="W585">
        <f t="shared" si="114"/>
        <v>-196.640625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611</v>
      </c>
      <c r="B586">
        <v>43604.867187999997</v>
      </c>
      <c r="C586">
        <v>43574</v>
      </c>
      <c r="D586">
        <v>43123</v>
      </c>
      <c r="E586">
        <v>43559</v>
      </c>
      <c r="F586">
        <v>43652</v>
      </c>
      <c r="G586">
        <v>43743</v>
      </c>
      <c r="H586">
        <v>44156</v>
      </c>
      <c r="I586">
        <v>43574</v>
      </c>
      <c r="J586">
        <v>43424</v>
      </c>
      <c r="L586" s="1" t="str">
        <f t="shared" si="118"/>
        <v>25NOV2023:09:00:00</v>
      </c>
      <c r="M586">
        <v>10</v>
      </c>
      <c r="N586">
        <f t="shared" si="112"/>
        <v>-30.867187999996531</v>
      </c>
      <c r="O586">
        <f t="shared" si="119"/>
        <v>-30.867187999996531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7.0788400448313124E-2</v>
      </c>
      <c r="V586">
        <f t="shared" si="123"/>
        <v>10</v>
      </c>
      <c r="W586">
        <f t="shared" si="114"/>
        <v>-30.867187999996531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612</v>
      </c>
      <c r="B587">
        <v>43847.914062999997</v>
      </c>
      <c r="C587">
        <v>44194</v>
      </c>
      <c r="D587">
        <v>44030</v>
      </c>
      <c r="E587">
        <v>44247</v>
      </c>
      <c r="F587">
        <v>44194</v>
      </c>
      <c r="G587">
        <v>44240</v>
      </c>
      <c r="H587">
        <v>44722</v>
      </c>
      <c r="I587">
        <v>44194</v>
      </c>
      <c r="J587">
        <v>44121</v>
      </c>
      <c r="L587" s="1" t="str">
        <f t="shared" si="118"/>
        <v>25NOV2023:10:00:00</v>
      </c>
      <c r="M587">
        <v>11</v>
      </c>
      <c r="N587">
        <f t="shared" si="112"/>
        <v>346.08593700000347</v>
      </c>
      <c r="O587" t="str">
        <f t="shared" si="119"/>
        <v/>
      </c>
      <c r="P587">
        <f t="shared" si="120"/>
        <v>346.08593700000347</v>
      </c>
      <c r="Q587" t="str">
        <f t="shared" si="121"/>
        <v/>
      </c>
      <c r="R587">
        <f t="shared" si="122"/>
        <v>1</v>
      </c>
      <c r="S587">
        <f t="shared" si="113"/>
        <v>0.78928711751886893</v>
      </c>
      <c r="V587">
        <f t="shared" si="123"/>
        <v>11</v>
      </c>
      <c r="W587" t="str">
        <f t="shared" si="114"/>
        <v/>
      </c>
      <c r="X587">
        <f t="shared" si="115"/>
        <v>346.08593700000347</v>
      </c>
      <c r="Y587" t="str">
        <f t="shared" si="116"/>
        <v/>
      </c>
      <c r="Z587">
        <f t="shared" si="117"/>
        <v>1</v>
      </c>
    </row>
    <row r="588" spans="1:26" x14ac:dyDescent="0.3">
      <c r="A588" t="s">
        <v>613</v>
      </c>
      <c r="B588">
        <v>43739.054687999997</v>
      </c>
      <c r="C588">
        <v>44121</v>
      </c>
      <c r="D588">
        <v>44071</v>
      </c>
      <c r="E588">
        <v>44661</v>
      </c>
      <c r="F588">
        <v>44016</v>
      </c>
      <c r="G588">
        <v>44070</v>
      </c>
      <c r="H588">
        <v>44613</v>
      </c>
      <c r="I588">
        <v>44121</v>
      </c>
      <c r="J588">
        <v>44104</v>
      </c>
      <c r="L588" s="1" t="str">
        <f t="shared" si="118"/>
        <v>25NOV2023:11:00:00</v>
      </c>
      <c r="M588">
        <v>12</v>
      </c>
      <c r="N588">
        <f t="shared" si="112"/>
        <v>381.94531200000347</v>
      </c>
      <c r="O588" t="str">
        <f t="shared" si="119"/>
        <v/>
      </c>
      <c r="P588">
        <f t="shared" si="120"/>
        <v>381.94531200000347</v>
      </c>
      <c r="Q588" t="str">
        <f t="shared" si="121"/>
        <v/>
      </c>
      <c r="R588">
        <f t="shared" si="122"/>
        <v>1</v>
      </c>
      <c r="S588">
        <f t="shared" si="113"/>
        <v>0.87323632100533688</v>
      </c>
      <c r="V588">
        <f t="shared" si="123"/>
        <v>12</v>
      </c>
      <c r="W588" t="str">
        <f t="shared" si="114"/>
        <v/>
      </c>
      <c r="X588">
        <f t="shared" si="115"/>
        <v>381.94531200000347</v>
      </c>
      <c r="Y588" t="str">
        <f t="shared" si="116"/>
        <v/>
      </c>
      <c r="Z588">
        <f t="shared" si="117"/>
        <v>1</v>
      </c>
    </row>
    <row r="589" spans="1:26" x14ac:dyDescent="0.3">
      <c r="A589" t="s">
        <v>614</v>
      </c>
      <c r="B589">
        <v>43184.625</v>
      </c>
      <c r="C589">
        <v>43830</v>
      </c>
      <c r="D589">
        <v>43851</v>
      </c>
      <c r="E589">
        <v>44101</v>
      </c>
      <c r="F589">
        <v>43435</v>
      </c>
      <c r="G589">
        <v>43499</v>
      </c>
      <c r="H589">
        <v>44286</v>
      </c>
      <c r="I589">
        <v>43830</v>
      </c>
      <c r="J589">
        <v>43808</v>
      </c>
      <c r="L589" s="1" t="str">
        <f t="shared" si="118"/>
        <v>25NOV2023:12:00:00</v>
      </c>
      <c r="M589">
        <v>13</v>
      </c>
      <c r="N589">
        <f t="shared" si="112"/>
        <v>645.375</v>
      </c>
      <c r="O589" t="str">
        <f t="shared" si="119"/>
        <v/>
      </c>
      <c r="P589">
        <f t="shared" si="120"/>
        <v>645.375</v>
      </c>
      <c r="Q589" t="str">
        <f t="shared" si="121"/>
        <v/>
      </c>
      <c r="R589">
        <f t="shared" si="122"/>
        <v>1</v>
      </c>
      <c r="S589">
        <f t="shared" si="113"/>
        <v>1.4944554919719693</v>
      </c>
      <c r="V589">
        <f t="shared" si="123"/>
        <v>13</v>
      </c>
      <c r="W589" t="str">
        <f t="shared" si="114"/>
        <v/>
      </c>
      <c r="X589">
        <f t="shared" si="115"/>
        <v>645.375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615</v>
      </c>
      <c r="B590">
        <v>42652.148437999997</v>
      </c>
      <c r="C590">
        <v>43406</v>
      </c>
      <c r="D590">
        <v>43081</v>
      </c>
      <c r="E590">
        <v>43519</v>
      </c>
      <c r="F590">
        <v>42690</v>
      </c>
      <c r="G590">
        <v>42759</v>
      </c>
      <c r="H590">
        <v>43641</v>
      </c>
      <c r="I590">
        <v>43406</v>
      </c>
      <c r="J590">
        <v>43220</v>
      </c>
      <c r="L590" s="1" t="str">
        <f t="shared" si="118"/>
        <v>25NOV2023:13:00:00</v>
      </c>
      <c r="M590">
        <v>14</v>
      </c>
      <c r="N590">
        <f t="shared" si="112"/>
        <v>753.85156200000347</v>
      </c>
      <c r="O590" t="str">
        <f t="shared" si="119"/>
        <v/>
      </c>
      <c r="P590">
        <f t="shared" si="120"/>
        <v>753.85156200000347</v>
      </c>
      <c r="Q590" t="str">
        <f t="shared" si="121"/>
        <v/>
      </c>
      <c r="R590">
        <f t="shared" si="122"/>
        <v>1</v>
      </c>
      <c r="S590">
        <f t="shared" si="113"/>
        <v>1.7674410073288966</v>
      </c>
      <c r="V590">
        <f t="shared" si="123"/>
        <v>14</v>
      </c>
      <c r="W590" t="str">
        <f t="shared" si="114"/>
        <v/>
      </c>
      <c r="X590">
        <f t="shared" si="115"/>
        <v>753.85156200000347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616</v>
      </c>
      <c r="B591">
        <v>42067.894530999998</v>
      </c>
      <c r="C591">
        <v>43013</v>
      </c>
      <c r="D591">
        <v>42389</v>
      </c>
      <c r="E591">
        <v>42353</v>
      </c>
      <c r="F591">
        <v>42071</v>
      </c>
      <c r="G591">
        <v>42185</v>
      </c>
      <c r="H591">
        <v>42837</v>
      </c>
      <c r="I591">
        <v>43013</v>
      </c>
      <c r="J591">
        <v>42664</v>
      </c>
      <c r="L591" s="1" t="str">
        <f t="shared" si="118"/>
        <v>25NOV2023:14:00:00</v>
      </c>
      <c r="M591">
        <v>15</v>
      </c>
      <c r="N591">
        <f t="shared" si="112"/>
        <v>945.1054690000019</v>
      </c>
      <c r="O591" t="str">
        <f t="shared" si="119"/>
        <v/>
      </c>
      <c r="P591">
        <f t="shared" si="120"/>
        <v>945.1054690000019</v>
      </c>
      <c r="Q591" t="str">
        <f t="shared" si="121"/>
        <v/>
      </c>
      <c r="R591">
        <f t="shared" si="122"/>
        <v>1</v>
      </c>
      <c r="S591">
        <f t="shared" si="113"/>
        <v>2.2466193745530809</v>
      </c>
      <c r="V591">
        <f t="shared" si="123"/>
        <v>15</v>
      </c>
      <c r="W591" t="str">
        <f t="shared" si="114"/>
        <v/>
      </c>
      <c r="X591">
        <f t="shared" si="115"/>
        <v>945.1054690000019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617</v>
      </c>
      <c r="B592">
        <v>41862.691405999998</v>
      </c>
      <c r="C592">
        <v>42757</v>
      </c>
      <c r="D592">
        <v>41929</v>
      </c>
      <c r="E592">
        <v>41585</v>
      </c>
      <c r="F592">
        <v>41653</v>
      </c>
      <c r="G592">
        <v>41724</v>
      </c>
      <c r="H592">
        <v>42251</v>
      </c>
      <c r="I592">
        <v>42757</v>
      </c>
      <c r="J592">
        <v>42328</v>
      </c>
      <c r="L592" s="1" t="str">
        <f t="shared" si="118"/>
        <v>25NOV2023:15:00:00</v>
      </c>
      <c r="M592">
        <v>16</v>
      </c>
      <c r="N592">
        <f t="shared" si="112"/>
        <v>894.3085940000019</v>
      </c>
      <c r="O592" t="str">
        <f t="shared" si="119"/>
        <v/>
      </c>
      <c r="P592">
        <f t="shared" si="120"/>
        <v>894.3085940000019</v>
      </c>
      <c r="Q592" t="str">
        <f t="shared" si="121"/>
        <v/>
      </c>
      <c r="R592">
        <f t="shared" si="122"/>
        <v>1</v>
      </c>
      <c r="S592">
        <f t="shared" si="113"/>
        <v>2.1362902478645331</v>
      </c>
      <c r="V592">
        <f t="shared" si="123"/>
        <v>16</v>
      </c>
      <c r="W592" t="str">
        <f t="shared" si="114"/>
        <v/>
      </c>
      <c r="X592">
        <f t="shared" si="115"/>
        <v>894.3085940000019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618</v>
      </c>
      <c r="B593">
        <v>42019.535155999998</v>
      </c>
      <c r="C593">
        <v>42602</v>
      </c>
      <c r="D593">
        <v>41732</v>
      </c>
      <c r="E593">
        <v>41212</v>
      </c>
      <c r="F593">
        <v>41419</v>
      </c>
      <c r="G593">
        <v>41473</v>
      </c>
      <c r="H593">
        <v>41914</v>
      </c>
      <c r="I593">
        <v>42602</v>
      </c>
      <c r="J593">
        <v>42154</v>
      </c>
      <c r="L593" s="1" t="str">
        <f t="shared" si="118"/>
        <v>25NOV2023:16:00:00</v>
      </c>
      <c r="M593">
        <v>17</v>
      </c>
      <c r="N593">
        <f t="shared" si="112"/>
        <v>582.4648440000019</v>
      </c>
      <c r="O593" t="str">
        <f t="shared" si="119"/>
        <v/>
      </c>
      <c r="P593">
        <f t="shared" si="120"/>
        <v>582.4648440000019</v>
      </c>
      <c r="Q593" t="str">
        <f t="shared" si="121"/>
        <v/>
      </c>
      <c r="R593">
        <f t="shared" si="122"/>
        <v>1</v>
      </c>
      <c r="S593">
        <f t="shared" si="113"/>
        <v>1.3861763149867483</v>
      </c>
      <c r="V593">
        <f t="shared" si="123"/>
        <v>17</v>
      </c>
      <c r="W593" t="str">
        <f t="shared" si="114"/>
        <v/>
      </c>
      <c r="X593">
        <f t="shared" si="115"/>
        <v>582.4648440000019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619</v>
      </c>
      <c r="B594">
        <v>42444.804687999997</v>
      </c>
      <c r="C594">
        <v>42536</v>
      </c>
      <c r="D594">
        <v>41682</v>
      </c>
      <c r="E594">
        <v>41110</v>
      </c>
      <c r="F594">
        <v>41242</v>
      </c>
      <c r="G594">
        <v>41287</v>
      </c>
      <c r="H594">
        <v>41830</v>
      </c>
      <c r="I594">
        <v>42536</v>
      </c>
      <c r="J594">
        <v>42101</v>
      </c>
      <c r="L594" s="1" t="str">
        <f t="shared" si="118"/>
        <v>25NOV2023:17:00:00</v>
      </c>
      <c r="M594">
        <v>18</v>
      </c>
      <c r="N594">
        <f t="shared" si="112"/>
        <v>91.195312000003469</v>
      </c>
      <c r="O594" t="str">
        <f t="shared" si="119"/>
        <v/>
      </c>
      <c r="P594">
        <f t="shared" si="120"/>
        <v>91.195312000003469</v>
      </c>
      <c r="Q594" t="str">
        <f t="shared" si="121"/>
        <v/>
      </c>
      <c r="R594">
        <f t="shared" si="122"/>
        <v>1</v>
      </c>
      <c r="S594">
        <f t="shared" si="113"/>
        <v>0.21485624134768661</v>
      </c>
      <c r="V594">
        <f t="shared" si="123"/>
        <v>18</v>
      </c>
      <c r="W594" t="str">
        <f t="shared" si="114"/>
        <v/>
      </c>
      <c r="X594">
        <f t="shared" si="115"/>
        <v>91.195312000003469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620</v>
      </c>
      <c r="B595">
        <v>43538.902344000002</v>
      </c>
      <c r="C595">
        <v>42908</v>
      </c>
      <c r="D595">
        <v>42450</v>
      </c>
      <c r="E595">
        <v>41967</v>
      </c>
      <c r="F595">
        <v>41691</v>
      </c>
      <c r="G595">
        <v>41707</v>
      </c>
      <c r="H595">
        <v>42593</v>
      </c>
      <c r="I595">
        <v>42908</v>
      </c>
      <c r="J595">
        <v>42628</v>
      </c>
      <c r="L595" s="1" t="str">
        <f t="shared" si="118"/>
        <v>25NOV2023:18:00:00</v>
      </c>
      <c r="M595">
        <v>19</v>
      </c>
      <c r="N595">
        <f t="shared" si="112"/>
        <v>-630.9023440000019</v>
      </c>
      <c r="O595">
        <f t="shared" si="119"/>
        <v>-630.9023440000019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1.4490543170226367</v>
      </c>
      <c r="V595">
        <f t="shared" si="123"/>
        <v>19</v>
      </c>
      <c r="W595">
        <f t="shared" si="114"/>
        <v>-630.9023440000019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3">
      <c r="A596" t="s">
        <v>621</v>
      </c>
      <c r="B596">
        <v>44793.335937999997</v>
      </c>
      <c r="C596">
        <v>43342</v>
      </c>
      <c r="D596">
        <v>42948</v>
      </c>
      <c r="E596">
        <v>42322</v>
      </c>
      <c r="F596">
        <v>42388</v>
      </c>
      <c r="G596">
        <v>42367</v>
      </c>
      <c r="H596">
        <v>43629</v>
      </c>
      <c r="I596">
        <v>43342</v>
      </c>
      <c r="J596">
        <v>43218</v>
      </c>
      <c r="L596" s="1" t="str">
        <f t="shared" si="118"/>
        <v>25NOV2023:19:00:00</v>
      </c>
      <c r="M596">
        <v>20</v>
      </c>
      <c r="N596">
        <f t="shared" si="112"/>
        <v>-1451.3359379999965</v>
      </c>
      <c r="O596">
        <f t="shared" si="119"/>
        <v>-1451.3359379999965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3.2400711123834149</v>
      </c>
      <c r="V596">
        <f t="shared" si="123"/>
        <v>20</v>
      </c>
      <c r="W596">
        <f t="shared" si="114"/>
        <v>-1451.3359379999965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3">
      <c r="A597" t="s">
        <v>622</v>
      </c>
      <c r="B597">
        <v>44242.386719000002</v>
      </c>
      <c r="C597">
        <v>42955</v>
      </c>
      <c r="D597">
        <v>42619</v>
      </c>
      <c r="E597">
        <v>41980</v>
      </c>
      <c r="F597">
        <v>42208</v>
      </c>
      <c r="G597">
        <v>42186</v>
      </c>
      <c r="H597">
        <v>43712</v>
      </c>
      <c r="I597">
        <v>42955</v>
      </c>
      <c r="J597">
        <v>42906</v>
      </c>
      <c r="L597" s="1" t="str">
        <f t="shared" si="118"/>
        <v>25NOV2023:20:00:00</v>
      </c>
      <c r="M597">
        <v>21</v>
      </c>
      <c r="N597">
        <f t="shared" si="112"/>
        <v>-1287.3867190000019</v>
      </c>
      <c r="O597">
        <f t="shared" si="119"/>
        <v>-1287.3867190000019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2.9098491615668887</v>
      </c>
      <c r="V597">
        <f t="shared" si="123"/>
        <v>21</v>
      </c>
      <c r="W597">
        <f t="shared" si="114"/>
        <v>-1287.3867190000019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3">
      <c r="A598" t="s">
        <v>623</v>
      </c>
      <c r="B598">
        <v>43278.953125</v>
      </c>
      <c r="C598">
        <v>42572</v>
      </c>
      <c r="D598">
        <v>42042</v>
      </c>
      <c r="E598">
        <v>41421</v>
      </c>
      <c r="F598">
        <v>41887</v>
      </c>
      <c r="G598">
        <v>41900</v>
      </c>
      <c r="H598">
        <v>43487</v>
      </c>
      <c r="I598">
        <v>42572</v>
      </c>
      <c r="J598">
        <v>42454</v>
      </c>
      <c r="L598" s="1" t="str">
        <f t="shared" si="118"/>
        <v>25NOV2023:21:00:00</v>
      </c>
      <c r="M598">
        <v>22</v>
      </c>
      <c r="N598">
        <f t="shared" si="112"/>
        <v>-706.953125</v>
      </c>
      <c r="O598">
        <f t="shared" si="119"/>
        <v>-706.953125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1.6334801882988015</v>
      </c>
      <c r="V598">
        <f t="shared" si="123"/>
        <v>22</v>
      </c>
      <c r="W598">
        <f t="shared" si="114"/>
        <v>-706.953125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3">
      <c r="A599" t="s">
        <v>624</v>
      </c>
      <c r="B599">
        <v>42144.117187999997</v>
      </c>
      <c r="C599">
        <v>42158</v>
      </c>
      <c r="D599">
        <v>41519</v>
      </c>
      <c r="E599">
        <v>40948</v>
      </c>
      <c r="F599">
        <v>41210</v>
      </c>
      <c r="G599">
        <v>41227</v>
      </c>
      <c r="H599">
        <v>42760</v>
      </c>
      <c r="I599">
        <v>42158</v>
      </c>
      <c r="J599">
        <v>41806</v>
      </c>
      <c r="L599" s="1" t="str">
        <f t="shared" si="118"/>
        <v>25NOV2023:22:00:00</v>
      </c>
      <c r="M599">
        <v>23</v>
      </c>
      <c r="N599">
        <f t="shared" si="112"/>
        <v>13.882812000003469</v>
      </c>
      <c r="O599" t="str">
        <f t="shared" si="119"/>
        <v/>
      </c>
      <c r="P599">
        <f t="shared" si="120"/>
        <v>13.882812000003469</v>
      </c>
      <c r="Q599" t="str">
        <f t="shared" si="121"/>
        <v/>
      </c>
      <c r="R599">
        <f t="shared" si="122"/>
        <v>1</v>
      </c>
      <c r="S599">
        <f t="shared" si="113"/>
        <v>3.2941280838969439E-2</v>
      </c>
      <c r="V599">
        <f t="shared" si="123"/>
        <v>23</v>
      </c>
      <c r="W599" t="str">
        <f t="shared" si="114"/>
        <v/>
      </c>
      <c r="X599">
        <f t="shared" si="115"/>
        <v>13.882812000003469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625</v>
      </c>
      <c r="B600">
        <v>41074.203125</v>
      </c>
      <c r="C600">
        <v>41276</v>
      </c>
      <c r="D600">
        <v>40750</v>
      </c>
      <c r="E600">
        <v>40583</v>
      </c>
      <c r="F600">
        <v>40330</v>
      </c>
      <c r="G600">
        <v>40332</v>
      </c>
      <c r="H600">
        <v>41743</v>
      </c>
      <c r="I600">
        <v>41276</v>
      </c>
      <c r="J600">
        <v>40848</v>
      </c>
      <c r="L600" s="1" t="str">
        <f t="shared" si="118"/>
        <v>25NOV2023:23:00:00</v>
      </c>
      <c r="M600">
        <v>24</v>
      </c>
      <c r="N600">
        <f t="shared" si="112"/>
        <v>201.796875</v>
      </c>
      <c r="O600" t="str">
        <f t="shared" si="119"/>
        <v/>
      </c>
      <c r="P600">
        <f t="shared" si="120"/>
        <v>201.796875</v>
      </c>
      <c r="Q600" t="str">
        <f t="shared" si="121"/>
        <v/>
      </c>
      <c r="R600">
        <f t="shared" si="122"/>
        <v>1</v>
      </c>
      <c r="S600">
        <f t="shared" si="113"/>
        <v>0.49129833240069709</v>
      </c>
      <c r="V600">
        <f t="shared" si="123"/>
        <v>24</v>
      </c>
      <c r="W600" t="str">
        <f t="shared" si="114"/>
        <v/>
      </c>
      <c r="X600">
        <f t="shared" si="115"/>
        <v>201.796875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626</v>
      </c>
      <c r="B601">
        <v>40081.109375</v>
      </c>
      <c r="C601">
        <v>40302</v>
      </c>
      <c r="D601">
        <v>39743</v>
      </c>
      <c r="E601">
        <v>39954</v>
      </c>
      <c r="F601">
        <v>39276</v>
      </c>
      <c r="G601">
        <v>39339</v>
      </c>
      <c r="H601">
        <v>40703</v>
      </c>
      <c r="I601">
        <v>40302</v>
      </c>
      <c r="J601">
        <v>39744</v>
      </c>
      <c r="L601" s="1" t="str">
        <f t="shared" si="118"/>
        <v>26NOV2023:00:00:00</v>
      </c>
      <c r="M601">
        <v>1</v>
      </c>
      <c r="N601">
        <f t="shared" si="112"/>
        <v>220.890625</v>
      </c>
      <c r="O601" t="str">
        <f t="shared" si="119"/>
        <v/>
      </c>
      <c r="P601">
        <f t="shared" si="120"/>
        <v>220.890625</v>
      </c>
      <c r="Q601" t="str">
        <f t="shared" si="121"/>
        <v/>
      </c>
      <c r="R601">
        <f t="shared" si="122"/>
        <v>1</v>
      </c>
      <c r="S601">
        <f t="shared" si="113"/>
        <v>0.55110905971524149</v>
      </c>
      <c r="V601">
        <f t="shared" si="123"/>
        <v>1</v>
      </c>
      <c r="W601" t="str">
        <f t="shared" si="114"/>
        <v/>
      </c>
      <c r="X601">
        <f t="shared" si="115"/>
        <v>220.890625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627</v>
      </c>
      <c r="B602">
        <v>39021.226562999997</v>
      </c>
      <c r="C602">
        <v>39794</v>
      </c>
      <c r="D602">
        <v>38362</v>
      </c>
      <c r="E602">
        <v>38661</v>
      </c>
      <c r="F602">
        <v>38571</v>
      </c>
      <c r="G602">
        <v>38631</v>
      </c>
      <c r="H602">
        <v>39794</v>
      </c>
      <c r="I602">
        <v>39587</v>
      </c>
      <c r="J602">
        <v>39217</v>
      </c>
      <c r="L602" s="1" t="str">
        <f t="shared" si="118"/>
        <v>26NOV2023:01:00:00</v>
      </c>
      <c r="M602">
        <v>2</v>
      </c>
      <c r="N602">
        <f t="shared" si="112"/>
        <v>772.77343700000347</v>
      </c>
      <c r="O602" t="str">
        <f t="shared" si="119"/>
        <v/>
      </c>
      <c r="P602">
        <f t="shared" si="120"/>
        <v>772.77343700000347</v>
      </c>
      <c r="Q602" t="str">
        <f t="shared" si="121"/>
        <v/>
      </c>
      <c r="R602">
        <f t="shared" si="122"/>
        <v>1</v>
      </c>
      <c r="S602">
        <f t="shared" si="113"/>
        <v>1.9803924813904972</v>
      </c>
      <c r="V602">
        <f t="shared" si="123"/>
        <v>2</v>
      </c>
      <c r="W602" t="str">
        <f t="shared" si="114"/>
        <v/>
      </c>
      <c r="X602">
        <f t="shared" si="115"/>
        <v>772.77343700000347</v>
      </c>
      <c r="Y602" t="str">
        <f t="shared" si="116"/>
        <v/>
      </c>
      <c r="Z602">
        <f t="shared" si="117"/>
        <v>1</v>
      </c>
    </row>
    <row r="603" spans="1:26" x14ac:dyDescent="0.3">
      <c r="A603" t="s">
        <v>628</v>
      </c>
      <c r="B603">
        <v>38536.035155999998</v>
      </c>
      <c r="C603">
        <v>39433</v>
      </c>
      <c r="D603">
        <v>37468</v>
      </c>
      <c r="E603">
        <v>37561</v>
      </c>
      <c r="F603">
        <v>37724</v>
      </c>
      <c r="G603">
        <v>37832</v>
      </c>
      <c r="H603">
        <v>39433</v>
      </c>
      <c r="I603">
        <v>38685</v>
      </c>
      <c r="J603">
        <v>38489</v>
      </c>
      <c r="L603" s="1" t="str">
        <f t="shared" si="118"/>
        <v>26NOV2023:02:00:00</v>
      </c>
      <c r="M603">
        <v>3</v>
      </c>
      <c r="N603">
        <f t="shared" si="112"/>
        <v>896.9648440000019</v>
      </c>
      <c r="O603" t="str">
        <f t="shared" si="119"/>
        <v/>
      </c>
      <c r="P603">
        <f t="shared" si="120"/>
        <v>896.9648440000019</v>
      </c>
      <c r="Q603" t="str">
        <f t="shared" si="121"/>
        <v/>
      </c>
      <c r="R603">
        <f t="shared" si="122"/>
        <v>1</v>
      </c>
      <c r="S603">
        <f t="shared" si="113"/>
        <v>2.3276002327923604</v>
      </c>
      <c r="V603">
        <f t="shared" si="123"/>
        <v>3</v>
      </c>
      <c r="W603" t="str">
        <f t="shared" si="114"/>
        <v/>
      </c>
      <c r="X603">
        <f t="shared" si="115"/>
        <v>896.9648440000019</v>
      </c>
      <c r="Y603" t="str">
        <f t="shared" si="116"/>
        <v/>
      </c>
      <c r="Z603">
        <f t="shared" si="117"/>
        <v>1</v>
      </c>
    </row>
    <row r="604" spans="1:26" x14ac:dyDescent="0.3">
      <c r="A604" t="s">
        <v>629</v>
      </c>
      <c r="B604">
        <v>38148.671875</v>
      </c>
      <c r="C604">
        <v>39313</v>
      </c>
      <c r="D604">
        <v>36857</v>
      </c>
      <c r="E604">
        <v>36767</v>
      </c>
      <c r="F604">
        <v>37352</v>
      </c>
      <c r="G604">
        <v>37468</v>
      </c>
      <c r="H604">
        <v>39313</v>
      </c>
      <c r="I604">
        <v>38205</v>
      </c>
      <c r="J604">
        <v>38101</v>
      </c>
      <c r="L604" s="1" t="str">
        <f t="shared" si="118"/>
        <v>26NOV2023:03:00:00</v>
      </c>
      <c r="M604">
        <v>4</v>
      </c>
      <c r="N604">
        <f t="shared" si="112"/>
        <v>1164.328125</v>
      </c>
      <c r="O604" t="str">
        <f t="shared" si="119"/>
        <v/>
      </c>
      <c r="P604">
        <f t="shared" si="120"/>
        <v>1164.328125</v>
      </c>
      <c r="Q604" t="str">
        <f t="shared" si="121"/>
        <v/>
      </c>
      <c r="R604">
        <f t="shared" si="122"/>
        <v>1</v>
      </c>
      <c r="S604">
        <f t="shared" si="113"/>
        <v>3.0520803681320818</v>
      </c>
      <c r="V604">
        <f t="shared" si="123"/>
        <v>4</v>
      </c>
      <c r="W604" t="str">
        <f t="shared" si="114"/>
        <v/>
      </c>
      <c r="X604">
        <f t="shared" si="115"/>
        <v>1164.328125</v>
      </c>
      <c r="Y604" t="str">
        <f t="shared" si="116"/>
        <v/>
      </c>
      <c r="Z604">
        <f t="shared" si="117"/>
        <v>1</v>
      </c>
    </row>
    <row r="605" spans="1:26" x14ac:dyDescent="0.3">
      <c r="A605" t="s">
        <v>630</v>
      </c>
      <c r="B605">
        <v>38206.542969000002</v>
      </c>
      <c r="C605">
        <v>39368</v>
      </c>
      <c r="D605">
        <v>36473</v>
      </c>
      <c r="E605">
        <v>36343</v>
      </c>
      <c r="F605">
        <v>37137</v>
      </c>
      <c r="G605">
        <v>37228</v>
      </c>
      <c r="H605">
        <v>39368</v>
      </c>
      <c r="I605">
        <v>37840</v>
      </c>
      <c r="J605">
        <v>37891</v>
      </c>
      <c r="L605" s="1" t="str">
        <f t="shared" si="118"/>
        <v>26NOV2023:04:00:00</v>
      </c>
      <c r="M605">
        <v>5</v>
      </c>
      <c r="N605">
        <f t="shared" si="112"/>
        <v>1161.4570309999981</v>
      </c>
      <c r="O605" t="str">
        <f t="shared" si="119"/>
        <v/>
      </c>
      <c r="P605">
        <f t="shared" si="120"/>
        <v>1161.4570309999981</v>
      </c>
      <c r="Q605" t="str">
        <f t="shared" si="121"/>
        <v/>
      </c>
      <c r="R605">
        <f t="shared" si="122"/>
        <v>1</v>
      </c>
      <c r="S605">
        <f t="shared" si="113"/>
        <v>3.0399427447345349</v>
      </c>
      <c r="V605">
        <f t="shared" si="123"/>
        <v>5</v>
      </c>
      <c r="W605" t="str">
        <f t="shared" si="114"/>
        <v/>
      </c>
      <c r="X605">
        <f t="shared" si="115"/>
        <v>1161.4570309999981</v>
      </c>
      <c r="Y605" t="str">
        <f t="shared" si="116"/>
        <v/>
      </c>
      <c r="Z605">
        <f t="shared" si="117"/>
        <v>1</v>
      </c>
    </row>
    <row r="606" spans="1:26" x14ac:dyDescent="0.3">
      <c r="A606" t="s">
        <v>631</v>
      </c>
      <c r="B606">
        <v>38340.359375</v>
      </c>
      <c r="C606">
        <v>39765</v>
      </c>
      <c r="D606">
        <v>36396</v>
      </c>
      <c r="E606">
        <v>36264</v>
      </c>
      <c r="F606">
        <v>37221</v>
      </c>
      <c r="G606">
        <v>37303</v>
      </c>
      <c r="H606">
        <v>39765</v>
      </c>
      <c r="I606">
        <v>37781</v>
      </c>
      <c r="J606">
        <v>37995</v>
      </c>
      <c r="L606" s="1" t="str">
        <f t="shared" si="118"/>
        <v>26NOV2023:05:00:00</v>
      </c>
      <c r="M606">
        <v>6</v>
      </c>
      <c r="N606">
        <f t="shared" si="112"/>
        <v>1424.640625</v>
      </c>
      <c r="O606" t="str">
        <f t="shared" si="119"/>
        <v/>
      </c>
      <c r="P606">
        <f t="shared" si="120"/>
        <v>1424.640625</v>
      </c>
      <c r="Q606" t="str">
        <f t="shared" si="121"/>
        <v/>
      </c>
      <c r="R606">
        <f t="shared" si="122"/>
        <v>1</v>
      </c>
      <c r="S606">
        <f t="shared" si="113"/>
        <v>3.7157727476309028</v>
      </c>
      <c r="V606">
        <f t="shared" si="123"/>
        <v>6</v>
      </c>
      <c r="W606" t="str">
        <f t="shared" si="114"/>
        <v/>
      </c>
      <c r="X606">
        <f t="shared" si="115"/>
        <v>1424.640625</v>
      </c>
      <c r="Y606" t="str">
        <f t="shared" si="116"/>
        <v/>
      </c>
      <c r="Z606">
        <f t="shared" si="117"/>
        <v>1</v>
      </c>
    </row>
    <row r="607" spans="1:26" x14ac:dyDescent="0.3">
      <c r="A607" t="s">
        <v>632</v>
      </c>
      <c r="B607">
        <v>39270.292969000002</v>
      </c>
      <c r="C607">
        <v>40690</v>
      </c>
      <c r="D607">
        <v>36393</v>
      </c>
      <c r="E607">
        <v>36152</v>
      </c>
      <c r="F607">
        <v>37822</v>
      </c>
      <c r="G607">
        <v>37915</v>
      </c>
      <c r="H607">
        <v>40690</v>
      </c>
      <c r="I607">
        <v>38102</v>
      </c>
      <c r="J607">
        <v>38489</v>
      </c>
      <c r="L607" s="1" t="str">
        <f t="shared" si="118"/>
        <v>26NOV2023:06:00:00</v>
      </c>
      <c r="M607">
        <v>7</v>
      </c>
      <c r="N607">
        <f t="shared" si="112"/>
        <v>1419.7070309999981</v>
      </c>
      <c r="O607" t="str">
        <f t="shared" si="119"/>
        <v/>
      </c>
      <c r="P607">
        <f t="shared" si="120"/>
        <v>1419.7070309999981</v>
      </c>
      <c r="Q607" t="str">
        <f t="shared" si="121"/>
        <v/>
      </c>
      <c r="R607">
        <f t="shared" si="122"/>
        <v>1</v>
      </c>
      <c r="S607">
        <f t="shared" si="113"/>
        <v>3.615218842703098</v>
      </c>
      <c r="V607">
        <f t="shared" si="123"/>
        <v>7</v>
      </c>
      <c r="W607" t="str">
        <f t="shared" si="114"/>
        <v/>
      </c>
      <c r="X607">
        <f t="shared" si="115"/>
        <v>1419.7070309999981</v>
      </c>
      <c r="Y607" t="str">
        <f t="shared" si="116"/>
        <v/>
      </c>
      <c r="Z607">
        <f t="shared" si="117"/>
        <v>1</v>
      </c>
    </row>
    <row r="608" spans="1:26" x14ac:dyDescent="0.3">
      <c r="A608" t="s">
        <v>633</v>
      </c>
      <c r="B608">
        <v>40827.824219000002</v>
      </c>
      <c r="C608">
        <v>41979</v>
      </c>
      <c r="D608">
        <v>36748</v>
      </c>
      <c r="E608">
        <v>35989</v>
      </c>
      <c r="F608">
        <v>38828</v>
      </c>
      <c r="G608">
        <v>38931</v>
      </c>
      <c r="H608">
        <v>41979</v>
      </c>
      <c r="I608">
        <v>38777</v>
      </c>
      <c r="J608">
        <v>39338</v>
      </c>
      <c r="L608" s="1" t="str">
        <f t="shared" si="118"/>
        <v>26NOV2023:07:00:00</v>
      </c>
      <c r="M608">
        <v>8</v>
      </c>
      <c r="N608">
        <f t="shared" si="112"/>
        <v>1151.1757809999981</v>
      </c>
      <c r="O608" t="str">
        <f t="shared" si="119"/>
        <v/>
      </c>
      <c r="P608">
        <f t="shared" si="120"/>
        <v>1151.1757809999981</v>
      </c>
      <c r="Q608" t="str">
        <f t="shared" si="121"/>
        <v/>
      </c>
      <c r="R608">
        <f t="shared" si="122"/>
        <v>1</v>
      </c>
      <c r="S608">
        <f t="shared" si="113"/>
        <v>2.8195864046663468</v>
      </c>
      <c r="V608">
        <f t="shared" si="123"/>
        <v>8</v>
      </c>
      <c r="W608" t="str">
        <f t="shared" si="114"/>
        <v/>
      </c>
      <c r="X608">
        <f t="shared" si="115"/>
        <v>1151.1757809999981</v>
      </c>
      <c r="Y608" t="str">
        <f t="shared" si="116"/>
        <v/>
      </c>
      <c r="Z608">
        <f t="shared" si="117"/>
        <v>1</v>
      </c>
    </row>
    <row r="609" spans="1:26" x14ac:dyDescent="0.3">
      <c r="A609" t="s">
        <v>634</v>
      </c>
      <c r="B609">
        <v>42267.941405999998</v>
      </c>
      <c r="C609">
        <v>43236</v>
      </c>
      <c r="D609">
        <v>37870</v>
      </c>
      <c r="E609">
        <v>37089</v>
      </c>
      <c r="F609">
        <v>39842</v>
      </c>
      <c r="G609">
        <v>39962</v>
      </c>
      <c r="H609">
        <v>43236</v>
      </c>
      <c r="I609">
        <v>39831</v>
      </c>
      <c r="J609">
        <v>40448</v>
      </c>
      <c r="L609" s="1" t="str">
        <f t="shared" si="118"/>
        <v>26NOV2023:08:00:00</v>
      </c>
      <c r="M609">
        <v>9</v>
      </c>
      <c r="N609">
        <f t="shared" si="112"/>
        <v>968.0585940000019</v>
      </c>
      <c r="O609" t="str">
        <f t="shared" si="119"/>
        <v/>
      </c>
      <c r="P609">
        <f t="shared" si="120"/>
        <v>968.0585940000019</v>
      </c>
      <c r="Q609" t="str">
        <f t="shared" si="121"/>
        <v/>
      </c>
      <c r="R609">
        <f t="shared" si="122"/>
        <v>1</v>
      </c>
      <c r="S609">
        <f t="shared" si="113"/>
        <v>2.2902903756334454</v>
      </c>
      <c r="V609">
        <f t="shared" si="123"/>
        <v>9</v>
      </c>
      <c r="W609" t="str">
        <f t="shared" si="114"/>
        <v/>
      </c>
      <c r="X609">
        <f t="shared" si="115"/>
        <v>968.0585940000019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635</v>
      </c>
      <c r="B610">
        <v>44234.058594000002</v>
      </c>
      <c r="C610">
        <v>44355</v>
      </c>
      <c r="D610">
        <v>40002</v>
      </c>
      <c r="E610">
        <v>39276</v>
      </c>
      <c r="F610">
        <v>41119</v>
      </c>
      <c r="G610">
        <v>41270</v>
      </c>
      <c r="H610">
        <v>44355</v>
      </c>
      <c r="I610">
        <v>41303</v>
      </c>
      <c r="J610">
        <v>41890</v>
      </c>
      <c r="L610" s="1" t="str">
        <f t="shared" si="118"/>
        <v>26NOV2023:09:00:00</v>
      </c>
      <c r="M610">
        <v>10</v>
      </c>
      <c r="N610">
        <f t="shared" ref="N610:N673" si="124">C610-B610</f>
        <v>120.9414059999981</v>
      </c>
      <c r="O610" t="str">
        <f t="shared" si="119"/>
        <v/>
      </c>
      <c r="P610">
        <f t="shared" si="120"/>
        <v>120.9414059999981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0.27341241080781775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120.9414059999981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3">
      <c r="A611" t="s">
        <v>636</v>
      </c>
      <c r="B611">
        <v>45137.917969000002</v>
      </c>
      <c r="C611">
        <v>45165</v>
      </c>
      <c r="D611">
        <v>41771</v>
      </c>
      <c r="E611">
        <v>41289</v>
      </c>
      <c r="F611">
        <v>42350</v>
      </c>
      <c r="G611">
        <v>42515</v>
      </c>
      <c r="H611">
        <v>45165</v>
      </c>
      <c r="I611">
        <v>42639</v>
      </c>
      <c r="J611">
        <v>43124</v>
      </c>
      <c r="L611" s="1" t="str">
        <f t="shared" si="118"/>
        <v>26NOV2023:10:00:00</v>
      </c>
      <c r="M611">
        <v>11</v>
      </c>
      <c r="N611">
        <f t="shared" si="124"/>
        <v>27.082030999998096</v>
      </c>
      <c r="O611" t="str">
        <f t="shared" si="119"/>
        <v/>
      </c>
      <c r="P611">
        <f t="shared" si="120"/>
        <v>27.082030999998096</v>
      </c>
      <c r="Q611" t="str">
        <f t="shared" si="121"/>
        <v/>
      </c>
      <c r="R611">
        <f t="shared" si="122"/>
        <v>1</v>
      </c>
      <c r="S611">
        <f t="shared" si="125"/>
        <v>5.9998405373055973E-2</v>
      </c>
      <c r="V611">
        <f t="shared" si="123"/>
        <v>11</v>
      </c>
      <c r="W611" t="str">
        <f t="shared" si="126"/>
        <v/>
      </c>
      <c r="X611">
        <f t="shared" si="127"/>
        <v>27.082030999998096</v>
      </c>
      <c r="Y611" t="str">
        <f t="shared" si="128"/>
        <v/>
      </c>
      <c r="Z611">
        <f t="shared" si="129"/>
        <v>1</v>
      </c>
    </row>
    <row r="612" spans="1:26" x14ac:dyDescent="0.3">
      <c r="A612" t="s">
        <v>637</v>
      </c>
      <c r="B612">
        <v>45261.554687999997</v>
      </c>
      <c r="C612">
        <v>45024</v>
      </c>
      <c r="D612">
        <v>42609</v>
      </c>
      <c r="E612">
        <v>42653</v>
      </c>
      <c r="F612">
        <v>42646</v>
      </c>
      <c r="G612">
        <v>42834</v>
      </c>
      <c r="H612">
        <v>45024</v>
      </c>
      <c r="I612">
        <v>43217</v>
      </c>
      <c r="J612">
        <v>43465</v>
      </c>
      <c r="L612" s="1" t="str">
        <f t="shared" si="118"/>
        <v>26NOV2023:11:00:00</v>
      </c>
      <c r="M612">
        <v>12</v>
      </c>
      <c r="N612">
        <f t="shared" si="124"/>
        <v>-237.55468799999653</v>
      </c>
      <c r="O612">
        <f t="shared" si="119"/>
        <v>-237.55468799999653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0.52484871462662863</v>
      </c>
      <c r="V612">
        <f t="shared" si="123"/>
        <v>12</v>
      </c>
      <c r="W612">
        <f t="shared" si="126"/>
        <v>-237.55468799999653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3">
      <c r="A613" t="s">
        <v>638</v>
      </c>
      <c r="B613">
        <v>44926.644530999998</v>
      </c>
      <c r="C613">
        <v>44686</v>
      </c>
      <c r="D613">
        <v>42852</v>
      </c>
      <c r="E613">
        <v>42325</v>
      </c>
      <c r="F613">
        <v>42480</v>
      </c>
      <c r="G613">
        <v>42799</v>
      </c>
      <c r="H613">
        <v>44686</v>
      </c>
      <c r="I613">
        <v>43517</v>
      </c>
      <c r="J613">
        <v>43471</v>
      </c>
      <c r="L613" s="1" t="str">
        <f t="shared" si="118"/>
        <v>26NOV2023:12:00:00</v>
      </c>
      <c r="M613">
        <v>13</v>
      </c>
      <c r="N613">
        <f t="shared" si="124"/>
        <v>-240.6445309999981</v>
      </c>
      <c r="O613">
        <f t="shared" si="119"/>
        <v>-240.6445309999981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0.53563878075503746</v>
      </c>
      <c r="V613">
        <f t="shared" si="123"/>
        <v>13</v>
      </c>
      <c r="W613">
        <f t="shared" si="126"/>
        <v>-240.6445309999981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3">
      <c r="A614" t="s">
        <v>639</v>
      </c>
      <c r="B614">
        <v>44343.664062999997</v>
      </c>
      <c r="C614">
        <v>44172</v>
      </c>
      <c r="D614">
        <v>42640</v>
      </c>
      <c r="E614">
        <v>41743</v>
      </c>
      <c r="F614">
        <v>42233</v>
      </c>
      <c r="G614">
        <v>42614</v>
      </c>
      <c r="H614">
        <v>44172</v>
      </c>
      <c r="I614">
        <v>43582</v>
      </c>
      <c r="J614">
        <v>43256</v>
      </c>
      <c r="L614" s="1" t="str">
        <f t="shared" si="118"/>
        <v>26NOV2023:13:00:00</v>
      </c>
      <c r="M614">
        <v>14</v>
      </c>
      <c r="N614">
        <f t="shared" si="124"/>
        <v>-171.66406299999653</v>
      </c>
      <c r="O614">
        <f t="shared" si="119"/>
        <v>-171.66406299999653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0.38712196348075728</v>
      </c>
      <c r="V614">
        <f t="shared" si="123"/>
        <v>14</v>
      </c>
      <c r="W614">
        <f t="shared" si="126"/>
        <v>-171.66406299999653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3">
      <c r="A615" t="s">
        <v>640</v>
      </c>
      <c r="B615">
        <v>43805.988280999998</v>
      </c>
      <c r="C615">
        <v>43702</v>
      </c>
      <c r="D615">
        <v>42245</v>
      </c>
      <c r="E615">
        <v>41201</v>
      </c>
      <c r="F615">
        <v>41972</v>
      </c>
      <c r="G615">
        <v>42386</v>
      </c>
      <c r="H615">
        <v>43702</v>
      </c>
      <c r="I615">
        <v>43623</v>
      </c>
      <c r="J615">
        <v>43002</v>
      </c>
      <c r="L615" s="1" t="str">
        <f t="shared" si="118"/>
        <v>26NOV2023:14:00:00</v>
      </c>
      <c r="M615">
        <v>15</v>
      </c>
      <c r="N615">
        <f t="shared" si="124"/>
        <v>-103.9882809999981</v>
      </c>
      <c r="O615">
        <f t="shared" si="119"/>
        <v>-103.9882809999981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0.23738371186366089</v>
      </c>
      <c r="V615">
        <f t="shared" si="123"/>
        <v>15</v>
      </c>
      <c r="W615">
        <f t="shared" si="126"/>
        <v>-103.9882809999981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3">
      <c r="A616" t="s">
        <v>641</v>
      </c>
      <c r="B616">
        <v>43268.890625</v>
      </c>
      <c r="C616">
        <v>43419</v>
      </c>
      <c r="D616">
        <v>41953</v>
      </c>
      <c r="E616">
        <v>41125</v>
      </c>
      <c r="F616">
        <v>41811</v>
      </c>
      <c r="G616">
        <v>42132</v>
      </c>
      <c r="H616">
        <v>43419</v>
      </c>
      <c r="I616">
        <v>43493</v>
      </c>
      <c r="J616">
        <v>42780</v>
      </c>
      <c r="L616" s="1" t="str">
        <f t="shared" si="118"/>
        <v>26NOV2023:15:00:00</v>
      </c>
      <c r="M616">
        <v>16</v>
      </c>
      <c r="N616">
        <f t="shared" si="124"/>
        <v>150.109375</v>
      </c>
      <c r="O616" t="str">
        <f t="shared" si="119"/>
        <v/>
      </c>
      <c r="P616">
        <f t="shared" si="120"/>
        <v>150.109375</v>
      </c>
      <c r="Q616" t="str">
        <f t="shared" si="121"/>
        <v/>
      </c>
      <c r="R616">
        <f t="shared" si="122"/>
        <v>1</v>
      </c>
      <c r="S616">
        <f t="shared" si="125"/>
        <v>0.34692217163818262</v>
      </c>
      <c r="V616">
        <f t="shared" si="123"/>
        <v>16</v>
      </c>
      <c r="W616" t="str">
        <f t="shared" si="126"/>
        <v/>
      </c>
      <c r="X616">
        <f t="shared" si="127"/>
        <v>150.109375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642</v>
      </c>
      <c r="B617">
        <v>43333.445312999997</v>
      </c>
      <c r="C617">
        <v>43520</v>
      </c>
      <c r="D617">
        <v>41981</v>
      </c>
      <c r="E617">
        <v>41236</v>
      </c>
      <c r="F617">
        <v>41853</v>
      </c>
      <c r="G617">
        <v>42104</v>
      </c>
      <c r="H617">
        <v>43520</v>
      </c>
      <c r="I617">
        <v>43453</v>
      </c>
      <c r="J617">
        <v>42804</v>
      </c>
      <c r="L617" s="1" t="str">
        <f t="shared" si="118"/>
        <v>26NOV2023:16:00:00</v>
      </c>
      <c r="M617">
        <v>17</v>
      </c>
      <c r="N617">
        <f t="shared" si="124"/>
        <v>186.55468700000347</v>
      </c>
      <c r="O617" t="str">
        <f t="shared" si="119"/>
        <v/>
      </c>
      <c r="P617">
        <f t="shared" si="120"/>
        <v>186.55468700000347</v>
      </c>
      <c r="Q617" t="str">
        <f t="shared" si="121"/>
        <v/>
      </c>
      <c r="R617">
        <f t="shared" si="122"/>
        <v>1</v>
      </c>
      <c r="S617">
        <f t="shared" si="125"/>
        <v>0.43050970365385932</v>
      </c>
      <c r="V617">
        <f t="shared" si="123"/>
        <v>17</v>
      </c>
      <c r="W617" t="str">
        <f t="shared" si="126"/>
        <v/>
      </c>
      <c r="X617">
        <f t="shared" si="127"/>
        <v>186.55468700000347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643</v>
      </c>
      <c r="B618">
        <v>44068.03125</v>
      </c>
      <c r="C618">
        <v>44233</v>
      </c>
      <c r="D618">
        <v>42176</v>
      </c>
      <c r="E618">
        <v>41463</v>
      </c>
      <c r="F618">
        <v>42135</v>
      </c>
      <c r="G618">
        <v>42320</v>
      </c>
      <c r="H618">
        <v>44233</v>
      </c>
      <c r="I618">
        <v>43711</v>
      </c>
      <c r="J618">
        <v>43195</v>
      </c>
      <c r="L618" s="1" t="str">
        <f t="shared" si="118"/>
        <v>26NOV2023:17:00:00</v>
      </c>
      <c r="M618">
        <v>18</v>
      </c>
      <c r="N618">
        <f t="shared" si="124"/>
        <v>164.96875</v>
      </c>
      <c r="O618" t="str">
        <f t="shared" si="119"/>
        <v/>
      </c>
      <c r="P618">
        <f t="shared" si="120"/>
        <v>164.96875</v>
      </c>
      <c r="Q618" t="str">
        <f t="shared" si="121"/>
        <v/>
      </c>
      <c r="R618">
        <f t="shared" si="122"/>
        <v>1</v>
      </c>
      <c r="S618">
        <f t="shared" si="125"/>
        <v>0.37435017022685801</v>
      </c>
      <c r="V618">
        <f t="shared" si="123"/>
        <v>18</v>
      </c>
      <c r="W618" t="str">
        <f t="shared" si="126"/>
        <v/>
      </c>
      <c r="X618">
        <f t="shared" si="127"/>
        <v>164.96875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644</v>
      </c>
      <c r="B619">
        <v>46281.578125</v>
      </c>
      <c r="C619">
        <v>46397</v>
      </c>
      <c r="D619">
        <v>43651</v>
      </c>
      <c r="E619">
        <v>43151</v>
      </c>
      <c r="F619">
        <v>43647</v>
      </c>
      <c r="G619">
        <v>43730</v>
      </c>
      <c r="H619">
        <v>46397</v>
      </c>
      <c r="I619">
        <v>45010</v>
      </c>
      <c r="J619">
        <v>44803</v>
      </c>
      <c r="L619" s="1" t="str">
        <f t="shared" si="118"/>
        <v>26NOV2023:18:00:00</v>
      </c>
      <c r="M619">
        <v>19</v>
      </c>
      <c r="N619">
        <f t="shared" si="124"/>
        <v>115.421875</v>
      </c>
      <c r="O619" t="str">
        <f t="shared" si="119"/>
        <v/>
      </c>
      <c r="P619">
        <f t="shared" si="120"/>
        <v>115.421875</v>
      </c>
      <c r="Q619" t="str">
        <f t="shared" si="121"/>
        <v/>
      </c>
      <c r="R619">
        <f t="shared" si="122"/>
        <v>1</v>
      </c>
      <c r="S619">
        <f t="shared" si="125"/>
        <v>0.24939053436825737</v>
      </c>
      <c r="V619">
        <f t="shared" si="123"/>
        <v>19</v>
      </c>
      <c r="W619" t="str">
        <f t="shared" si="126"/>
        <v/>
      </c>
      <c r="X619">
        <f t="shared" si="127"/>
        <v>115.421875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645</v>
      </c>
      <c r="B620">
        <v>48507.214844000002</v>
      </c>
      <c r="C620">
        <v>48514</v>
      </c>
      <c r="D620">
        <v>45008</v>
      </c>
      <c r="E620">
        <v>44288</v>
      </c>
      <c r="F620">
        <v>45374</v>
      </c>
      <c r="G620">
        <v>45423</v>
      </c>
      <c r="H620">
        <v>48514</v>
      </c>
      <c r="I620">
        <v>46258</v>
      </c>
      <c r="J620">
        <v>46427</v>
      </c>
      <c r="L620" s="1" t="str">
        <f t="shared" si="118"/>
        <v>26NOV2023:19:00:00</v>
      </c>
      <c r="M620">
        <v>20</v>
      </c>
      <c r="N620">
        <f t="shared" si="124"/>
        <v>6.7851559999980964</v>
      </c>
      <c r="O620" t="str">
        <f t="shared" si="119"/>
        <v/>
      </c>
      <c r="P620">
        <f t="shared" si="120"/>
        <v>6.7851559999980964</v>
      </c>
      <c r="Q620" t="str">
        <f t="shared" si="121"/>
        <v/>
      </c>
      <c r="R620">
        <f t="shared" si="122"/>
        <v>1</v>
      </c>
      <c r="S620">
        <f t="shared" si="125"/>
        <v>1.398793153105011E-2</v>
      </c>
      <c r="V620">
        <f t="shared" si="123"/>
        <v>20</v>
      </c>
      <c r="W620" t="str">
        <f t="shared" si="126"/>
        <v/>
      </c>
      <c r="X620">
        <f t="shared" si="127"/>
        <v>6.7851559999980964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646</v>
      </c>
      <c r="B621">
        <v>49063.570312999997</v>
      </c>
      <c r="C621">
        <v>48930</v>
      </c>
      <c r="D621">
        <v>45247</v>
      </c>
      <c r="E621">
        <v>44647</v>
      </c>
      <c r="F621">
        <v>45579</v>
      </c>
      <c r="G621">
        <v>45773</v>
      </c>
      <c r="H621">
        <v>48930</v>
      </c>
      <c r="I621">
        <v>46171</v>
      </c>
      <c r="J621">
        <v>46631</v>
      </c>
      <c r="L621" s="1" t="str">
        <f t="shared" si="118"/>
        <v>26NOV2023:20:00:00</v>
      </c>
      <c r="M621">
        <v>21</v>
      </c>
      <c r="N621">
        <f t="shared" si="124"/>
        <v>-133.57031299999653</v>
      </c>
      <c r="O621">
        <f t="shared" si="119"/>
        <v>-133.57031299999653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0.27223928496823119</v>
      </c>
      <c r="V621">
        <f t="shared" si="123"/>
        <v>21</v>
      </c>
      <c r="W621">
        <f t="shared" si="126"/>
        <v>-133.57031299999653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3">
      <c r="A622" t="s">
        <v>647</v>
      </c>
      <c r="B622">
        <v>48823.035155999998</v>
      </c>
      <c r="C622">
        <v>48968</v>
      </c>
      <c r="D622">
        <v>45126</v>
      </c>
      <c r="E622">
        <v>45081</v>
      </c>
      <c r="F622">
        <v>45605</v>
      </c>
      <c r="G622">
        <v>45839</v>
      </c>
      <c r="H622">
        <v>48968</v>
      </c>
      <c r="I622">
        <v>46011</v>
      </c>
      <c r="J622">
        <v>46599</v>
      </c>
      <c r="L622" s="1" t="str">
        <f t="shared" si="118"/>
        <v>26NOV2023:21:00:00</v>
      </c>
      <c r="M622">
        <v>22</v>
      </c>
      <c r="N622">
        <f t="shared" si="124"/>
        <v>144.9648440000019</v>
      </c>
      <c r="O622" t="str">
        <f t="shared" si="119"/>
        <v/>
      </c>
      <c r="P622">
        <f t="shared" si="120"/>
        <v>144.9648440000019</v>
      </c>
      <c r="Q622" t="str">
        <f t="shared" si="121"/>
        <v/>
      </c>
      <c r="R622">
        <f t="shared" si="122"/>
        <v>1</v>
      </c>
      <c r="S622">
        <f t="shared" si="125"/>
        <v>0.29691895134501234</v>
      </c>
      <c r="V622">
        <f t="shared" si="123"/>
        <v>22</v>
      </c>
      <c r="W622" t="str">
        <f t="shared" si="126"/>
        <v/>
      </c>
      <c r="X622">
        <f t="shared" si="127"/>
        <v>144.9648440000019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648</v>
      </c>
      <c r="B623">
        <v>48465.289062999997</v>
      </c>
      <c r="C623">
        <v>48331</v>
      </c>
      <c r="D623">
        <v>44596</v>
      </c>
      <c r="E623">
        <v>44817</v>
      </c>
      <c r="F623">
        <v>45268</v>
      </c>
      <c r="G623">
        <v>45428</v>
      </c>
      <c r="H623">
        <v>48331</v>
      </c>
      <c r="I623">
        <v>45830</v>
      </c>
      <c r="J623">
        <v>46186</v>
      </c>
      <c r="L623" s="1" t="str">
        <f t="shared" si="118"/>
        <v>26NOV2023:22:00:00</v>
      </c>
      <c r="M623">
        <v>23</v>
      </c>
      <c r="N623">
        <f t="shared" si="124"/>
        <v>-134.28906299999653</v>
      </c>
      <c r="O623">
        <f t="shared" si="119"/>
        <v>-134.28906299999653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0.27708297133116089</v>
      </c>
      <c r="V623">
        <f t="shared" si="123"/>
        <v>23</v>
      </c>
      <c r="W623">
        <f t="shared" si="126"/>
        <v>-134.28906299999653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3">
      <c r="A624" t="s">
        <v>649</v>
      </c>
      <c r="B624">
        <v>46819.390625</v>
      </c>
      <c r="C624">
        <v>46811</v>
      </c>
      <c r="D624">
        <v>43840</v>
      </c>
      <c r="E624">
        <v>44171</v>
      </c>
      <c r="F624">
        <v>44234</v>
      </c>
      <c r="G624">
        <v>44376</v>
      </c>
      <c r="H624">
        <v>46811</v>
      </c>
      <c r="I624">
        <v>44787</v>
      </c>
      <c r="J624">
        <v>45056</v>
      </c>
      <c r="L624" s="1" t="str">
        <f t="shared" si="118"/>
        <v>26NOV2023:23:00:00</v>
      </c>
      <c r="M624">
        <v>24</v>
      </c>
      <c r="N624">
        <f t="shared" si="124"/>
        <v>-8.390625</v>
      </c>
      <c r="O624">
        <f t="shared" si="119"/>
        <v>-8.390625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1.7921260588811862E-2</v>
      </c>
      <c r="V624">
        <f t="shared" si="123"/>
        <v>24</v>
      </c>
      <c r="W624">
        <f t="shared" si="126"/>
        <v>-8.390625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3">
      <c r="A625" t="s">
        <v>650</v>
      </c>
      <c r="B625">
        <v>45257.570312999997</v>
      </c>
      <c r="C625">
        <v>45186</v>
      </c>
      <c r="D625">
        <v>42614</v>
      </c>
      <c r="E625">
        <v>43292</v>
      </c>
      <c r="F625">
        <v>42978</v>
      </c>
      <c r="G625">
        <v>43046</v>
      </c>
      <c r="H625">
        <v>45186</v>
      </c>
      <c r="I625">
        <v>43493</v>
      </c>
      <c r="J625">
        <v>43687</v>
      </c>
      <c r="L625" s="1" t="str">
        <f t="shared" si="118"/>
        <v>27NOV2023:00:00:00</v>
      </c>
      <c r="M625">
        <v>1</v>
      </c>
      <c r="N625">
        <f t="shared" si="124"/>
        <v>-71.570312999996531</v>
      </c>
      <c r="O625">
        <f t="shared" si="119"/>
        <v>-71.570312999996531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0.15813998079220426</v>
      </c>
      <c r="V625">
        <f t="shared" si="123"/>
        <v>1</v>
      </c>
      <c r="W625">
        <f t="shared" si="126"/>
        <v>-71.570312999996531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651</v>
      </c>
      <c r="B626">
        <v>44325.054687999997</v>
      </c>
      <c r="C626">
        <v>43918</v>
      </c>
      <c r="D626">
        <v>43163</v>
      </c>
      <c r="E626">
        <v>43310</v>
      </c>
      <c r="F626">
        <v>42814</v>
      </c>
      <c r="G626">
        <v>43059</v>
      </c>
      <c r="H626">
        <v>43918</v>
      </c>
      <c r="I626">
        <v>42966</v>
      </c>
      <c r="J626">
        <v>43196</v>
      </c>
      <c r="L626" s="1" t="str">
        <f t="shared" si="118"/>
        <v>27NOV2023:01:00:00</v>
      </c>
      <c r="M626">
        <v>2</v>
      </c>
      <c r="N626">
        <f t="shared" si="124"/>
        <v>-407.05468799999653</v>
      </c>
      <c r="O626">
        <f t="shared" si="119"/>
        <v>-407.05468799999653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0.91833995663449763</v>
      </c>
      <c r="V626">
        <f t="shared" si="123"/>
        <v>2</v>
      </c>
      <c r="W626">
        <f t="shared" si="126"/>
        <v>-407.05468799999653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652</v>
      </c>
      <c r="B627">
        <v>43907.078125</v>
      </c>
      <c r="C627">
        <v>43370</v>
      </c>
      <c r="D627">
        <v>42837</v>
      </c>
      <c r="E627">
        <v>42683</v>
      </c>
      <c r="F627">
        <v>42146</v>
      </c>
      <c r="G627">
        <v>42408</v>
      </c>
      <c r="H627">
        <v>43370</v>
      </c>
      <c r="I627">
        <v>42326</v>
      </c>
      <c r="J627">
        <v>42598</v>
      </c>
      <c r="L627" s="1" t="str">
        <f t="shared" si="118"/>
        <v>27NOV2023:02:00:00</v>
      </c>
      <c r="M627">
        <v>3</v>
      </c>
      <c r="N627">
        <f t="shared" si="124"/>
        <v>-537.078125</v>
      </c>
      <c r="O627">
        <f t="shared" si="119"/>
        <v>-537.078125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1.2232153628419107</v>
      </c>
      <c r="V627">
        <f t="shared" si="123"/>
        <v>3</v>
      </c>
      <c r="W627">
        <f t="shared" si="126"/>
        <v>-537.078125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653</v>
      </c>
      <c r="B628">
        <v>44071.171875</v>
      </c>
      <c r="C628">
        <v>43267</v>
      </c>
      <c r="D628">
        <v>42844</v>
      </c>
      <c r="E628">
        <v>42460</v>
      </c>
      <c r="F628">
        <v>41949</v>
      </c>
      <c r="G628">
        <v>42274</v>
      </c>
      <c r="H628">
        <v>43267</v>
      </c>
      <c r="I628">
        <v>42182</v>
      </c>
      <c r="J628">
        <v>42499</v>
      </c>
      <c r="L628" s="1" t="str">
        <f t="shared" si="118"/>
        <v>27NOV2023:03:00:00</v>
      </c>
      <c r="M628">
        <v>4</v>
      </c>
      <c r="N628">
        <f t="shared" si="124"/>
        <v>-804.171875</v>
      </c>
      <c r="O628">
        <f t="shared" si="119"/>
        <v>-804.171875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1.8247118031734888</v>
      </c>
      <c r="V628">
        <f t="shared" si="123"/>
        <v>4</v>
      </c>
      <c r="W628">
        <f t="shared" si="126"/>
        <v>-804.171875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654</v>
      </c>
      <c r="B629">
        <v>44590.097655999998</v>
      </c>
      <c r="C629">
        <v>43761</v>
      </c>
      <c r="D629">
        <v>43383</v>
      </c>
      <c r="E629">
        <v>42897</v>
      </c>
      <c r="F629">
        <v>42441</v>
      </c>
      <c r="G629">
        <v>42786</v>
      </c>
      <c r="H629">
        <v>43761</v>
      </c>
      <c r="I629">
        <v>42634</v>
      </c>
      <c r="J629">
        <v>42986</v>
      </c>
      <c r="L629" s="1" t="str">
        <f t="shared" si="118"/>
        <v>27NOV2023:04:00:00</v>
      </c>
      <c r="M629">
        <v>5</v>
      </c>
      <c r="N629">
        <f t="shared" si="124"/>
        <v>-829.0976559999981</v>
      </c>
      <c r="O629">
        <f t="shared" si="119"/>
        <v>-829.0976559999981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1.8593761834662312</v>
      </c>
      <c r="V629">
        <f t="shared" si="123"/>
        <v>5</v>
      </c>
      <c r="W629">
        <f t="shared" si="126"/>
        <v>-829.0976559999981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655</v>
      </c>
      <c r="B630">
        <v>46062.019530999998</v>
      </c>
      <c r="C630">
        <v>45145</v>
      </c>
      <c r="D630">
        <v>44476</v>
      </c>
      <c r="E630">
        <v>44109</v>
      </c>
      <c r="F630">
        <v>43862</v>
      </c>
      <c r="G630">
        <v>44141</v>
      </c>
      <c r="H630">
        <v>45145</v>
      </c>
      <c r="I630">
        <v>43880</v>
      </c>
      <c r="J630">
        <v>44290</v>
      </c>
      <c r="L630" s="1" t="str">
        <f t="shared" si="118"/>
        <v>27NOV2023:05:00:00</v>
      </c>
      <c r="M630">
        <v>6</v>
      </c>
      <c r="N630">
        <f t="shared" si="124"/>
        <v>-917.0195309999981</v>
      </c>
      <c r="O630">
        <f t="shared" si="119"/>
        <v>-917.0195309999981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1.9908365728142658</v>
      </c>
      <c r="V630">
        <f t="shared" si="123"/>
        <v>6</v>
      </c>
      <c r="W630">
        <f t="shared" si="126"/>
        <v>-917.0195309999981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656</v>
      </c>
      <c r="B631">
        <v>49014.398437999997</v>
      </c>
      <c r="C631">
        <v>47818</v>
      </c>
      <c r="D631">
        <v>46635</v>
      </c>
      <c r="E631">
        <v>46193</v>
      </c>
      <c r="F631">
        <v>46785</v>
      </c>
      <c r="G631">
        <v>46863</v>
      </c>
      <c r="H631">
        <v>47818</v>
      </c>
      <c r="I631">
        <v>46503</v>
      </c>
      <c r="J631">
        <v>46876</v>
      </c>
      <c r="L631" s="1" t="str">
        <f t="shared" si="118"/>
        <v>27NOV2023:06:00:00</v>
      </c>
      <c r="M631">
        <v>7</v>
      </c>
      <c r="N631">
        <f t="shared" si="124"/>
        <v>-1196.3984379999965</v>
      </c>
      <c r="O631">
        <f t="shared" si="119"/>
        <v>-1196.3984379999965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2.4409122138127683</v>
      </c>
      <c r="V631">
        <f t="shared" si="123"/>
        <v>7</v>
      </c>
      <c r="W631">
        <f t="shared" si="126"/>
        <v>-1196.3984379999965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657</v>
      </c>
      <c r="B632">
        <v>53065.621094000002</v>
      </c>
      <c r="C632">
        <v>51718</v>
      </c>
      <c r="D632">
        <v>49499</v>
      </c>
      <c r="E632">
        <v>48971</v>
      </c>
      <c r="F632">
        <v>51045</v>
      </c>
      <c r="G632">
        <v>50849</v>
      </c>
      <c r="H632">
        <v>51718</v>
      </c>
      <c r="I632">
        <v>50386</v>
      </c>
      <c r="J632">
        <v>50623</v>
      </c>
      <c r="L632" s="1" t="str">
        <f t="shared" si="118"/>
        <v>27NOV2023:07:00:00</v>
      </c>
      <c r="M632">
        <v>8</v>
      </c>
      <c r="N632">
        <f t="shared" si="124"/>
        <v>-1347.6210940000019</v>
      </c>
      <c r="O632">
        <f t="shared" si="119"/>
        <v>-1347.6210940000019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2.5395370226852467</v>
      </c>
      <c r="V632">
        <f t="shared" si="123"/>
        <v>8</v>
      </c>
      <c r="W632">
        <f t="shared" si="126"/>
        <v>-1347.6210940000019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658</v>
      </c>
      <c r="B633">
        <v>54763.308594000002</v>
      </c>
      <c r="C633">
        <v>53546</v>
      </c>
      <c r="D633">
        <v>50963</v>
      </c>
      <c r="E633">
        <v>50253</v>
      </c>
      <c r="F633">
        <v>53103</v>
      </c>
      <c r="G633">
        <v>52766</v>
      </c>
      <c r="H633">
        <v>53546</v>
      </c>
      <c r="I633">
        <v>52243</v>
      </c>
      <c r="J633">
        <v>52449</v>
      </c>
      <c r="L633" s="1" t="str">
        <f t="shared" si="118"/>
        <v>27NOV2023:08:00:00</v>
      </c>
      <c r="M633">
        <v>9</v>
      </c>
      <c r="N633">
        <f t="shared" si="124"/>
        <v>-1217.3085940000019</v>
      </c>
      <c r="O633">
        <f t="shared" si="119"/>
        <v>-1217.3085940000019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2.2228543622606711</v>
      </c>
      <c r="V633">
        <f t="shared" si="123"/>
        <v>9</v>
      </c>
      <c r="W633">
        <f t="shared" si="126"/>
        <v>-1217.3085940000019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659</v>
      </c>
      <c r="B634">
        <v>53816.464844000002</v>
      </c>
      <c r="C634">
        <v>53070</v>
      </c>
      <c r="D634">
        <v>51726</v>
      </c>
      <c r="E634">
        <v>51142</v>
      </c>
      <c r="F634">
        <v>52856</v>
      </c>
      <c r="G634">
        <v>52469</v>
      </c>
      <c r="H634">
        <v>53070</v>
      </c>
      <c r="I634">
        <v>51935</v>
      </c>
      <c r="J634">
        <v>52338</v>
      </c>
      <c r="L634" s="1" t="str">
        <f t="shared" si="118"/>
        <v>27NOV2023:09:00:00</v>
      </c>
      <c r="M634">
        <v>10</v>
      </c>
      <c r="N634">
        <f t="shared" si="124"/>
        <v>-746.4648440000019</v>
      </c>
      <c r="O634">
        <f t="shared" si="119"/>
        <v>-746.4648440000019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1.3870566306497654</v>
      </c>
      <c r="V634">
        <f t="shared" si="123"/>
        <v>10</v>
      </c>
      <c r="W634">
        <f t="shared" si="126"/>
        <v>-746.4648440000019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660</v>
      </c>
      <c r="B635">
        <v>51975.738280999998</v>
      </c>
      <c r="C635">
        <v>52003</v>
      </c>
      <c r="D635">
        <v>51119</v>
      </c>
      <c r="E635">
        <v>51111</v>
      </c>
      <c r="F635">
        <v>51828</v>
      </c>
      <c r="G635">
        <v>51322</v>
      </c>
      <c r="H635">
        <v>52003</v>
      </c>
      <c r="I635">
        <v>50861</v>
      </c>
      <c r="J635">
        <v>51404</v>
      </c>
      <c r="L635" s="1" t="str">
        <f t="shared" si="118"/>
        <v>27NOV2023:10:00:00</v>
      </c>
      <c r="M635">
        <v>11</v>
      </c>
      <c r="N635">
        <f t="shared" si="124"/>
        <v>27.261719000001904</v>
      </c>
      <c r="O635" t="str">
        <f t="shared" si="119"/>
        <v/>
      </c>
      <c r="P635">
        <f t="shared" si="120"/>
        <v>27.261719000001904</v>
      </c>
      <c r="Q635" t="str">
        <f t="shared" si="121"/>
        <v/>
      </c>
      <c r="R635">
        <f t="shared" si="122"/>
        <v>1</v>
      </c>
      <c r="S635">
        <f t="shared" si="125"/>
        <v>5.2450854767305093E-2</v>
      </c>
      <c r="V635">
        <f t="shared" si="123"/>
        <v>11</v>
      </c>
      <c r="W635" t="str">
        <f t="shared" si="126"/>
        <v/>
      </c>
      <c r="X635">
        <f t="shared" si="127"/>
        <v>27.261719000001904</v>
      </c>
      <c r="Y635" t="str">
        <f t="shared" si="128"/>
        <v/>
      </c>
      <c r="Z635">
        <f t="shared" si="129"/>
        <v>1</v>
      </c>
    </row>
    <row r="636" spans="1:26" x14ac:dyDescent="0.3">
      <c r="A636" t="s">
        <v>661</v>
      </c>
      <c r="B636">
        <v>50201.429687999997</v>
      </c>
      <c r="C636">
        <v>50611</v>
      </c>
      <c r="D636">
        <v>49427</v>
      </c>
      <c r="E636">
        <v>50342</v>
      </c>
      <c r="F636">
        <v>50464</v>
      </c>
      <c r="G636">
        <v>49878</v>
      </c>
      <c r="H636">
        <v>50611</v>
      </c>
      <c r="I636">
        <v>49437</v>
      </c>
      <c r="J636">
        <v>50027</v>
      </c>
      <c r="L636" s="1" t="str">
        <f t="shared" si="118"/>
        <v>27NOV2023:11:00:00</v>
      </c>
      <c r="M636">
        <v>12</v>
      </c>
      <c r="N636">
        <f t="shared" si="124"/>
        <v>409.57031200000347</v>
      </c>
      <c r="O636" t="str">
        <f t="shared" si="119"/>
        <v/>
      </c>
      <c r="P636">
        <f t="shared" si="120"/>
        <v>409.57031200000347</v>
      </c>
      <c r="Q636" t="str">
        <f t="shared" si="121"/>
        <v/>
      </c>
      <c r="R636">
        <f t="shared" si="122"/>
        <v>1</v>
      </c>
      <c r="S636">
        <f t="shared" si="125"/>
        <v>0.81585388014936544</v>
      </c>
      <c r="V636">
        <f t="shared" si="123"/>
        <v>12</v>
      </c>
      <c r="W636" t="str">
        <f t="shared" si="126"/>
        <v/>
      </c>
      <c r="X636">
        <f t="shared" si="127"/>
        <v>409.57031200000347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662</v>
      </c>
      <c r="B637">
        <v>48654.496094000002</v>
      </c>
      <c r="C637">
        <v>49181</v>
      </c>
      <c r="D637">
        <v>47579</v>
      </c>
      <c r="E637">
        <v>48269</v>
      </c>
      <c r="F637">
        <v>48984</v>
      </c>
      <c r="G637">
        <v>48396</v>
      </c>
      <c r="H637">
        <v>49181</v>
      </c>
      <c r="I637">
        <v>48017</v>
      </c>
      <c r="J637">
        <v>48571</v>
      </c>
      <c r="L637" s="1" t="str">
        <f t="shared" si="118"/>
        <v>27NOV2023:12:00:00</v>
      </c>
      <c r="M637">
        <v>13</v>
      </c>
      <c r="N637">
        <f t="shared" si="124"/>
        <v>526.5039059999981</v>
      </c>
      <c r="O637" t="str">
        <f t="shared" si="119"/>
        <v/>
      </c>
      <c r="P637">
        <f t="shared" si="120"/>
        <v>526.5039059999981</v>
      </c>
      <c r="Q637" t="str">
        <f t="shared" si="121"/>
        <v/>
      </c>
      <c r="R637">
        <f t="shared" si="122"/>
        <v>1</v>
      </c>
      <c r="S637">
        <f t="shared" si="125"/>
        <v>1.0821279599377576</v>
      </c>
      <c r="V637">
        <f t="shared" si="123"/>
        <v>13</v>
      </c>
      <c r="W637" t="str">
        <f t="shared" si="126"/>
        <v/>
      </c>
      <c r="X637">
        <f t="shared" si="127"/>
        <v>526.5039059999981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663</v>
      </c>
      <c r="B638">
        <v>47444.273437999997</v>
      </c>
      <c r="C638">
        <v>47904</v>
      </c>
      <c r="D638">
        <v>46079</v>
      </c>
      <c r="E638">
        <v>46045</v>
      </c>
      <c r="F638">
        <v>47653</v>
      </c>
      <c r="G638">
        <v>47057</v>
      </c>
      <c r="H638">
        <v>47904</v>
      </c>
      <c r="I638">
        <v>46743</v>
      </c>
      <c r="J638">
        <v>47273</v>
      </c>
      <c r="L638" s="1" t="str">
        <f t="shared" si="118"/>
        <v>27NOV2023:13:00:00</v>
      </c>
      <c r="M638">
        <v>14</v>
      </c>
      <c r="N638">
        <f t="shared" si="124"/>
        <v>459.72656200000347</v>
      </c>
      <c r="O638" t="str">
        <f t="shared" si="119"/>
        <v/>
      </c>
      <c r="P638">
        <f t="shared" si="120"/>
        <v>459.72656200000347</v>
      </c>
      <c r="Q638" t="str">
        <f t="shared" si="121"/>
        <v/>
      </c>
      <c r="R638">
        <f t="shared" si="122"/>
        <v>1</v>
      </c>
      <c r="S638">
        <f t="shared" si="125"/>
        <v>0.96898219465995705</v>
      </c>
      <c r="V638">
        <f t="shared" si="123"/>
        <v>14</v>
      </c>
      <c r="W638" t="str">
        <f t="shared" si="126"/>
        <v/>
      </c>
      <c r="X638">
        <f t="shared" si="127"/>
        <v>459.72656200000347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664</v>
      </c>
      <c r="B639">
        <v>46481.957030999998</v>
      </c>
      <c r="C639">
        <v>46825</v>
      </c>
      <c r="D639">
        <v>44939</v>
      </c>
      <c r="E639">
        <v>44649</v>
      </c>
      <c r="F639">
        <v>46592</v>
      </c>
      <c r="G639">
        <v>46016</v>
      </c>
      <c r="H639">
        <v>46825</v>
      </c>
      <c r="I639">
        <v>45694</v>
      </c>
      <c r="J639">
        <v>46204</v>
      </c>
      <c r="L639" s="1" t="str">
        <f t="shared" si="118"/>
        <v>27NOV2023:14:00:00</v>
      </c>
      <c r="M639">
        <v>15</v>
      </c>
      <c r="N639">
        <f t="shared" si="124"/>
        <v>343.0429690000019</v>
      </c>
      <c r="O639" t="str">
        <f t="shared" si="119"/>
        <v/>
      </c>
      <c r="P639">
        <f t="shared" si="120"/>
        <v>343.0429690000019</v>
      </c>
      <c r="Q639" t="str">
        <f t="shared" si="121"/>
        <v/>
      </c>
      <c r="R639">
        <f t="shared" si="122"/>
        <v>1</v>
      </c>
      <c r="S639">
        <f t="shared" si="125"/>
        <v>0.73801317954667411</v>
      </c>
      <c r="V639">
        <f t="shared" si="123"/>
        <v>15</v>
      </c>
      <c r="W639" t="str">
        <f t="shared" si="126"/>
        <v/>
      </c>
      <c r="X639">
        <f t="shared" si="127"/>
        <v>343.0429690000019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665</v>
      </c>
      <c r="B640">
        <v>46247.835937999997</v>
      </c>
      <c r="C640">
        <v>45926</v>
      </c>
      <c r="D640">
        <v>44217</v>
      </c>
      <c r="E640">
        <v>44258</v>
      </c>
      <c r="F640">
        <v>45697</v>
      </c>
      <c r="G640">
        <v>45027</v>
      </c>
      <c r="H640">
        <v>45926</v>
      </c>
      <c r="I640">
        <v>44585</v>
      </c>
      <c r="J640">
        <v>45286</v>
      </c>
      <c r="L640" s="1" t="str">
        <f t="shared" si="118"/>
        <v>27NOV2023:15:00:00</v>
      </c>
      <c r="M640">
        <v>16</v>
      </c>
      <c r="N640">
        <f t="shared" si="124"/>
        <v>-321.83593799999653</v>
      </c>
      <c r="O640">
        <f t="shared" si="119"/>
        <v>-321.83593799999653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0.69589404881874017</v>
      </c>
      <c r="V640">
        <f t="shared" si="123"/>
        <v>16</v>
      </c>
      <c r="W640">
        <f t="shared" si="126"/>
        <v>-321.83593799999653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3">
      <c r="A641" t="s">
        <v>666</v>
      </c>
      <c r="B641">
        <v>46622.359375</v>
      </c>
      <c r="C641">
        <v>45575</v>
      </c>
      <c r="D641">
        <v>43852</v>
      </c>
      <c r="E641">
        <v>44060</v>
      </c>
      <c r="F641">
        <v>45288</v>
      </c>
      <c r="G641">
        <v>44419</v>
      </c>
      <c r="H641">
        <v>45575</v>
      </c>
      <c r="I641">
        <v>43842</v>
      </c>
      <c r="J641">
        <v>44780</v>
      </c>
      <c r="L641" s="1" t="str">
        <f t="shared" si="118"/>
        <v>27NOV2023:16:00:00</v>
      </c>
      <c r="M641">
        <v>17</v>
      </c>
      <c r="N641">
        <f t="shared" si="124"/>
        <v>-1047.359375</v>
      </c>
      <c r="O641">
        <f t="shared" si="119"/>
        <v>-1047.359375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2.2464744149383797</v>
      </c>
      <c r="V641">
        <f t="shared" si="123"/>
        <v>17</v>
      </c>
      <c r="W641">
        <f t="shared" si="126"/>
        <v>-1047.359375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3">
      <c r="A642" t="s">
        <v>667</v>
      </c>
      <c r="B642">
        <v>47713.503905999998</v>
      </c>
      <c r="C642">
        <v>45981</v>
      </c>
      <c r="D642">
        <v>44037</v>
      </c>
      <c r="E642">
        <v>44270</v>
      </c>
      <c r="F642">
        <v>45664</v>
      </c>
      <c r="G642">
        <v>44556</v>
      </c>
      <c r="H642">
        <v>45981</v>
      </c>
      <c r="I642">
        <v>43967</v>
      </c>
      <c r="J642">
        <v>45024</v>
      </c>
      <c r="L642" s="1" t="str">
        <f t="shared" si="118"/>
        <v>27NOV2023:17:00:00</v>
      </c>
      <c r="M642">
        <v>18</v>
      </c>
      <c r="N642">
        <f t="shared" si="124"/>
        <v>-1732.5039059999981</v>
      </c>
      <c r="O642">
        <f t="shared" si="119"/>
        <v>-1732.5039059999981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3.6310557057666331</v>
      </c>
      <c r="V642">
        <f t="shared" si="123"/>
        <v>18</v>
      </c>
      <c r="W642">
        <f t="shared" si="126"/>
        <v>-1732.5039059999981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3">
      <c r="A643" t="s">
        <v>668</v>
      </c>
      <c r="B643">
        <v>50069.347655999998</v>
      </c>
      <c r="C643">
        <v>47685</v>
      </c>
      <c r="D643">
        <v>45417</v>
      </c>
      <c r="E643">
        <v>45522</v>
      </c>
      <c r="F643">
        <v>47400</v>
      </c>
      <c r="G643">
        <v>46131</v>
      </c>
      <c r="H643">
        <v>47685</v>
      </c>
      <c r="I643">
        <v>45575</v>
      </c>
      <c r="J643">
        <v>46625</v>
      </c>
      <c r="L643" s="1" t="str">
        <f t="shared" ref="L643:L706" si="130">A643</f>
        <v>27NOV2023:18:00:00</v>
      </c>
      <c r="M643">
        <v>19</v>
      </c>
      <c r="N643">
        <f t="shared" si="124"/>
        <v>-2384.3476559999981</v>
      </c>
      <c r="O643">
        <f t="shared" ref="O643:O706" si="131">IF(N643&lt;0,N643,"")</f>
        <v>-2384.3476559999981</v>
      </c>
      <c r="P643" t="str">
        <f t="shared" ref="P643:P706" si="132">IF(N643&gt;0,N643,"")</f>
        <v/>
      </c>
      <c r="Q643">
        <f t="shared" ref="Q643:Q706" si="133">IF(O643&lt;0,1,"")</f>
        <v>1</v>
      </c>
      <c r="R643" t="str">
        <f t="shared" ref="R643:R706" si="134">IF(AND(P643&gt;0,P643&lt;&gt;""),1,"")</f>
        <v/>
      </c>
      <c r="S643">
        <f t="shared" si="125"/>
        <v>4.7620905157015221</v>
      </c>
      <c r="V643">
        <f t="shared" ref="V643:V706" si="135">M643</f>
        <v>19</v>
      </c>
      <c r="W643">
        <f t="shared" si="126"/>
        <v>-2384.3476559999981</v>
      </c>
      <c r="X643" t="str">
        <f t="shared" si="127"/>
        <v/>
      </c>
      <c r="Y643">
        <f t="shared" si="128"/>
        <v>1</v>
      </c>
      <c r="Z643" t="str">
        <f t="shared" si="129"/>
        <v/>
      </c>
    </row>
    <row r="644" spans="1:26" x14ac:dyDescent="0.3">
      <c r="A644" t="s">
        <v>669</v>
      </c>
      <c r="B644">
        <v>51729.445312999997</v>
      </c>
      <c r="C644">
        <v>49743</v>
      </c>
      <c r="D644">
        <v>47038</v>
      </c>
      <c r="E644">
        <v>46889</v>
      </c>
      <c r="F644">
        <v>49383</v>
      </c>
      <c r="G644">
        <v>48084</v>
      </c>
      <c r="H644">
        <v>49743</v>
      </c>
      <c r="I644">
        <v>47566</v>
      </c>
      <c r="J644">
        <v>48547</v>
      </c>
      <c r="L644" s="1" t="str">
        <f t="shared" si="130"/>
        <v>27NOV2023:19:00:00</v>
      </c>
      <c r="M644">
        <v>20</v>
      </c>
      <c r="N644">
        <f t="shared" si="124"/>
        <v>-1986.4453129999965</v>
      </c>
      <c r="O644">
        <f t="shared" si="131"/>
        <v>-1986.4453129999965</v>
      </c>
      <c r="P644" t="str">
        <f t="shared" si="132"/>
        <v/>
      </c>
      <c r="Q644">
        <f t="shared" si="133"/>
        <v>1</v>
      </c>
      <c r="R644" t="str">
        <f t="shared" si="134"/>
        <v/>
      </c>
      <c r="S644">
        <f t="shared" si="125"/>
        <v>3.840066911563786</v>
      </c>
      <c r="V644">
        <f t="shared" si="135"/>
        <v>20</v>
      </c>
      <c r="W644">
        <f t="shared" si="126"/>
        <v>-1986.4453129999965</v>
      </c>
      <c r="X644" t="str">
        <f t="shared" si="127"/>
        <v/>
      </c>
      <c r="Y644">
        <f t="shared" si="128"/>
        <v>1</v>
      </c>
      <c r="Z644" t="str">
        <f t="shared" si="129"/>
        <v/>
      </c>
    </row>
    <row r="645" spans="1:26" x14ac:dyDescent="0.3">
      <c r="A645" t="s">
        <v>670</v>
      </c>
      <c r="B645">
        <v>51440.007812999997</v>
      </c>
      <c r="C645">
        <v>50031</v>
      </c>
      <c r="D645">
        <v>47198</v>
      </c>
      <c r="E645">
        <v>47147</v>
      </c>
      <c r="F645">
        <v>49531</v>
      </c>
      <c r="G645">
        <v>48422</v>
      </c>
      <c r="H645">
        <v>50031</v>
      </c>
      <c r="I645">
        <v>48022</v>
      </c>
      <c r="J645">
        <v>48823</v>
      </c>
      <c r="L645" s="1" t="str">
        <f t="shared" si="130"/>
        <v>27NOV2023:20:00:00</v>
      </c>
      <c r="M645">
        <v>21</v>
      </c>
      <c r="N645">
        <f t="shared" si="124"/>
        <v>-1409.0078129999965</v>
      </c>
      <c r="O645">
        <f t="shared" si="131"/>
        <v>-1409.0078129999965</v>
      </c>
      <c r="P645" t="str">
        <f t="shared" si="132"/>
        <v/>
      </c>
      <c r="Q645">
        <f t="shared" si="133"/>
        <v>1</v>
      </c>
      <c r="R645" t="str">
        <f t="shared" si="134"/>
        <v/>
      </c>
      <c r="S645">
        <f t="shared" si="125"/>
        <v>2.7391283028613964</v>
      </c>
      <c r="V645">
        <f t="shared" si="135"/>
        <v>21</v>
      </c>
      <c r="W645">
        <f t="shared" si="126"/>
        <v>-1409.0078129999965</v>
      </c>
      <c r="X645" t="str">
        <f t="shared" si="127"/>
        <v/>
      </c>
      <c r="Y645">
        <f t="shared" si="128"/>
        <v>1</v>
      </c>
      <c r="Z645" t="str">
        <f t="shared" si="129"/>
        <v/>
      </c>
    </row>
    <row r="646" spans="1:26" x14ac:dyDescent="0.3">
      <c r="A646" t="s">
        <v>671</v>
      </c>
      <c r="B646">
        <v>51044.289062999997</v>
      </c>
      <c r="C646">
        <v>49811</v>
      </c>
      <c r="D646">
        <v>46876</v>
      </c>
      <c r="E646">
        <v>47088</v>
      </c>
      <c r="F646">
        <v>49231</v>
      </c>
      <c r="G646">
        <v>48289</v>
      </c>
      <c r="H646">
        <v>49811</v>
      </c>
      <c r="I646">
        <v>47917</v>
      </c>
      <c r="J646">
        <v>48588</v>
      </c>
      <c r="L646" s="1" t="str">
        <f t="shared" si="130"/>
        <v>27NOV2023:21:00:00</v>
      </c>
      <c r="M646">
        <v>22</v>
      </c>
      <c r="N646">
        <f t="shared" si="124"/>
        <v>-1233.2890629999965</v>
      </c>
      <c r="O646">
        <f t="shared" si="131"/>
        <v>-1233.2890629999965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2.4161156627685494</v>
      </c>
      <c r="V646">
        <f t="shared" si="135"/>
        <v>22</v>
      </c>
      <c r="W646">
        <f t="shared" si="126"/>
        <v>-1233.2890629999965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3">
      <c r="A647" t="s">
        <v>672</v>
      </c>
      <c r="B647">
        <v>49666.394530999998</v>
      </c>
      <c r="C647">
        <v>48859</v>
      </c>
      <c r="D647">
        <v>46083</v>
      </c>
      <c r="E647">
        <v>46483</v>
      </c>
      <c r="F647">
        <v>48210</v>
      </c>
      <c r="G647">
        <v>47484</v>
      </c>
      <c r="H647">
        <v>48859</v>
      </c>
      <c r="I647">
        <v>47190</v>
      </c>
      <c r="J647">
        <v>47714</v>
      </c>
      <c r="L647" s="1" t="str">
        <f t="shared" si="130"/>
        <v>27NOV2023:22:00:00</v>
      </c>
      <c r="M647">
        <v>23</v>
      </c>
      <c r="N647">
        <f t="shared" si="124"/>
        <v>-807.3945309999981</v>
      </c>
      <c r="O647">
        <f t="shared" si="131"/>
        <v>-807.3945309999981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1.6256354797327823</v>
      </c>
      <c r="V647">
        <f t="shared" si="135"/>
        <v>23</v>
      </c>
      <c r="W647">
        <f t="shared" si="126"/>
        <v>-807.3945309999981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3">
      <c r="A648" t="s">
        <v>673</v>
      </c>
      <c r="B648">
        <v>47229.433594000002</v>
      </c>
      <c r="C648">
        <v>47231</v>
      </c>
      <c r="D648">
        <v>44605</v>
      </c>
      <c r="E648">
        <v>45182</v>
      </c>
      <c r="F648">
        <v>46310</v>
      </c>
      <c r="G648">
        <v>45876</v>
      </c>
      <c r="H648">
        <v>47231</v>
      </c>
      <c r="I648">
        <v>45680</v>
      </c>
      <c r="J648">
        <v>46073</v>
      </c>
      <c r="L648" s="1" t="str">
        <f t="shared" si="130"/>
        <v>27NOV2023:23:00:00</v>
      </c>
      <c r="M648">
        <v>24</v>
      </c>
      <c r="N648">
        <f t="shared" si="124"/>
        <v>1.5664059999980964</v>
      </c>
      <c r="O648" t="str">
        <f t="shared" si="131"/>
        <v/>
      </c>
      <c r="P648">
        <f t="shared" si="132"/>
        <v>1.5664059999980964</v>
      </c>
      <c r="Q648" t="str">
        <f t="shared" si="133"/>
        <v/>
      </c>
      <c r="R648">
        <f t="shared" si="134"/>
        <v>1</v>
      </c>
      <c r="S648">
        <f t="shared" si="125"/>
        <v>3.3165885779267348E-3</v>
      </c>
      <c r="V648">
        <f t="shared" si="135"/>
        <v>24</v>
      </c>
      <c r="W648" t="str">
        <f t="shared" si="126"/>
        <v/>
      </c>
      <c r="X648">
        <f t="shared" si="127"/>
        <v>1.5664059999980964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674</v>
      </c>
      <c r="B649">
        <v>45036.914062999997</v>
      </c>
      <c r="C649">
        <v>45461</v>
      </c>
      <c r="D649">
        <v>43048</v>
      </c>
      <c r="E649">
        <v>43995</v>
      </c>
      <c r="F649">
        <v>44255</v>
      </c>
      <c r="G649">
        <v>44092</v>
      </c>
      <c r="H649">
        <v>45461</v>
      </c>
      <c r="I649">
        <v>44003</v>
      </c>
      <c r="J649">
        <v>44278</v>
      </c>
      <c r="L649" s="1" t="str">
        <f t="shared" si="130"/>
        <v>28NOV2023:00:00:00</v>
      </c>
      <c r="M649">
        <v>1</v>
      </c>
      <c r="N649">
        <f t="shared" si="124"/>
        <v>424.08593700000347</v>
      </c>
      <c r="O649" t="str">
        <f t="shared" si="131"/>
        <v/>
      </c>
      <c r="P649">
        <f t="shared" si="132"/>
        <v>424.08593700000347</v>
      </c>
      <c r="Q649" t="str">
        <f t="shared" si="133"/>
        <v/>
      </c>
      <c r="R649">
        <f t="shared" si="134"/>
        <v>1</v>
      </c>
      <c r="S649">
        <f t="shared" si="125"/>
        <v>0.94164075364215638</v>
      </c>
      <c r="V649">
        <f t="shared" si="135"/>
        <v>1</v>
      </c>
      <c r="W649" t="str">
        <f t="shared" si="126"/>
        <v/>
      </c>
      <c r="X649">
        <f t="shared" si="127"/>
        <v>424.08593700000347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675</v>
      </c>
      <c r="B650">
        <v>43718.390625</v>
      </c>
      <c r="C650">
        <v>44558</v>
      </c>
      <c r="D650">
        <v>41900</v>
      </c>
      <c r="E650">
        <v>42663</v>
      </c>
      <c r="F650">
        <v>42790</v>
      </c>
      <c r="G650">
        <v>43046</v>
      </c>
      <c r="H650">
        <v>44558</v>
      </c>
      <c r="I650">
        <v>42881</v>
      </c>
      <c r="J650">
        <v>43177</v>
      </c>
      <c r="L650" s="1" t="str">
        <f t="shared" si="130"/>
        <v>28NOV2023:01:00:00</v>
      </c>
      <c r="M650">
        <v>2</v>
      </c>
      <c r="N650">
        <f t="shared" si="124"/>
        <v>839.609375</v>
      </c>
      <c r="O650" t="str">
        <f t="shared" si="131"/>
        <v/>
      </c>
      <c r="P650">
        <f t="shared" si="132"/>
        <v>839.609375</v>
      </c>
      <c r="Q650" t="str">
        <f t="shared" si="133"/>
        <v/>
      </c>
      <c r="R650">
        <f t="shared" si="134"/>
        <v>1</v>
      </c>
      <c r="S650">
        <f t="shared" si="125"/>
        <v>1.9204947002780939</v>
      </c>
      <c r="V650">
        <f t="shared" si="135"/>
        <v>2</v>
      </c>
      <c r="W650" t="str">
        <f t="shared" si="126"/>
        <v/>
      </c>
      <c r="X650">
        <f t="shared" si="127"/>
        <v>839.609375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676</v>
      </c>
      <c r="B651">
        <v>42884.496094000002</v>
      </c>
      <c r="C651">
        <v>43920</v>
      </c>
      <c r="D651">
        <v>41339</v>
      </c>
      <c r="E651">
        <v>42147</v>
      </c>
      <c r="F651">
        <v>41842</v>
      </c>
      <c r="G651">
        <v>42135</v>
      </c>
      <c r="H651">
        <v>43920</v>
      </c>
      <c r="I651">
        <v>41913</v>
      </c>
      <c r="J651">
        <v>42413</v>
      </c>
      <c r="L651" s="1" t="str">
        <f t="shared" si="130"/>
        <v>28NOV2023:02:00:00</v>
      </c>
      <c r="M651">
        <v>3</v>
      </c>
      <c r="N651">
        <f t="shared" si="124"/>
        <v>1035.5039059999981</v>
      </c>
      <c r="O651" t="str">
        <f t="shared" si="131"/>
        <v/>
      </c>
      <c r="P651">
        <f t="shared" si="132"/>
        <v>1035.5039059999981</v>
      </c>
      <c r="Q651" t="str">
        <f t="shared" si="133"/>
        <v/>
      </c>
      <c r="R651">
        <f t="shared" si="134"/>
        <v>1</v>
      </c>
      <c r="S651">
        <f t="shared" si="125"/>
        <v>2.4146346589458378</v>
      </c>
      <c r="V651">
        <f t="shared" si="135"/>
        <v>3</v>
      </c>
      <c r="W651" t="str">
        <f t="shared" si="126"/>
        <v/>
      </c>
      <c r="X651">
        <f t="shared" si="127"/>
        <v>1035.5039059999981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677</v>
      </c>
      <c r="B652">
        <v>42441.917969000002</v>
      </c>
      <c r="C652">
        <v>43732</v>
      </c>
      <c r="D652">
        <v>40992</v>
      </c>
      <c r="E652">
        <v>41826</v>
      </c>
      <c r="F652">
        <v>41419</v>
      </c>
      <c r="G652">
        <v>41750</v>
      </c>
      <c r="H652">
        <v>43732</v>
      </c>
      <c r="I652">
        <v>41472</v>
      </c>
      <c r="J652">
        <v>42083</v>
      </c>
      <c r="L652" s="1" t="str">
        <f t="shared" si="130"/>
        <v>28NOV2023:03:00:00</v>
      </c>
      <c r="M652">
        <v>4</v>
      </c>
      <c r="N652">
        <f t="shared" si="124"/>
        <v>1290.0820309999981</v>
      </c>
      <c r="O652" t="str">
        <f t="shared" si="131"/>
        <v/>
      </c>
      <c r="P652">
        <f t="shared" si="132"/>
        <v>1290.0820309999981</v>
      </c>
      <c r="Q652" t="str">
        <f t="shared" si="133"/>
        <v/>
      </c>
      <c r="R652">
        <f t="shared" si="134"/>
        <v>1</v>
      </c>
      <c r="S652">
        <f t="shared" si="125"/>
        <v>3.0396412149476535</v>
      </c>
      <c r="V652">
        <f t="shared" si="135"/>
        <v>4</v>
      </c>
      <c r="W652" t="str">
        <f t="shared" si="126"/>
        <v/>
      </c>
      <c r="X652">
        <f t="shared" si="127"/>
        <v>1290.0820309999981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678</v>
      </c>
      <c r="B653">
        <v>42576.351562999997</v>
      </c>
      <c r="C653">
        <v>44122</v>
      </c>
      <c r="D653">
        <v>41500</v>
      </c>
      <c r="E653">
        <v>42211</v>
      </c>
      <c r="F653">
        <v>41548</v>
      </c>
      <c r="G653">
        <v>41957</v>
      </c>
      <c r="H653">
        <v>44122</v>
      </c>
      <c r="I653">
        <v>41648</v>
      </c>
      <c r="J653">
        <v>42391</v>
      </c>
      <c r="L653" s="1" t="str">
        <f t="shared" si="130"/>
        <v>28NOV2023:04:00:00</v>
      </c>
      <c r="M653">
        <v>5</v>
      </c>
      <c r="N653">
        <f t="shared" si="124"/>
        <v>1545.6484370000035</v>
      </c>
      <c r="O653" t="str">
        <f t="shared" si="131"/>
        <v/>
      </c>
      <c r="P653">
        <f t="shared" si="132"/>
        <v>1545.6484370000035</v>
      </c>
      <c r="Q653" t="str">
        <f t="shared" si="133"/>
        <v/>
      </c>
      <c r="R653">
        <f t="shared" si="134"/>
        <v>1</v>
      </c>
      <c r="S653">
        <f t="shared" si="125"/>
        <v>3.6302979946811926</v>
      </c>
      <c r="V653">
        <f t="shared" si="135"/>
        <v>5</v>
      </c>
      <c r="W653" t="str">
        <f t="shared" si="126"/>
        <v/>
      </c>
      <c r="X653">
        <f t="shared" si="127"/>
        <v>1545.6484370000035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679</v>
      </c>
      <c r="B654">
        <v>43541.203125</v>
      </c>
      <c r="C654">
        <v>45353</v>
      </c>
      <c r="D654">
        <v>42405</v>
      </c>
      <c r="E654">
        <v>42721</v>
      </c>
      <c r="F654">
        <v>42619</v>
      </c>
      <c r="G654">
        <v>43080</v>
      </c>
      <c r="H654">
        <v>45353</v>
      </c>
      <c r="I654">
        <v>42738</v>
      </c>
      <c r="J654">
        <v>43479</v>
      </c>
      <c r="L654" s="1" t="str">
        <f t="shared" si="130"/>
        <v>28NOV2023:05:00:00</v>
      </c>
      <c r="M654">
        <v>6</v>
      </c>
      <c r="N654">
        <f t="shared" si="124"/>
        <v>1811.796875</v>
      </c>
      <c r="O654" t="str">
        <f t="shared" si="131"/>
        <v/>
      </c>
      <c r="P654">
        <f t="shared" si="132"/>
        <v>1811.796875</v>
      </c>
      <c r="Q654" t="str">
        <f t="shared" si="133"/>
        <v/>
      </c>
      <c r="R654">
        <f t="shared" si="134"/>
        <v>1</v>
      </c>
      <c r="S654">
        <f t="shared" si="125"/>
        <v>4.1611088921879666</v>
      </c>
      <c r="V654">
        <f t="shared" si="135"/>
        <v>6</v>
      </c>
      <c r="W654" t="str">
        <f t="shared" si="126"/>
        <v/>
      </c>
      <c r="X654">
        <f t="shared" si="127"/>
        <v>1811.796875</v>
      </c>
      <c r="Y654" t="str">
        <f t="shared" si="128"/>
        <v/>
      </c>
      <c r="Z654">
        <f t="shared" si="129"/>
        <v>1</v>
      </c>
    </row>
    <row r="655" spans="1:26" x14ac:dyDescent="0.3">
      <c r="A655" t="s">
        <v>680</v>
      </c>
      <c r="B655">
        <v>45850.75</v>
      </c>
      <c r="C655">
        <v>47979</v>
      </c>
      <c r="D655">
        <v>44265</v>
      </c>
      <c r="E655">
        <v>44693</v>
      </c>
      <c r="F655">
        <v>45334</v>
      </c>
      <c r="G655">
        <v>45776</v>
      </c>
      <c r="H655">
        <v>47979</v>
      </c>
      <c r="I655">
        <v>45314</v>
      </c>
      <c r="J655">
        <v>45985</v>
      </c>
      <c r="L655" s="1" t="str">
        <f t="shared" si="130"/>
        <v>28NOV2023:06:00:00</v>
      </c>
      <c r="M655">
        <v>7</v>
      </c>
      <c r="N655">
        <f t="shared" si="124"/>
        <v>2128.25</v>
      </c>
      <c r="O655" t="str">
        <f t="shared" si="131"/>
        <v/>
      </c>
      <c r="P655">
        <f t="shared" si="132"/>
        <v>2128.25</v>
      </c>
      <c r="Q655" t="str">
        <f t="shared" si="133"/>
        <v/>
      </c>
      <c r="R655">
        <f t="shared" si="134"/>
        <v>1</v>
      </c>
      <c r="S655">
        <f t="shared" si="125"/>
        <v>4.6416907029874102</v>
      </c>
      <c r="V655">
        <f t="shared" si="135"/>
        <v>7</v>
      </c>
      <c r="W655" t="str">
        <f t="shared" si="126"/>
        <v/>
      </c>
      <c r="X655">
        <f t="shared" si="127"/>
        <v>2128.25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681</v>
      </c>
      <c r="B656">
        <v>49686.894530999998</v>
      </c>
      <c r="C656">
        <v>51886</v>
      </c>
      <c r="D656">
        <v>47001</v>
      </c>
      <c r="E656">
        <v>47622</v>
      </c>
      <c r="F656">
        <v>49482</v>
      </c>
      <c r="G656">
        <v>49971</v>
      </c>
      <c r="H656">
        <v>51886</v>
      </c>
      <c r="I656">
        <v>49267</v>
      </c>
      <c r="J656">
        <v>49737</v>
      </c>
      <c r="L656" s="1" t="str">
        <f t="shared" si="130"/>
        <v>28NOV2023:07:00:00</v>
      </c>
      <c r="M656">
        <v>8</v>
      </c>
      <c r="N656">
        <f t="shared" si="124"/>
        <v>2199.1054690000019</v>
      </c>
      <c r="O656" t="str">
        <f t="shared" si="131"/>
        <v/>
      </c>
      <c r="P656">
        <f t="shared" si="132"/>
        <v>2199.1054690000019</v>
      </c>
      <c r="Q656" t="str">
        <f t="shared" si="133"/>
        <v/>
      </c>
      <c r="R656">
        <f t="shared" si="134"/>
        <v>1</v>
      </c>
      <c r="S656">
        <f t="shared" si="125"/>
        <v>4.4259265743162208</v>
      </c>
      <c r="V656">
        <f t="shared" si="135"/>
        <v>8</v>
      </c>
      <c r="W656" t="str">
        <f t="shared" si="126"/>
        <v/>
      </c>
      <c r="X656">
        <f t="shared" si="127"/>
        <v>2199.1054690000019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682</v>
      </c>
      <c r="B657">
        <v>50912.152344000002</v>
      </c>
      <c r="C657">
        <v>53560</v>
      </c>
      <c r="D657">
        <v>48271</v>
      </c>
      <c r="E657">
        <v>48955</v>
      </c>
      <c r="F657">
        <v>51302</v>
      </c>
      <c r="G657">
        <v>51777</v>
      </c>
      <c r="H657">
        <v>53560</v>
      </c>
      <c r="I657">
        <v>51023</v>
      </c>
      <c r="J657">
        <v>51411</v>
      </c>
      <c r="L657" s="1" t="str">
        <f t="shared" si="130"/>
        <v>28NOV2023:08:00:00</v>
      </c>
      <c r="M657">
        <v>9</v>
      </c>
      <c r="N657">
        <f t="shared" si="124"/>
        <v>2647.8476559999981</v>
      </c>
      <c r="O657" t="str">
        <f t="shared" si="131"/>
        <v/>
      </c>
      <c r="P657">
        <f t="shared" si="132"/>
        <v>2647.8476559999981</v>
      </c>
      <c r="Q657" t="str">
        <f t="shared" si="133"/>
        <v/>
      </c>
      <c r="R657">
        <f t="shared" si="134"/>
        <v>1</v>
      </c>
      <c r="S657">
        <f t="shared" si="125"/>
        <v>5.2008165714723447</v>
      </c>
      <c r="V657">
        <f t="shared" si="135"/>
        <v>9</v>
      </c>
      <c r="W657" t="str">
        <f t="shared" si="126"/>
        <v/>
      </c>
      <c r="X657">
        <f t="shared" si="127"/>
        <v>2647.8476559999981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683</v>
      </c>
      <c r="B658">
        <v>50293.980469000002</v>
      </c>
      <c r="C658">
        <v>52607</v>
      </c>
      <c r="D658">
        <v>48515</v>
      </c>
      <c r="E658">
        <v>49436</v>
      </c>
      <c r="F658">
        <v>50771</v>
      </c>
      <c r="G658">
        <v>51104</v>
      </c>
      <c r="H658">
        <v>52607</v>
      </c>
      <c r="I658">
        <v>50474</v>
      </c>
      <c r="J658">
        <v>50894</v>
      </c>
      <c r="L658" s="1" t="str">
        <f t="shared" si="130"/>
        <v>28NOV2023:09:00:00</v>
      </c>
      <c r="M658">
        <v>10</v>
      </c>
      <c r="N658">
        <f t="shared" si="124"/>
        <v>2313.0195309999981</v>
      </c>
      <c r="O658" t="str">
        <f t="shared" si="131"/>
        <v/>
      </c>
      <c r="P658">
        <f t="shared" si="132"/>
        <v>2313.0195309999981</v>
      </c>
      <c r="Q658" t="str">
        <f t="shared" si="133"/>
        <v/>
      </c>
      <c r="R658">
        <f t="shared" si="134"/>
        <v>1</v>
      </c>
      <c r="S658">
        <f t="shared" si="125"/>
        <v>4.5989987458353738</v>
      </c>
      <c r="V658">
        <f t="shared" si="135"/>
        <v>10</v>
      </c>
      <c r="W658" t="str">
        <f t="shared" si="126"/>
        <v/>
      </c>
      <c r="X658">
        <f t="shared" si="127"/>
        <v>2313.0195309999981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684</v>
      </c>
      <c r="B659">
        <v>49095.992187999997</v>
      </c>
      <c r="C659">
        <v>51103</v>
      </c>
      <c r="D659">
        <v>47535</v>
      </c>
      <c r="E659">
        <v>48872</v>
      </c>
      <c r="F659">
        <v>49706</v>
      </c>
      <c r="G659">
        <v>49813</v>
      </c>
      <c r="H659">
        <v>51103</v>
      </c>
      <c r="I659">
        <v>49383</v>
      </c>
      <c r="J659">
        <v>49687</v>
      </c>
      <c r="L659" s="1" t="str">
        <f t="shared" si="130"/>
        <v>28NOV2023:10:00:00</v>
      </c>
      <c r="M659">
        <v>11</v>
      </c>
      <c r="N659">
        <f t="shared" si="124"/>
        <v>2007.0078120000035</v>
      </c>
      <c r="O659" t="str">
        <f t="shared" si="131"/>
        <v/>
      </c>
      <c r="P659">
        <f t="shared" si="132"/>
        <v>2007.0078120000035</v>
      </c>
      <c r="Q659" t="str">
        <f t="shared" si="133"/>
        <v/>
      </c>
      <c r="R659">
        <f t="shared" si="134"/>
        <v>1</v>
      </c>
      <c r="S659">
        <f t="shared" si="125"/>
        <v>4.0879259641290124</v>
      </c>
      <c r="V659">
        <f t="shared" si="135"/>
        <v>11</v>
      </c>
      <c r="W659" t="str">
        <f t="shared" si="126"/>
        <v/>
      </c>
      <c r="X659">
        <f t="shared" si="127"/>
        <v>2007.0078120000035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685</v>
      </c>
      <c r="B660">
        <v>47528.066405999998</v>
      </c>
      <c r="C660">
        <v>49402</v>
      </c>
      <c r="D660">
        <v>46735</v>
      </c>
      <c r="E660">
        <v>47635</v>
      </c>
      <c r="F660">
        <v>48357</v>
      </c>
      <c r="G660">
        <v>48239</v>
      </c>
      <c r="H660">
        <v>49402</v>
      </c>
      <c r="I660">
        <v>47998</v>
      </c>
      <c r="J660">
        <v>48316</v>
      </c>
      <c r="L660" s="1" t="str">
        <f t="shared" si="130"/>
        <v>28NOV2023:11:00:00</v>
      </c>
      <c r="M660">
        <v>12</v>
      </c>
      <c r="N660">
        <f t="shared" si="124"/>
        <v>1873.9335940000019</v>
      </c>
      <c r="O660" t="str">
        <f t="shared" si="131"/>
        <v/>
      </c>
      <c r="P660">
        <f t="shared" si="132"/>
        <v>1873.9335940000019</v>
      </c>
      <c r="Q660" t="str">
        <f t="shared" si="133"/>
        <v/>
      </c>
      <c r="R660">
        <f t="shared" si="134"/>
        <v>1</v>
      </c>
      <c r="S660">
        <f t="shared" si="125"/>
        <v>3.9427936705698476</v>
      </c>
      <c r="V660">
        <f t="shared" si="135"/>
        <v>12</v>
      </c>
      <c r="W660" t="str">
        <f t="shared" si="126"/>
        <v/>
      </c>
      <c r="X660">
        <f t="shared" si="127"/>
        <v>1873.9335940000019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686</v>
      </c>
      <c r="B661">
        <v>45972.871094000002</v>
      </c>
      <c r="C661">
        <v>47858</v>
      </c>
      <c r="D661">
        <v>45776</v>
      </c>
      <c r="E661">
        <v>45690</v>
      </c>
      <c r="F661">
        <v>46931</v>
      </c>
      <c r="G661">
        <v>46693</v>
      </c>
      <c r="H661">
        <v>47858</v>
      </c>
      <c r="I661">
        <v>46565</v>
      </c>
      <c r="J661">
        <v>46927</v>
      </c>
      <c r="L661" s="1" t="str">
        <f t="shared" si="130"/>
        <v>28NOV2023:12:00:00</v>
      </c>
      <c r="M661">
        <v>13</v>
      </c>
      <c r="N661">
        <f t="shared" si="124"/>
        <v>1885.1289059999981</v>
      </c>
      <c r="O661" t="str">
        <f t="shared" si="131"/>
        <v/>
      </c>
      <c r="P661">
        <f t="shared" si="132"/>
        <v>1885.1289059999981</v>
      </c>
      <c r="Q661" t="str">
        <f t="shared" si="133"/>
        <v/>
      </c>
      <c r="R661">
        <f t="shared" si="134"/>
        <v>1</v>
      </c>
      <c r="S661">
        <f t="shared" si="125"/>
        <v>4.1005246379881406</v>
      </c>
      <c r="V661">
        <f t="shared" si="135"/>
        <v>13</v>
      </c>
      <c r="W661" t="str">
        <f t="shared" si="126"/>
        <v/>
      </c>
      <c r="X661">
        <f t="shared" si="127"/>
        <v>1885.1289059999981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687</v>
      </c>
      <c r="B662">
        <v>44672.8125</v>
      </c>
      <c r="C662">
        <v>46633</v>
      </c>
      <c r="D662">
        <v>44593</v>
      </c>
      <c r="E662">
        <v>44649</v>
      </c>
      <c r="F662">
        <v>45751</v>
      </c>
      <c r="G662">
        <v>45393</v>
      </c>
      <c r="H662">
        <v>46633</v>
      </c>
      <c r="I662">
        <v>45340</v>
      </c>
      <c r="J662">
        <v>45716</v>
      </c>
      <c r="L662" s="1" t="str">
        <f t="shared" si="130"/>
        <v>28NOV2023:13:00:00</v>
      </c>
      <c r="M662">
        <v>14</v>
      </c>
      <c r="N662">
        <f t="shared" si="124"/>
        <v>1960.1875</v>
      </c>
      <c r="O662" t="str">
        <f t="shared" si="131"/>
        <v/>
      </c>
      <c r="P662">
        <f t="shared" si="132"/>
        <v>1960.1875</v>
      </c>
      <c r="Q662" t="str">
        <f t="shared" si="133"/>
        <v/>
      </c>
      <c r="R662">
        <f t="shared" si="134"/>
        <v>1</v>
      </c>
      <c r="S662">
        <f t="shared" si="125"/>
        <v>4.3878757353815594</v>
      </c>
      <c r="V662">
        <f t="shared" si="135"/>
        <v>14</v>
      </c>
      <c r="W662" t="str">
        <f t="shared" si="126"/>
        <v/>
      </c>
      <c r="X662">
        <f t="shared" si="127"/>
        <v>1960.1875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688</v>
      </c>
      <c r="B663">
        <v>43975.421875</v>
      </c>
      <c r="C663">
        <v>45684</v>
      </c>
      <c r="D663">
        <v>43738</v>
      </c>
      <c r="E663">
        <v>44207</v>
      </c>
      <c r="F663">
        <v>44953</v>
      </c>
      <c r="G663">
        <v>44455</v>
      </c>
      <c r="H663">
        <v>45684</v>
      </c>
      <c r="I663">
        <v>44469</v>
      </c>
      <c r="J663">
        <v>44837</v>
      </c>
      <c r="L663" s="1" t="str">
        <f t="shared" si="130"/>
        <v>28NOV2023:14:00:00</v>
      </c>
      <c r="M663">
        <v>15</v>
      </c>
      <c r="N663">
        <f t="shared" si="124"/>
        <v>1708.578125</v>
      </c>
      <c r="O663" t="str">
        <f t="shared" si="131"/>
        <v/>
      </c>
      <c r="P663">
        <f t="shared" si="132"/>
        <v>1708.578125</v>
      </c>
      <c r="Q663" t="str">
        <f t="shared" si="133"/>
        <v/>
      </c>
      <c r="R663">
        <f t="shared" si="134"/>
        <v>1</v>
      </c>
      <c r="S663">
        <f t="shared" si="125"/>
        <v>3.8853024079146481</v>
      </c>
      <c r="V663">
        <f t="shared" si="135"/>
        <v>15</v>
      </c>
      <c r="W663" t="str">
        <f t="shared" si="126"/>
        <v/>
      </c>
      <c r="X663">
        <f t="shared" si="127"/>
        <v>1708.578125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689</v>
      </c>
      <c r="B664">
        <v>43408.488280999998</v>
      </c>
      <c r="C664">
        <v>44988</v>
      </c>
      <c r="D664">
        <v>43200</v>
      </c>
      <c r="E664">
        <v>43583</v>
      </c>
      <c r="F664">
        <v>44362</v>
      </c>
      <c r="G664">
        <v>43756</v>
      </c>
      <c r="H664">
        <v>44988</v>
      </c>
      <c r="I664">
        <v>43800</v>
      </c>
      <c r="J664">
        <v>44189</v>
      </c>
      <c r="L664" s="1" t="str">
        <f t="shared" si="130"/>
        <v>28NOV2023:15:00:00</v>
      </c>
      <c r="M664">
        <v>16</v>
      </c>
      <c r="N664">
        <f t="shared" si="124"/>
        <v>1579.5117190000019</v>
      </c>
      <c r="O664" t="str">
        <f t="shared" si="131"/>
        <v/>
      </c>
      <c r="P664">
        <f t="shared" si="132"/>
        <v>1579.5117190000019</v>
      </c>
      <c r="Q664" t="str">
        <f t="shared" si="133"/>
        <v/>
      </c>
      <c r="R664">
        <f t="shared" si="134"/>
        <v>1</v>
      </c>
      <c r="S664">
        <f t="shared" si="125"/>
        <v>3.6387162546993328</v>
      </c>
      <c r="V664">
        <f t="shared" si="135"/>
        <v>16</v>
      </c>
      <c r="W664" t="str">
        <f t="shared" si="126"/>
        <v/>
      </c>
      <c r="X664">
        <f t="shared" si="127"/>
        <v>1579.5117190000019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690</v>
      </c>
      <c r="B665">
        <v>43487.527344000002</v>
      </c>
      <c r="C665">
        <v>44778</v>
      </c>
      <c r="D665">
        <v>42974</v>
      </c>
      <c r="E665">
        <v>43418</v>
      </c>
      <c r="F665">
        <v>44241</v>
      </c>
      <c r="G665">
        <v>43543</v>
      </c>
      <c r="H665">
        <v>44778</v>
      </c>
      <c r="I665">
        <v>43629</v>
      </c>
      <c r="J665">
        <v>43988</v>
      </c>
      <c r="L665" s="1" t="str">
        <f t="shared" si="130"/>
        <v>28NOV2023:16:00:00</v>
      </c>
      <c r="M665">
        <v>17</v>
      </c>
      <c r="N665">
        <f t="shared" si="124"/>
        <v>1290.4726559999981</v>
      </c>
      <c r="O665" t="str">
        <f t="shared" si="131"/>
        <v/>
      </c>
      <c r="P665">
        <f t="shared" si="132"/>
        <v>1290.4726559999981</v>
      </c>
      <c r="Q665" t="str">
        <f t="shared" si="133"/>
        <v/>
      </c>
      <c r="R665">
        <f t="shared" si="134"/>
        <v>1</v>
      </c>
      <c r="S665">
        <f t="shared" si="125"/>
        <v>2.9674546584172377</v>
      </c>
      <c r="V665">
        <f t="shared" si="135"/>
        <v>17</v>
      </c>
      <c r="W665" t="str">
        <f t="shared" si="126"/>
        <v/>
      </c>
      <c r="X665">
        <f t="shared" si="127"/>
        <v>1290.4726559999981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691</v>
      </c>
      <c r="B666">
        <v>44549.476562999997</v>
      </c>
      <c r="C666">
        <v>45275</v>
      </c>
      <c r="D666">
        <v>43298</v>
      </c>
      <c r="E666">
        <v>43937</v>
      </c>
      <c r="F666">
        <v>44896</v>
      </c>
      <c r="G666">
        <v>44093</v>
      </c>
      <c r="H666">
        <v>45275</v>
      </c>
      <c r="I666">
        <v>44292</v>
      </c>
      <c r="J666">
        <v>44501</v>
      </c>
      <c r="L666" s="1" t="str">
        <f t="shared" si="130"/>
        <v>28NOV2023:17:00:00</v>
      </c>
      <c r="M666">
        <v>18</v>
      </c>
      <c r="N666">
        <f t="shared" si="124"/>
        <v>725.52343700000347</v>
      </c>
      <c r="O666" t="str">
        <f t="shared" si="131"/>
        <v/>
      </c>
      <c r="P666">
        <f t="shared" si="132"/>
        <v>725.52343700000347</v>
      </c>
      <c r="Q666" t="str">
        <f t="shared" si="133"/>
        <v/>
      </c>
      <c r="R666">
        <f t="shared" si="134"/>
        <v>1</v>
      </c>
      <c r="S666">
        <f t="shared" si="125"/>
        <v>1.6285790383507619</v>
      </c>
      <c r="V666">
        <f t="shared" si="135"/>
        <v>18</v>
      </c>
      <c r="W666" t="str">
        <f t="shared" si="126"/>
        <v/>
      </c>
      <c r="X666">
        <f t="shared" si="127"/>
        <v>725.52343700000347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692</v>
      </c>
      <c r="B667">
        <v>46268.8125</v>
      </c>
      <c r="C667">
        <v>46908</v>
      </c>
      <c r="D667">
        <v>44696</v>
      </c>
      <c r="E667">
        <v>45587</v>
      </c>
      <c r="F667">
        <v>46838</v>
      </c>
      <c r="G667">
        <v>45921</v>
      </c>
      <c r="H667">
        <v>46908</v>
      </c>
      <c r="I667">
        <v>46315</v>
      </c>
      <c r="J667">
        <v>46235</v>
      </c>
      <c r="L667" s="1" t="str">
        <f t="shared" si="130"/>
        <v>28NOV2023:18:00:00</v>
      </c>
      <c r="M667">
        <v>19</v>
      </c>
      <c r="N667">
        <f t="shared" si="124"/>
        <v>639.1875</v>
      </c>
      <c r="O667" t="str">
        <f t="shared" si="131"/>
        <v/>
      </c>
      <c r="P667">
        <f t="shared" si="132"/>
        <v>639.1875</v>
      </c>
      <c r="Q667" t="str">
        <f t="shared" si="133"/>
        <v/>
      </c>
      <c r="R667">
        <f t="shared" si="134"/>
        <v>1</v>
      </c>
      <c r="S667">
        <f t="shared" si="125"/>
        <v>1.3814651067606285</v>
      </c>
      <c r="V667">
        <f t="shared" si="135"/>
        <v>19</v>
      </c>
      <c r="W667" t="str">
        <f t="shared" si="126"/>
        <v/>
      </c>
      <c r="X667">
        <f t="shared" si="127"/>
        <v>639.1875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693</v>
      </c>
      <c r="B668">
        <v>48219.601562999997</v>
      </c>
      <c r="C668">
        <v>48942</v>
      </c>
      <c r="D668">
        <v>46440</v>
      </c>
      <c r="E668">
        <v>47172</v>
      </c>
      <c r="F668">
        <v>49029</v>
      </c>
      <c r="G668">
        <v>48082</v>
      </c>
      <c r="H668">
        <v>48942</v>
      </c>
      <c r="I668">
        <v>48520</v>
      </c>
      <c r="J668">
        <v>48276</v>
      </c>
      <c r="L668" s="1" t="str">
        <f t="shared" si="130"/>
        <v>28NOV2023:19:00:00</v>
      </c>
      <c r="M668">
        <v>20</v>
      </c>
      <c r="N668">
        <f t="shared" si="124"/>
        <v>722.39843700000347</v>
      </c>
      <c r="O668" t="str">
        <f t="shared" si="131"/>
        <v/>
      </c>
      <c r="P668">
        <f t="shared" si="132"/>
        <v>722.39843700000347</v>
      </c>
      <c r="Q668" t="str">
        <f t="shared" si="133"/>
        <v/>
      </c>
      <c r="R668">
        <f t="shared" si="134"/>
        <v>1</v>
      </c>
      <c r="S668">
        <f t="shared" si="125"/>
        <v>1.4981426921501491</v>
      </c>
      <c r="V668">
        <f t="shared" si="135"/>
        <v>20</v>
      </c>
      <c r="W668" t="str">
        <f t="shared" si="126"/>
        <v/>
      </c>
      <c r="X668">
        <f t="shared" si="127"/>
        <v>722.39843700000347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694</v>
      </c>
      <c r="B669">
        <v>48605.433594000002</v>
      </c>
      <c r="C669">
        <v>49055</v>
      </c>
      <c r="D669">
        <v>46646</v>
      </c>
      <c r="E669">
        <v>47113</v>
      </c>
      <c r="F669">
        <v>49180</v>
      </c>
      <c r="G669">
        <v>48269</v>
      </c>
      <c r="H669">
        <v>49055</v>
      </c>
      <c r="I669">
        <v>48795</v>
      </c>
      <c r="J669">
        <v>48468</v>
      </c>
      <c r="L669" s="1" t="str">
        <f t="shared" si="130"/>
        <v>28NOV2023:20:00:00</v>
      </c>
      <c r="M669">
        <v>21</v>
      </c>
      <c r="N669">
        <f t="shared" si="124"/>
        <v>449.5664059999981</v>
      </c>
      <c r="O669" t="str">
        <f t="shared" si="131"/>
        <v/>
      </c>
      <c r="P669">
        <f t="shared" si="132"/>
        <v>449.5664059999981</v>
      </c>
      <c r="Q669" t="str">
        <f t="shared" si="133"/>
        <v/>
      </c>
      <c r="R669">
        <f t="shared" si="134"/>
        <v>1</v>
      </c>
      <c r="S669">
        <f t="shared" si="125"/>
        <v>0.92493034781916617</v>
      </c>
      <c r="V669">
        <f t="shared" si="135"/>
        <v>21</v>
      </c>
      <c r="W669" t="str">
        <f t="shared" si="126"/>
        <v/>
      </c>
      <c r="X669">
        <f t="shared" si="127"/>
        <v>449.5664059999981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695</v>
      </c>
      <c r="B670">
        <v>48512</v>
      </c>
      <c r="C670">
        <v>48755</v>
      </c>
      <c r="D670">
        <v>46470</v>
      </c>
      <c r="E670">
        <v>46469</v>
      </c>
      <c r="F670">
        <v>49028</v>
      </c>
      <c r="G670">
        <v>48130</v>
      </c>
      <c r="H670">
        <v>48755</v>
      </c>
      <c r="I670">
        <v>48714</v>
      </c>
      <c r="J670">
        <v>48268</v>
      </c>
      <c r="L670" s="1" t="str">
        <f t="shared" si="130"/>
        <v>28NOV2023:21:00:00</v>
      </c>
      <c r="M670">
        <v>22</v>
      </c>
      <c r="N670">
        <f t="shared" si="124"/>
        <v>243</v>
      </c>
      <c r="O670" t="str">
        <f t="shared" si="131"/>
        <v/>
      </c>
      <c r="P670">
        <f t="shared" si="132"/>
        <v>243</v>
      </c>
      <c r="Q670" t="str">
        <f t="shared" si="133"/>
        <v/>
      </c>
      <c r="R670">
        <f t="shared" si="134"/>
        <v>1</v>
      </c>
      <c r="S670">
        <f t="shared" si="125"/>
        <v>0.50090699208443279</v>
      </c>
      <c r="V670">
        <f t="shared" si="135"/>
        <v>22</v>
      </c>
      <c r="W670" t="str">
        <f t="shared" si="126"/>
        <v/>
      </c>
      <c r="X670">
        <f t="shared" si="127"/>
        <v>243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696</v>
      </c>
      <c r="B671">
        <v>47655.320312999997</v>
      </c>
      <c r="C671">
        <v>47603</v>
      </c>
      <c r="D671">
        <v>45886</v>
      </c>
      <c r="E671">
        <v>46332</v>
      </c>
      <c r="F671">
        <v>48125</v>
      </c>
      <c r="G671">
        <v>47244</v>
      </c>
      <c r="H671">
        <v>47603</v>
      </c>
      <c r="I671">
        <v>47910</v>
      </c>
      <c r="J671">
        <v>47360</v>
      </c>
      <c r="L671" s="1" t="str">
        <f t="shared" si="130"/>
        <v>28NOV2023:22:00:00</v>
      </c>
      <c r="M671">
        <v>23</v>
      </c>
      <c r="N671">
        <f t="shared" si="124"/>
        <v>-52.320312999996531</v>
      </c>
      <c r="O671">
        <f t="shared" si="131"/>
        <v>-52.320312999996531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0.10978902807988043</v>
      </c>
      <c r="V671">
        <f t="shared" si="135"/>
        <v>23</v>
      </c>
      <c r="W671">
        <f t="shared" si="126"/>
        <v>-52.320312999996531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697</v>
      </c>
      <c r="B672">
        <v>45900.804687999997</v>
      </c>
      <c r="C672">
        <v>45854</v>
      </c>
      <c r="D672">
        <v>44427</v>
      </c>
      <c r="E672">
        <v>45061</v>
      </c>
      <c r="F672">
        <v>46147</v>
      </c>
      <c r="G672">
        <v>45443</v>
      </c>
      <c r="H672">
        <v>45854</v>
      </c>
      <c r="I672">
        <v>46129</v>
      </c>
      <c r="J672">
        <v>45598</v>
      </c>
      <c r="L672" s="1" t="str">
        <f t="shared" si="130"/>
        <v>28NOV2023:23:00:00</v>
      </c>
      <c r="M672">
        <v>24</v>
      </c>
      <c r="N672">
        <f t="shared" si="124"/>
        <v>-46.804687999996531</v>
      </c>
      <c r="O672">
        <f t="shared" si="131"/>
        <v>-46.804687999996531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0.10196921016557436</v>
      </c>
      <c r="V672">
        <f t="shared" si="135"/>
        <v>24</v>
      </c>
      <c r="W672">
        <f t="shared" si="126"/>
        <v>-46.804687999996531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698</v>
      </c>
      <c r="B673">
        <v>44204.207030999998</v>
      </c>
      <c r="C673">
        <v>44181</v>
      </c>
      <c r="D673">
        <v>42872</v>
      </c>
      <c r="E673">
        <v>43850</v>
      </c>
      <c r="F673">
        <v>44256</v>
      </c>
      <c r="G673">
        <v>43749</v>
      </c>
      <c r="H673">
        <v>44181</v>
      </c>
      <c r="I673">
        <v>44427</v>
      </c>
      <c r="J673">
        <v>43909</v>
      </c>
      <c r="L673" s="1" t="str">
        <f t="shared" si="130"/>
        <v>29NOV2023:00:00:00</v>
      </c>
      <c r="M673">
        <v>1</v>
      </c>
      <c r="N673">
        <f t="shared" si="124"/>
        <v>-23.207030999998096</v>
      </c>
      <c r="O673">
        <f t="shared" si="131"/>
        <v>-23.207030999998096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5.2499598021797385E-2</v>
      </c>
      <c r="V673">
        <f t="shared" si="135"/>
        <v>1</v>
      </c>
      <c r="W673">
        <f t="shared" si="126"/>
        <v>-23.207030999998096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699</v>
      </c>
      <c r="B674">
        <v>43043.1875</v>
      </c>
      <c r="C674">
        <v>42824</v>
      </c>
      <c r="D674">
        <v>42048</v>
      </c>
      <c r="E674">
        <v>42906</v>
      </c>
      <c r="F674">
        <v>42425</v>
      </c>
      <c r="G674">
        <v>42820</v>
      </c>
      <c r="H674">
        <v>42824</v>
      </c>
      <c r="I674">
        <v>43857</v>
      </c>
      <c r="J674">
        <v>42983</v>
      </c>
      <c r="L674" s="1" t="str">
        <f t="shared" si="130"/>
        <v>29NOV2023:01:00:00</v>
      </c>
      <c r="M674">
        <v>2</v>
      </c>
      <c r="N674">
        <f t="shared" ref="N674:N721" si="136">C674-B674</f>
        <v>-219.1875</v>
      </c>
      <c r="O674">
        <f t="shared" si="131"/>
        <v>-219.1875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21" si="137">ABS((B674-C674)/B674)*100</f>
        <v>0.50922692470207975</v>
      </c>
      <c r="V674">
        <f t="shared" si="135"/>
        <v>2</v>
      </c>
      <c r="W674">
        <f t="shared" ref="W674:W721" si="138">O674</f>
        <v>-219.1875</v>
      </c>
      <c r="X674" t="str">
        <f t="shared" ref="X674:X721" si="139">P674</f>
        <v/>
      </c>
      <c r="Y674">
        <f t="shared" ref="Y674:Y721" si="140">Q674</f>
        <v>1</v>
      </c>
      <c r="Z674" t="str">
        <f t="shared" ref="Z674:Z721" si="141">R674</f>
        <v/>
      </c>
    </row>
    <row r="675" spans="1:26" x14ac:dyDescent="0.3">
      <c r="A675" t="s">
        <v>700</v>
      </c>
      <c r="B675">
        <v>42504.953125</v>
      </c>
      <c r="C675">
        <v>42131</v>
      </c>
      <c r="D675">
        <v>41383</v>
      </c>
      <c r="E675">
        <v>42362</v>
      </c>
      <c r="F675">
        <v>41550</v>
      </c>
      <c r="G675">
        <v>42086</v>
      </c>
      <c r="H675">
        <v>42131</v>
      </c>
      <c r="I675">
        <v>43014</v>
      </c>
      <c r="J675">
        <v>42231</v>
      </c>
      <c r="L675" s="1" t="str">
        <f t="shared" si="130"/>
        <v>29NOV2023:02:00:00</v>
      </c>
      <c r="M675">
        <v>3</v>
      </c>
      <c r="N675">
        <f t="shared" si="136"/>
        <v>-373.953125</v>
      </c>
      <c r="O675">
        <f t="shared" si="131"/>
        <v>-373.953125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0.87978717186269106</v>
      </c>
      <c r="V675">
        <f t="shared" si="135"/>
        <v>3</v>
      </c>
      <c r="W675">
        <f t="shared" si="138"/>
        <v>-373.953125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3">
      <c r="A676" t="s">
        <v>701</v>
      </c>
      <c r="B676">
        <v>42206.644530999998</v>
      </c>
      <c r="C676">
        <v>41855</v>
      </c>
      <c r="D676">
        <v>40982</v>
      </c>
      <c r="E676">
        <v>42072</v>
      </c>
      <c r="F676">
        <v>41077</v>
      </c>
      <c r="G676">
        <v>41762</v>
      </c>
      <c r="H676">
        <v>41855</v>
      </c>
      <c r="I676">
        <v>42607</v>
      </c>
      <c r="J676">
        <v>41872</v>
      </c>
      <c r="L676" s="1" t="str">
        <f t="shared" si="130"/>
        <v>29NOV2023:03:00:00</v>
      </c>
      <c r="M676">
        <v>4</v>
      </c>
      <c r="N676">
        <f t="shared" si="136"/>
        <v>-351.6445309999981</v>
      </c>
      <c r="O676">
        <f t="shared" si="131"/>
        <v>-351.6445309999981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0.8331496969433847</v>
      </c>
      <c r="V676">
        <f t="shared" si="135"/>
        <v>4</v>
      </c>
      <c r="W676">
        <f t="shared" si="138"/>
        <v>-351.6445309999981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702</v>
      </c>
      <c r="B677">
        <v>42537.1875</v>
      </c>
      <c r="C677">
        <v>42065</v>
      </c>
      <c r="D677">
        <v>41103</v>
      </c>
      <c r="E677">
        <v>42186</v>
      </c>
      <c r="F677">
        <v>41175</v>
      </c>
      <c r="G677">
        <v>41912</v>
      </c>
      <c r="H677">
        <v>42065</v>
      </c>
      <c r="I677">
        <v>42815</v>
      </c>
      <c r="J677">
        <v>42038</v>
      </c>
      <c r="L677" s="1" t="str">
        <f t="shared" si="130"/>
        <v>29NOV2023:04:00:00</v>
      </c>
      <c r="M677">
        <v>5</v>
      </c>
      <c r="N677">
        <f t="shared" si="136"/>
        <v>-472.1875</v>
      </c>
      <c r="O677">
        <f t="shared" si="131"/>
        <v>-472.1875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1.1100581109176528</v>
      </c>
      <c r="V677">
        <f t="shared" si="135"/>
        <v>5</v>
      </c>
      <c r="W677">
        <f t="shared" si="138"/>
        <v>-472.1875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703</v>
      </c>
      <c r="B678">
        <v>43631.222655999998</v>
      </c>
      <c r="C678">
        <v>42958</v>
      </c>
      <c r="D678">
        <v>41931</v>
      </c>
      <c r="E678">
        <v>42714</v>
      </c>
      <c r="F678">
        <v>41968</v>
      </c>
      <c r="G678">
        <v>42647</v>
      </c>
      <c r="H678">
        <v>42958</v>
      </c>
      <c r="I678">
        <v>43597</v>
      </c>
      <c r="J678">
        <v>42855</v>
      </c>
      <c r="L678" s="1" t="str">
        <f t="shared" si="130"/>
        <v>29NOV2023:05:00:00</v>
      </c>
      <c r="M678">
        <v>6</v>
      </c>
      <c r="N678">
        <f t="shared" si="136"/>
        <v>-673.2226559999981</v>
      </c>
      <c r="O678">
        <f t="shared" si="131"/>
        <v>-673.2226559999981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1.5429837052879818</v>
      </c>
      <c r="V678">
        <f t="shared" si="135"/>
        <v>6</v>
      </c>
      <c r="W678">
        <f t="shared" si="138"/>
        <v>-673.2226559999981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704</v>
      </c>
      <c r="B679">
        <v>46129.355469000002</v>
      </c>
      <c r="C679">
        <v>45047</v>
      </c>
      <c r="D679">
        <v>43932</v>
      </c>
      <c r="E679">
        <v>44863</v>
      </c>
      <c r="F679">
        <v>43996</v>
      </c>
      <c r="G679">
        <v>44516</v>
      </c>
      <c r="H679">
        <v>45047</v>
      </c>
      <c r="I679">
        <v>45518</v>
      </c>
      <c r="J679">
        <v>44854</v>
      </c>
      <c r="L679" s="1" t="str">
        <f t="shared" si="130"/>
        <v>29NOV2023:06:00:00</v>
      </c>
      <c r="M679">
        <v>7</v>
      </c>
      <c r="N679">
        <f t="shared" si="136"/>
        <v>-1082.3554690000019</v>
      </c>
      <c r="O679">
        <f t="shared" si="131"/>
        <v>-1082.3554690000019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2.3463485626357166</v>
      </c>
      <c r="V679">
        <f t="shared" si="135"/>
        <v>7</v>
      </c>
      <c r="W679">
        <f t="shared" si="138"/>
        <v>-1082.3554690000019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705</v>
      </c>
      <c r="B680">
        <v>49826.484375</v>
      </c>
      <c r="C680">
        <v>48468</v>
      </c>
      <c r="D680">
        <v>46433</v>
      </c>
      <c r="E680">
        <v>47856</v>
      </c>
      <c r="F680">
        <v>47280</v>
      </c>
      <c r="G680">
        <v>47593</v>
      </c>
      <c r="H680">
        <v>48468</v>
      </c>
      <c r="I680">
        <v>48801</v>
      </c>
      <c r="J680">
        <v>48003</v>
      </c>
      <c r="L680" s="1" t="str">
        <f t="shared" si="130"/>
        <v>29NOV2023:07:00:00</v>
      </c>
      <c r="M680">
        <v>8</v>
      </c>
      <c r="N680">
        <f t="shared" si="136"/>
        <v>-1358.484375</v>
      </c>
      <c r="O680">
        <f t="shared" si="131"/>
        <v>-1358.484375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2.7264303152032285</v>
      </c>
      <c r="V680">
        <f t="shared" si="135"/>
        <v>8</v>
      </c>
      <c r="W680">
        <f t="shared" si="138"/>
        <v>-1358.484375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706</v>
      </c>
      <c r="B681">
        <v>51105.699219000002</v>
      </c>
      <c r="C681">
        <v>49980</v>
      </c>
      <c r="D681">
        <v>47552</v>
      </c>
      <c r="E681">
        <v>48782</v>
      </c>
      <c r="F681">
        <v>48730</v>
      </c>
      <c r="G681">
        <v>48977</v>
      </c>
      <c r="H681">
        <v>49980</v>
      </c>
      <c r="I681">
        <v>50036</v>
      </c>
      <c r="J681">
        <v>49296</v>
      </c>
      <c r="L681" s="1" t="str">
        <f t="shared" si="130"/>
        <v>29NOV2023:08:00:00</v>
      </c>
      <c r="M681">
        <v>9</v>
      </c>
      <c r="N681">
        <f t="shared" si="136"/>
        <v>-1125.6992190000019</v>
      </c>
      <c r="O681">
        <f t="shared" si="131"/>
        <v>-1125.6992190000019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2.2026882249983797</v>
      </c>
      <c r="V681">
        <f t="shared" si="135"/>
        <v>9</v>
      </c>
      <c r="W681">
        <f t="shared" si="138"/>
        <v>-1125.6992190000019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707</v>
      </c>
      <c r="B682">
        <v>50259.585937999997</v>
      </c>
      <c r="C682">
        <v>49768</v>
      </c>
      <c r="D682">
        <v>47658</v>
      </c>
      <c r="E682">
        <v>48389</v>
      </c>
      <c r="F682">
        <v>48621</v>
      </c>
      <c r="G682">
        <v>48846</v>
      </c>
      <c r="H682">
        <v>49768</v>
      </c>
      <c r="I682">
        <v>49478</v>
      </c>
      <c r="J682">
        <v>49022</v>
      </c>
      <c r="L682" s="1" t="str">
        <f t="shared" si="130"/>
        <v>29NOV2023:09:00:00</v>
      </c>
      <c r="M682">
        <v>10</v>
      </c>
      <c r="N682">
        <f t="shared" si="136"/>
        <v>-491.58593799999653</v>
      </c>
      <c r="O682">
        <f t="shared" si="131"/>
        <v>-491.58593799999653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0.97809388761462301</v>
      </c>
      <c r="V682">
        <f t="shared" si="135"/>
        <v>10</v>
      </c>
      <c r="W682">
        <f t="shared" si="138"/>
        <v>-491.58593799999653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708</v>
      </c>
      <c r="B683">
        <v>48967.933594000002</v>
      </c>
      <c r="C683">
        <v>49228</v>
      </c>
      <c r="D683">
        <v>46749</v>
      </c>
      <c r="E683">
        <v>46978</v>
      </c>
      <c r="F683">
        <v>48025</v>
      </c>
      <c r="G683">
        <v>48204</v>
      </c>
      <c r="H683">
        <v>49228</v>
      </c>
      <c r="I683">
        <v>48374</v>
      </c>
      <c r="J683">
        <v>48237</v>
      </c>
      <c r="L683" s="1" t="str">
        <f t="shared" si="130"/>
        <v>29NOV2023:10:00:00</v>
      </c>
      <c r="M683">
        <v>11</v>
      </c>
      <c r="N683">
        <f t="shared" si="136"/>
        <v>260.0664059999981</v>
      </c>
      <c r="O683" t="str">
        <f t="shared" si="131"/>
        <v/>
      </c>
      <c r="P683">
        <f t="shared" si="132"/>
        <v>260.0664059999981</v>
      </c>
      <c r="Q683" t="str">
        <f t="shared" si="133"/>
        <v/>
      </c>
      <c r="R683">
        <f t="shared" si="134"/>
        <v>1</v>
      </c>
      <c r="S683">
        <f t="shared" si="137"/>
        <v>0.53109532486350175</v>
      </c>
      <c r="V683">
        <f t="shared" si="135"/>
        <v>11</v>
      </c>
      <c r="W683" t="str">
        <f t="shared" si="138"/>
        <v/>
      </c>
      <c r="X683">
        <f t="shared" si="139"/>
        <v>260.0664059999981</v>
      </c>
      <c r="Y683" t="str">
        <f t="shared" si="140"/>
        <v/>
      </c>
      <c r="Z683">
        <f t="shared" si="141"/>
        <v>1</v>
      </c>
    </row>
    <row r="684" spans="1:26" x14ac:dyDescent="0.3">
      <c r="A684" t="s">
        <v>709</v>
      </c>
      <c r="B684">
        <v>47742.4375</v>
      </c>
      <c r="C684">
        <v>48381</v>
      </c>
      <c r="D684">
        <v>45840</v>
      </c>
      <c r="E684">
        <v>45294</v>
      </c>
      <c r="F684">
        <v>47145</v>
      </c>
      <c r="G684">
        <v>47286</v>
      </c>
      <c r="H684">
        <v>48381</v>
      </c>
      <c r="I684">
        <v>47147</v>
      </c>
      <c r="J684">
        <v>47277</v>
      </c>
      <c r="L684" s="1" t="str">
        <f t="shared" si="130"/>
        <v>29NOV2023:11:00:00</v>
      </c>
      <c r="M684">
        <v>12</v>
      </c>
      <c r="N684">
        <f t="shared" si="136"/>
        <v>638.5625</v>
      </c>
      <c r="O684" t="str">
        <f t="shared" si="131"/>
        <v/>
      </c>
      <c r="P684">
        <f t="shared" si="132"/>
        <v>638.5625</v>
      </c>
      <c r="Q684" t="str">
        <f t="shared" si="133"/>
        <v/>
      </c>
      <c r="R684">
        <f t="shared" si="134"/>
        <v>1</v>
      </c>
      <c r="S684">
        <f t="shared" si="137"/>
        <v>1.3375154965642464</v>
      </c>
      <c r="V684">
        <f t="shared" si="135"/>
        <v>12</v>
      </c>
      <c r="W684" t="str">
        <f t="shared" si="138"/>
        <v/>
      </c>
      <c r="X684">
        <f t="shared" si="139"/>
        <v>638.5625</v>
      </c>
      <c r="Y684" t="str">
        <f t="shared" si="140"/>
        <v/>
      </c>
      <c r="Z684">
        <f t="shared" si="141"/>
        <v>1</v>
      </c>
    </row>
    <row r="685" spans="1:26" x14ac:dyDescent="0.3">
      <c r="A685" t="s">
        <v>710</v>
      </c>
      <c r="B685">
        <v>46415.433594000002</v>
      </c>
      <c r="C685">
        <v>47527</v>
      </c>
      <c r="D685">
        <v>45125</v>
      </c>
      <c r="E685">
        <v>45100</v>
      </c>
      <c r="F685">
        <v>46159</v>
      </c>
      <c r="G685">
        <v>46321</v>
      </c>
      <c r="H685">
        <v>47527</v>
      </c>
      <c r="I685">
        <v>46082</v>
      </c>
      <c r="J685">
        <v>46367</v>
      </c>
      <c r="L685" s="1" t="str">
        <f t="shared" si="130"/>
        <v>29NOV2023:12:00:00</v>
      </c>
      <c r="M685">
        <v>13</v>
      </c>
      <c r="N685">
        <f t="shared" si="136"/>
        <v>1111.5664059999981</v>
      </c>
      <c r="O685" t="str">
        <f t="shared" si="131"/>
        <v/>
      </c>
      <c r="P685">
        <f t="shared" si="132"/>
        <v>1111.5664059999981</v>
      </c>
      <c r="Q685" t="str">
        <f t="shared" si="133"/>
        <v/>
      </c>
      <c r="R685">
        <f t="shared" si="134"/>
        <v>1</v>
      </c>
      <c r="S685">
        <f t="shared" si="137"/>
        <v>2.3948206877112685</v>
      </c>
      <c r="V685">
        <f t="shared" si="135"/>
        <v>13</v>
      </c>
      <c r="W685" t="str">
        <f t="shared" si="138"/>
        <v/>
      </c>
      <c r="X685">
        <f t="shared" si="139"/>
        <v>1111.5664059999981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711</v>
      </c>
      <c r="B686">
        <v>45382.769530999998</v>
      </c>
      <c r="C686">
        <v>46762</v>
      </c>
      <c r="D686">
        <v>44167</v>
      </c>
      <c r="E686">
        <v>44379</v>
      </c>
      <c r="F686">
        <v>45329</v>
      </c>
      <c r="G686">
        <v>45518</v>
      </c>
      <c r="H686">
        <v>46762</v>
      </c>
      <c r="I686">
        <v>45361</v>
      </c>
      <c r="J686">
        <v>45579</v>
      </c>
      <c r="L686" s="1" t="str">
        <f t="shared" si="130"/>
        <v>29NOV2023:13:00:00</v>
      </c>
      <c r="M686">
        <v>14</v>
      </c>
      <c r="N686">
        <f t="shared" si="136"/>
        <v>1379.2304690000019</v>
      </c>
      <c r="O686" t="str">
        <f t="shared" si="131"/>
        <v/>
      </c>
      <c r="P686">
        <f t="shared" si="132"/>
        <v>1379.2304690000019</v>
      </c>
      <c r="Q686" t="str">
        <f t="shared" si="133"/>
        <v/>
      </c>
      <c r="R686">
        <f t="shared" si="134"/>
        <v>1</v>
      </c>
      <c r="S686">
        <f t="shared" si="137"/>
        <v>3.0391059938681773</v>
      </c>
      <c r="V686">
        <f t="shared" si="135"/>
        <v>14</v>
      </c>
      <c r="W686" t="str">
        <f t="shared" si="138"/>
        <v/>
      </c>
      <c r="X686">
        <f t="shared" si="139"/>
        <v>1379.2304690000019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712</v>
      </c>
      <c r="B687">
        <v>45237.851562999997</v>
      </c>
      <c r="C687">
        <v>46180</v>
      </c>
      <c r="D687">
        <v>43610</v>
      </c>
      <c r="E687">
        <v>44221</v>
      </c>
      <c r="F687">
        <v>44812</v>
      </c>
      <c r="G687">
        <v>44981</v>
      </c>
      <c r="H687">
        <v>46180</v>
      </c>
      <c r="I687">
        <v>44835</v>
      </c>
      <c r="J687">
        <v>45042</v>
      </c>
      <c r="L687" s="1" t="str">
        <f t="shared" si="130"/>
        <v>29NOV2023:14:00:00</v>
      </c>
      <c r="M687">
        <v>15</v>
      </c>
      <c r="N687">
        <f t="shared" si="136"/>
        <v>942.14843700000347</v>
      </c>
      <c r="O687" t="str">
        <f t="shared" si="131"/>
        <v/>
      </c>
      <c r="P687">
        <f t="shared" si="132"/>
        <v>942.14843700000347</v>
      </c>
      <c r="Q687" t="str">
        <f t="shared" si="133"/>
        <v/>
      </c>
      <c r="R687">
        <f t="shared" si="134"/>
        <v>1</v>
      </c>
      <c r="S687">
        <f t="shared" si="137"/>
        <v>2.08265513159468</v>
      </c>
      <c r="V687">
        <f t="shared" si="135"/>
        <v>15</v>
      </c>
      <c r="W687" t="str">
        <f t="shared" si="138"/>
        <v/>
      </c>
      <c r="X687">
        <f t="shared" si="139"/>
        <v>942.14843700000347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713</v>
      </c>
      <c r="B688">
        <v>45395.792969000002</v>
      </c>
      <c r="C688">
        <v>45744</v>
      </c>
      <c r="D688">
        <v>43409</v>
      </c>
      <c r="E688">
        <v>43887</v>
      </c>
      <c r="F688">
        <v>44327</v>
      </c>
      <c r="G688">
        <v>44430</v>
      </c>
      <c r="H688">
        <v>45744</v>
      </c>
      <c r="I688">
        <v>44733</v>
      </c>
      <c r="J688">
        <v>44736</v>
      </c>
      <c r="L688" s="1" t="str">
        <f t="shared" si="130"/>
        <v>29NOV2023:15:00:00</v>
      </c>
      <c r="M688">
        <v>16</v>
      </c>
      <c r="N688">
        <f t="shared" si="136"/>
        <v>348.2070309999981</v>
      </c>
      <c r="O688" t="str">
        <f t="shared" si="131"/>
        <v/>
      </c>
      <c r="P688">
        <f t="shared" si="132"/>
        <v>348.2070309999981</v>
      </c>
      <c r="Q688" t="str">
        <f t="shared" si="133"/>
        <v/>
      </c>
      <c r="R688">
        <f t="shared" si="134"/>
        <v>1</v>
      </c>
      <c r="S688">
        <f t="shared" si="137"/>
        <v>0.76704691828553939</v>
      </c>
      <c r="V688">
        <f t="shared" si="135"/>
        <v>16</v>
      </c>
      <c r="W688" t="str">
        <f t="shared" si="138"/>
        <v/>
      </c>
      <c r="X688">
        <f t="shared" si="139"/>
        <v>348.2070309999981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714</v>
      </c>
      <c r="B689">
        <v>45349.234375</v>
      </c>
      <c r="C689">
        <v>45418</v>
      </c>
      <c r="D689">
        <v>43482</v>
      </c>
      <c r="E689">
        <v>44085</v>
      </c>
      <c r="F689">
        <v>43891</v>
      </c>
      <c r="G689">
        <v>43952</v>
      </c>
      <c r="H689">
        <v>45418</v>
      </c>
      <c r="I689">
        <v>44689</v>
      </c>
      <c r="J689">
        <v>44536</v>
      </c>
      <c r="L689" s="1" t="str">
        <f t="shared" si="130"/>
        <v>29NOV2023:16:00:00</v>
      </c>
      <c r="M689">
        <v>17</v>
      </c>
      <c r="N689">
        <f t="shared" si="136"/>
        <v>68.765625</v>
      </c>
      <c r="O689" t="str">
        <f t="shared" si="131"/>
        <v/>
      </c>
      <c r="P689">
        <f t="shared" si="132"/>
        <v>68.765625</v>
      </c>
      <c r="Q689" t="str">
        <f t="shared" si="133"/>
        <v/>
      </c>
      <c r="R689">
        <f t="shared" si="134"/>
        <v>1</v>
      </c>
      <c r="S689">
        <f t="shared" si="137"/>
        <v>0.15163569120344161</v>
      </c>
      <c r="V689">
        <f t="shared" si="135"/>
        <v>17</v>
      </c>
      <c r="W689" t="str">
        <f t="shared" si="138"/>
        <v/>
      </c>
      <c r="X689">
        <f t="shared" si="139"/>
        <v>68.765625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715</v>
      </c>
      <c r="B690">
        <v>46070.554687999997</v>
      </c>
      <c r="C690">
        <v>45480</v>
      </c>
      <c r="D690">
        <v>44053</v>
      </c>
      <c r="E690">
        <v>44887</v>
      </c>
      <c r="F690">
        <v>43791</v>
      </c>
      <c r="G690">
        <v>43771</v>
      </c>
      <c r="H690">
        <v>45480</v>
      </c>
      <c r="I690">
        <v>45020</v>
      </c>
      <c r="J690">
        <v>44726</v>
      </c>
      <c r="L690" s="1" t="str">
        <f t="shared" si="130"/>
        <v>29NOV2023:17:00:00</v>
      </c>
      <c r="M690">
        <v>18</v>
      </c>
      <c r="N690">
        <f t="shared" si="136"/>
        <v>-590.55468799999653</v>
      </c>
      <c r="O690">
        <f t="shared" si="131"/>
        <v>-590.55468799999653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1.2818484431094084</v>
      </c>
      <c r="V690">
        <f t="shared" si="135"/>
        <v>18</v>
      </c>
      <c r="W690">
        <f t="shared" si="138"/>
        <v>-590.55468799999653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3">
      <c r="A691" t="s">
        <v>716</v>
      </c>
      <c r="B691">
        <v>47720.277344000002</v>
      </c>
      <c r="C691">
        <v>46247</v>
      </c>
      <c r="D691">
        <v>45547</v>
      </c>
      <c r="E691">
        <v>46658</v>
      </c>
      <c r="F691">
        <v>44378</v>
      </c>
      <c r="G691">
        <v>44250</v>
      </c>
      <c r="H691">
        <v>46247</v>
      </c>
      <c r="I691">
        <v>46246</v>
      </c>
      <c r="J691">
        <v>45727</v>
      </c>
      <c r="L691" s="1" t="str">
        <f t="shared" si="130"/>
        <v>29NOV2023:18:00:00</v>
      </c>
      <c r="M691">
        <v>19</v>
      </c>
      <c r="N691">
        <f t="shared" si="136"/>
        <v>-1473.2773440000019</v>
      </c>
      <c r="O691">
        <f t="shared" si="131"/>
        <v>-1473.2773440000019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3.0873193241934103</v>
      </c>
      <c r="V691">
        <f t="shared" si="135"/>
        <v>19</v>
      </c>
      <c r="W691">
        <f t="shared" si="138"/>
        <v>-1473.2773440000019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3">
      <c r="A692" t="s">
        <v>717</v>
      </c>
      <c r="B692">
        <v>48734.476562999997</v>
      </c>
      <c r="C692">
        <v>47515</v>
      </c>
      <c r="D692">
        <v>46986</v>
      </c>
      <c r="E692">
        <v>48101</v>
      </c>
      <c r="F692">
        <v>45481</v>
      </c>
      <c r="G692">
        <v>45271</v>
      </c>
      <c r="H692">
        <v>47515</v>
      </c>
      <c r="I692">
        <v>47046</v>
      </c>
      <c r="J692">
        <v>46837</v>
      </c>
      <c r="L692" s="1" t="str">
        <f t="shared" si="130"/>
        <v>29NOV2023:19:00:00</v>
      </c>
      <c r="M692">
        <v>20</v>
      </c>
      <c r="N692">
        <f t="shared" si="136"/>
        <v>-1219.4765629999965</v>
      </c>
      <c r="O692">
        <f t="shared" si="131"/>
        <v>-1219.4765629999965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2.5022871876412904</v>
      </c>
      <c r="V692">
        <f t="shared" si="135"/>
        <v>20</v>
      </c>
      <c r="W692">
        <f t="shared" si="138"/>
        <v>-1219.4765629999965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3">
      <c r="A693" t="s">
        <v>718</v>
      </c>
      <c r="B693">
        <v>48371.449219000002</v>
      </c>
      <c r="C693">
        <v>47420</v>
      </c>
      <c r="D693">
        <v>46552</v>
      </c>
      <c r="E693">
        <v>47585</v>
      </c>
      <c r="F693">
        <v>45417</v>
      </c>
      <c r="G693">
        <v>45242</v>
      </c>
      <c r="H693">
        <v>47420</v>
      </c>
      <c r="I693">
        <v>46935</v>
      </c>
      <c r="J693">
        <v>46679</v>
      </c>
      <c r="L693" s="1" t="str">
        <f t="shared" si="130"/>
        <v>29NOV2023:20:00:00</v>
      </c>
      <c r="M693">
        <v>21</v>
      </c>
      <c r="N693">
        <f t="shared" si="136"/>
        <v>-951.4492190000019</v>
      </c>
      <c r="O693">
        <f t="shared" si="131"/>
        <v>-951.4492190000019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1.9669644684250613</v>
      </c>
      <c r="V693">
        <f t="shared" si="135"/>
        <v>21</v>
      </c>
      <c r="W693">
        <f t="shared" si="138"/>
        <v>-951.4492190000019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3">
      <c r="A694" t="s">
        <v>719</v>
      </c>
      <c r="B694">
        <v>47790.335937999997</v>
      </c>
      <c r="C694">
        <v>46771</v>
      </c>
      <c r="D694">
        <v>45887</v>
      </c>
      <c r="E694">
        <v>46946</v>
      </c>
      <c r="F694">
        <v>44985</v>
      </c>
      <c r="G694">
        <v>44860</v>
      </c>
      <c r="H694">
        <v>46771</v>
      </c>
      <c r="I694">
        <v>46550</v>
      </c>
      <c r="J694">
        <v>46157</v>
      </c>
      <c r="L694" s="1" t="str">
        <f t="shared" si="130"/>
        <v>29NOV2023:21:00:00</v>
      </c>
      <c r="M694">
        <v>22</v>
      </c>
      <c r="N694">
        <f t="shared" si="136"/>
        <v>-1019.3359379999965</v>
      </c>
      <c r="O694">
        <f t="shared" si="131"/>
        <v>-1019.3359379999965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2.1329331924396078</v>
      </c>
      <c r="V694">
        <f t="shared" si="135"/>
        <v>22</v>
      </c>
      <c r="W694">
        <f t="shared" si="138"/>
        <v>-1019.3359379999965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3">
      <c r="A695" t="s">
        <v>720</v>
      </c>
      <c r="B695">
        <v>46393.339844000002</v>
      </c>
      <c r="C695">
        <v>45567</v>
      </c>
      <c r="D695">
        <v>44910</v>
      </c>
      <c r="E695">
        <v>45932</v>
      </c>
      <c r="F695">
        <v>44147</v>
      </c>
      <c r="G695">
        <v>44102</v>
      </c>
      <c r="H695">
        <v>45567</v>
      </c>
      <c r="I695">
        <v>45773</v>
      </c>
      <c r="J695">
        <v>45212</v>
      </c>
      <c r="L695" s="1" t="str">
        <f t="shared" si="130"/>
        <v>29NOV2023:22:00:00</v>
      </c>
      <c r="M695">
        <v>23</v>
      </c>
      <c r="N695">
        <f t="shared" si="136"/>
        <v>-826.3398440000019</v>
      </c>
      <c r="O695">
        <f t="shared" si="131"/>
        <v>-826.3398440000019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1.7811605001463837</v>
      </c>
      <c r="V695">
        <f t="shared" si="135"/>
        <v>23</v>
      </c>
      <c r="W695">
        <f t="shared" si="138"/>
        <v>-826.3398440000019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721</v>
      </c>
      <c r="B696">
        <v>44337.714844000002</v>
      </c>
      <c r="C696">
        <v>43641</v>
      </c>
      <c r="D696">
        <v>42909</v>
      </c>
      <c r="E696">
        <v>43673</v>
      </c>
      <c r="F696">
        <v>42443</v>
      </c>
      <c r="G696">
        <v>42502</v>
      </c>
      <c r="H696">
        <v>43641</v>
      </c>
      <c r="I696">
        <v>44039</v>
      </c>
      <c r="J696">
        <v>43372</v>
      </c>
      <c r="L696" s="1" t="str">
        <f t="shared" si="130"/>
        <v>29NOV2023:23:00:00</v>
      </c>
      <c r="M696">
        <v>24</v>
      </c>
      <c r="N696">
        <f t="shared" si="136"/>
        <v>-696.7148440000019</v>
      </c>
      <c r="O696">
        <f t="shared" si="131"/>
        <v>-696.7148440000019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1.5713819407503469</v>
      </c>
      <c r="V696">
        <f t="shared" si="135"/>
        <v>24</v>
      </c>
      <c r="W696">
        <f t="shared" si="138"/>
        <v>-696.7148440000019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3">
      <c r="A697" t="s">
        <v>722</v>
      </c>
      <c r="B697">
        <v>41971.417969000002</v>
      </c>
      <c r="C697">
        <v>41691</v>
      </c>
      <c r="D697">
        <v>40958</v>
      </c>
      <c r="E697">
        <v>41639</v>
      </c>
      <c r="F697">
        <v>40727</v>
      </c>
      <c r="G697">
        <v>40870</v>
      </c>
      <c r="H697">
        <v>41691</v>
      </c>
      <c r="I697">
        <v>42435</v>
      </c>
      <c r="J697">
        <v>41575</v>
      </c>
      <c r="L697" s="1" t="str">
        <f t="shared" si="130"/>
        <v>30NOV2023:00:00:00</v>
      </c>
      <c r="M697">
        <v>1</v>
      </c>
      <c r="N697">
        <f t="shared" si="136"/>
        <v>-280.4179690000019</v>
      </c>
      <c r="O697">
        <f t="shared" si="131"/>
        <v>-280.4179690000019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0.66811650063173467</v>
      </c>
      <c r="V697">
        <f t="shared" si="135"/>
        <v>1</v>
      </c>
      <c r="W697">
        <f t="shared" si="138"/>
        <v>-280.4179690000019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3">
      <c r="A698" t="s">
        <v>723</v>
      </c>
      <c r="B698">
        <v>40269.011719000002</v>
      </c>
      <c r="C698">
        <v>39810</v>
      </c>
      <c r="D698">
        <v>39656</v>
      </c>
      <c r="E698">
        <v>40268</v>
      </c>
      <c r="F698">
        <v>39317</v>
      </c>
      <c r="G698">
        <v>39281</v>
      </c>
      <c r="H698">
        <v>39810</v>
      </c>
      <c r="I698">
        <v>40379</v>
      </c>
      <c r="J698">
        <v>39873</v>
      </c>
      <c r="L698" s="1" t="str">
        <f t="shared" si="130"/>
        <v>30NOV2023:01:00:00</v>
      </c>
      <c r="M698">
        <v>2</v>
      </c>
      <c r="N698">
        <f t="shared" si="136"/>
        <v>-459.0117190000019</v>
      </c>
      <c r="O698">
        <f t="shared" si="131"/>
        <v>-459.0117190000019</v>
      </c>
      <c r="P698" t="str">
        <f t="shared" si="132"/>
        <v/>
      </c>
      <c r="Q698">
        <f t="shared" si="133"/>
        <v>1</v>
      </c>
      <c r="R698" t="str">
        <f t="shared" si="134"/>
        <v/>
      </c>
      <c r="S698">
        <f t="shared" si="137"/>
        <v>1.1398633823025457</v>
      </c>
      <c r="V698">
        <f t="shared" si="135"/>
        <v>2</v>
      </c>
      <c r="W698">
        <f t="shared" si="138"/>
        <v>-459.0117190000019</v>
      </c>
      <c r="X698" t="str">
        <f t="shared" si="139"/>
        <v/>
      </c>
      <c r="Y698">
        <f t="shared" si="140"/>
        <v>1</v>
      </c>
      <c r="Z698" t="str">
        <f t="shared" si="141"/>
        <v/>
      </c>
    </row>
    <row r="699" spans="1:26" x14ac:dyDescent="0.3">
      <c r="A699" t="s">
        <v>724</v>
      </c>
      <c r="B699">
        <v>39323.757812999997</v>
      </c>
      <c r="C699">
        <v>38573</v>
      </c>
      <c r="D699">
        <v>38857</v>
      </c>
      <c r="E699">
        <v>39401</v>
      </c>
      <c r="F699">
        <v>38016</v>
      </c>
      <c r="G699">
        <v>38003</v>
      </c>
      <c r="H699">
        <v>38573</v>
      </c>
      <c r="I699">
        <v>39093</v>
      </c>
      <c r="J699">
        <v>38695</v>
      </c>
      <c r="L699" s="1" t="str">
        <f t="shared" si="130"/>
        <v>30NOV2023:02:00:00</v>
      </c>
      <c r="M699">
        <v>3</v>
      </c>
      <c r="N699">
        <f t="shared" si="136"/>
        <v>-750.75781299999653</v>
      </c>
      <c r="O699">
        <f t="shared" si="131"/>
        <v>-750.75781299999653</v>
      </c>
      <c r="P699" t="str">
        <f t="shared" si="132"/>
        <v/>
      </c>
      <c r="Q699">
        <f t="shared" si="133"/>
        <v>1</v>
      </c>
      <c r="R699" t="str">
        <f t="shared" si="134"/>
        <v/>
      </c>
      <c r="S699">
        <f t="shared" si="137"/>
        <v>1.9091710832167832</v>
      </c>
      <c r="V699">
        <f t="shared" si="135"/>
        <v>3</v>
      </c>
      <c r="W699">
        <f t="shared" si="138"/>
        <v>-750.75781299999653</v>
      </c>
      <c r="X699" t="str">
        <f t="shared" si="139"/>
        <v/>
      </c>
      <c r="Y699">
        <f t="shared" si="140"/>
        <v>1</v>
      </c>
      <c r="Z699" t="str">
        <f t="shared" si="141"/>
        <v/>
      </c>
    </row>
    <row r="700" spans="1:26" x14ac:dyDescent="0.3">
      <c r="A700" t="s">
        <v>725</v>
      </c>
      <c r="B700">
        <v>38793.523437999997</v>
      </c>
      <c r="C700">
        <v>37837</v>
      </c>
      <c r="D700">
        <v>38208</v>
      </c>
      <c r="E700">
        <v>38694</v>
      </c>
      <c r="F700">
        <v>37275</v>
      </c>
      <c r="G700">
        <v>37269</v>
      </c>
      <c r="H700">
        <v>37837</v>
      </c>
      <c r="I700">
        <v>38400</v>
      </c>
      <c r="J700">
        <v>37987</v>
      </c>
      <c r="L700" s="1" t="str">
        <f t="shared" si="130"/>
        <v>30NOV2023:03:00:00</v>
      </c>
      <c r="M700">
        <v>4</v>
      </c>
      <c r="N700">
        <f t="shared" si="136"/>
        <v>-956.52343799999653</v>
      </c>
      <c r="O700">
        <f t="shared" si="131"/>
        <v>-956.52343799999653</v>
      </c>
      <c r="P700" t="str">
        <f t="shared" si="132"/>
        <v/>
      </c>
      <c r="Q700">
        <f t="shared" si="133"/>
        <v>1</v>
      </c>
      <c r="R700" t="str">
        <f t="shared" si="134"/>
        <v/>
      </c>
      <c r="S700">
        <f t="shared" si="137"/>
        <v>2.4656781679774902</v>
      </c>
      <c r="V700">
        <f t="shared" si="135"/>
        <v>4</v>
      </c>
      <c r="W700">
        <f t="shared" si="138"/>
        <v>-956.52343799999653</v>
      </c>
      <c r="X700" t="str">
        <f t="shared" si="139"/>
        <v/>
      </c>
      <c r="Y700">
        <f t="shared" si="140"/>
        <v>1</v>
      </c>
      <c r="Z700" t="str">
        <f t="shared" si="141"/>
        <v/>
      </c>
    </row>
    <row r="701" spans="1:26" x14ac:dyDescent="0.3">
      <c r="A701" t="s">
        <v>726</v>
      </c>
      <c r="B701">
        <v>38743.628905999998</v>
      </c>
      <c r="C701">
        <v>37859</v>
      </c>
      <c r="D701">
        <v>38135</v>
      </c>
      <c r="E701">
        <v>38676</v>
      </c>
      <c r="F701">
        <v>37250</v>
      </c>
      <c r="G701">
        <v>37245</v>
      </c>
      <c r="H701">
        <v>37859</v>
      </c>
      <c r="I701">
        <v>38375</v>
      </c>
      <c r="J701">
        <v>37963</v>
      </c>
      <c r="L701" s="1" t="str">
        <f t="shared" si="130"/>
        <v>30NOV2023:04:00:00</v>
      </c>
      <c r="M701">
        <v>5</v>
      </c>
      <c r="N701">
        <f t="shared" si="136"/>
        <v>-884.6289059999981</v>
      </c>
      <c r="O701">
        <f t="shared" si="131"/>
        <v>-884.6289059999981</v>
      </c>
      <c r="P701" t="str">
        <f t="shared" si="132"/>
        <v/>
      </c>
      <c r="Q701">
        <f t="shared" si="133"/>
        <v>1</v>
      </c>
      <c r="R701" t="str">
        <f t="shared" si="134"/>
        <v/>
      </c>
      <c r="S701">
        <f t="shared" si="137"/>
        <v>2.2832887134715478</v>
      </c>
      <c r="V701">
        <f t="shared" si="135"/>
        <v>5</v>
      </c>
      <c r="W701">
        <f t="shared" si="138"/>
        <v>-884.6289059999981</v>
      </c>
      <c r="X701" t="str">
        <f t="shared" si="139"/>
        <v/>
      </c>
      <c r="Y701">
        <f t="shared" si="140"/>
        <v>1</v>
      </c>
      <c r="Z701" t="str">
        <f t="shared" si="141"/>
        <v/>
      </c>
    </row>
    <row r="702" spans="1:26" x14ac:dyDescent="0.3">
      <c r="A702" t="s">
        <v>727</v>
      </c>
      <c r="B702">
        <v>38812.980469000002</v>
      </c>
      <c r="C702">
        <v>38567</v>
      </c>
      <c r="D702">
        <v>38658</v>
      </c>
      <c r="E702">
        <v>39239</v>
      </c>
      <c r="F702">
        <v>37891</v>
      </c>
      <c r="G702">
        <v>37893</v>
      </c>
      <c r="H702">
        <v>38567</v>
      </c>
      <c r="I702">
        <v>39061</v>
      </c>
      <c r="J702">
        <v>38611</v>
      </c>
      <c r="L702" s="1" t="str">
        <f t="shared" si="130"/>
        <v>30NOV2023:05:00:00</v>
      </c>
      <c r="M702">
        <v>6</v>
      </c>
      <c r="N702">
        <f t="shared" si="136"/>
        <v>-245.9804690000019</v>
      </c>
      <c r="O702">
        <f t="shared" si="131"/>
        <v>-245.9804690000019</v>
      </c>
      <c r="P702" t="str">
        <f t="shared" si="132"/>
        <v/>
      </c>
      <c r="Q702">
        <f t="shared" si="133"/>
        <v>1</v>
      </c>
      <c r="R702" t="str">
        <f t="shared" si="134"/>
        <v/>
      </c>
      <c r="S702">
        <f t="shared" si="137"/>
        <v>0.63375825826225052</v>
      </c>
      <c r="V702">
        <f t="shared" si="135"/>
        <v>6</v>
      </c>
      <c r="W702">
        <f t="shared" si="138"/>
        <v>-245.9804690000019</v>
      </c>
      <c r="X702" t="str">
        <f t="shared" si="139"/>
        <v/>
      </c>
      <c r="Y702">
        <f t="shared" si="140"/>
        <v>1</v>
      </c>
      <c r="Z702" t="str">
        <f t="shared" si="141"/>
        <v/>
      </c>
    </row>
    <row r="703" spans="1:26" x14ac:dyDescent="0.3">
      <c r="A703" t="s">
        <v>728</v>
      </c>
      <c r="B703">
        <v>40362.746094000002</v>
      </c>
      <c r="C703">
        <v>40448</v>
      </c>
      <c r="D703">
        <v>40281</v>
      </c>
      <c r="E703">
        <v>41056</v>
      </c>
      <c r="F703">
        <v>39806</v>
      </c>
      <c r="G703">
        <v>39770</v>
      </c>
      <c r="H703">
        <v>40448</v>
      </c>
      <c r="I703">
        <v>41043</v>
      </c>
      <c r="J703">
        <v>40468</v>
      </c>
      <c r="L703" s="1" t="str">
        <f t="shared" si="130"/>
        <v>30NOV2023:06:00:00</v>
      </c>
      <c r="M703">
        <v>7</v>
      </c>
      <c r="N703">
        <f t="shared" si="136"/>
        <v>85.253905999998096</v>
      </c>
      <c r="O703" t="str">
        <f t="shared" si="131"/>
        <v/>
      </c>
      <c r="P703">
        <f t="shared" si="132"/>
        <v>85.253905999998096</v>
      </c>
      <c r="Q703" t="str">
        <f t="shared" si="133"/>
        <v/>
      </c>
      <c r="R703">
        <f t="shared" si="134"/>
        <v>1</v>
      </c>
      <c r="S703">
        <f t="shared" si="137"/>
        <v>0.21121929068317591</v>
      </c>
      <c r="V703">
        <f t="shared" si="135"/>
        <v>7</v>
      </c>
      <c r="W703" t="str">
        <f t="shared" si="138"/>
        <v/>
      </c>
      <c r="X703">
        <f t="shared" si="139"/>
        <v>85.253905999998096</v>
      </c>
      <c r="Y703" t="str">
        <f t="shared" si="140"/>
        <v/>
      </c>
      <c r="Z703">
        <f t="shared" si="141"/>
        <v>1</v>
      </c>
    </row>
    <row r="704" spans="1:26" x14ac:dyDescent="0.3">
      <c r="A704" t="s">
        <v>729</v>
      </c>
      <c r="B704">
        <v>43368.613280999998</v>
      </c>
      <c r="C704">
        <v>43857</v>
      </c>
      <c r="D704">
        <v>42715</v>
      </c>
      <c r="E704">
        <v>44003</v>
      </c>
      <c r="F704">
        <v>43207</v>
      </c>
      <c r="G704">
        <v>43136</v>
      </c>
      <c r="H704">
        <v>43857</v>
      </c>
      <c r="I704">
        <v>44776</v>
      </c>
      <c r="J704">
        <v>43769</v>
      </c>
      <c r="L704" s="1" t="str">
        <f t="shared" si="130"/>
        <v>30NOV2023:07:00:00</v>
      </c>
      <c r="M704">
        <v>8</v>
      </c>
      <c r="N704">
        <f t="shared" si="136"/>
        <v>488.3867190000019</v>
      </c>
      <c r="O704" t="str">
        <f t="shared" si="131"/>
        <v/>
      </c>
      <c r="P704">
        <f t="shared" si="132"/>
        <v>488.3867190000019</v>
      </c>
      <c r="Q704" t="str">
        <f t="shared" si="133"/>
        <v/>
      </c>
      <c r="R704">
        <f t="shared" si="134"/>
        <v>1</v>
      </c>
      <c r="S704">
        <f t="shared" si="137"/>
        <v>1.126129433365965</v>
      </c>
      <c r="V704">
        <f t="shared" si="135"/>
        <v>8</v>
      </c>
      <c r="W704" t="str">
        <f t="shared" si="138"/>
        <v/>
      </c>
      <c r="X704">
        <f t="shared" si="139"/>
        <v>488.3867190000019</v>
      </c>
      <c r="Y704" t="str">
        <f t="shared" si="140"/>
        <v/>
      </c>
      <c r="Z704">
        <f t="shared" si="141"/>
        <v>1</v>
      </c>
    </row>
    <row r="705" spans="1:26" x14ac:dyDescent="0.3">
      <c r="A705" t="s">
        <v>730</v>
      </c>
      <c r="B705">
        <v>44584.164062999997</v>
      </c>
      <c r="C705">
        <v>45476</v>
      </c>
      <c r="D705">
        <v>43700</v>
      </c>
      <c r="E705">
        <v>44742</v>
      </c>
      <c r="F705">
        <v>44870</v>
      </c>
      <c r="G705">
        <v>44783</v>
      </c>
      <c r="H705">
        <v>45476</v>
      </c>
      <c r="I705">
        <v>46164</v>
      </c>
      <c r="J705">
        <v>45196</v>
      </c>
      <c r="L705" s="1" t="str">
        <f t="shared" si="130"/>
        <v>30NOV2023:08:00:00</v>
      </c>
      <c r="M705">
        <v>9</v>
      </c>
      <c r="N705">
        <f t="shared" si="136"/>
        <v>891.83593700000347</v>
      </c>
      <c r="O705" t="str">
        <f t="shared" si="131"/>
        <v/>
      </c>
      <c r="P705">
        <f t="shared" si="132"/>
        <v>891.83593700000347</v>
      </c>
      <c r="Q705" t="str">
        <f t="shared" si="133"/>
        <v/>
      </c>
      <c r="R705">
        <f t="shared" si="134"/>
        <v>1</v>
      </c>
      <c r="S705">
        <f t="shared" si="137"/>
        <v>2.0003423990181535</v>
      </c>
      <c r="V705">
        <f t="shared" si="135"/>
        <v>9</v>
      </c>
      <c r="W705" t="str">
        <f t="shared" si="138"/>
        <v/>
      </c>
      <c r="X705">
        <f t="shared" si="139"/>
        <v>891.83593700000347</v>
      </c>
      <c r="Y705" t="str">
        <f t="shared" si="140"/>
        <v/>
      </c>
      <c r="Z705">
        <f t="shared" si="141"/>
        <v>1</v>
      </c>
    </row>
    <row r="706" spans="1:26" x14ac:dyDescent="0.3">
      <c r="A706" t="s">
        <v>731</v>
      </c>
      <c r="B706">
        <v>44937.40625</v>
      </c>
      <c r="C706">
        <v>45754</v>
      </c>
      <c r="D706">
        <v>44184</v>
      </c>
      <c r="E706">
        <v>44610</v>
      </c>
      <c r="F706">
        <v>45301</v>
      </c>
      <c r="G706">
        <v>45187</v>
      </c>
      <c r="H706">
        <v>45754</v>
      </c>
      <c r="I706">
        <v>46182</v>
      </c>
      <c r="J706">
        <v>45465</v>
      </c>
      <c r="L706" s="1" t="str">
        <f t="shared" si="130"/>
        <v>30NOV2023:09:00:00</v>
      </c>
      <c r="M706">
        <v>10</v>
      </c>
      <c r="N706">
        <f t="shared" si="136"/>
        <v>816.59375</v>
      </c>
      <c r="O706" t="str">
        <f t="shared" si="131"/>
        <v/>
      </c>
      <c r="P706">
        <f t="shared" si="132"/>
        <v>816.59375</v>
      </c>
      <c r="Q706" t="str">
        <f t="shared" si="133"/>
        <v/>
      </c>
      <c r="R706">
        <f t="shared" si="134"/>
        <v>1</v>
      </c>
      <c r="S706">
        <f t="shared" si="137"/>
        <v>1.8171804252720973</v>
      </c>
      <c r="V706">
        <f t="shared" si="135"/>
        <v>10</v>
      </c>
      <c r="W706" t="str">
        <f t="shared" si="138"/>
        <v/>
      </c>
      <c r="X706">
        <f t="shared" si="139"/>
        <v>816.59375</v>
      </c>
      <c r="Y706" t="str">
        <f t="shared" si="140"/>
        <v/>
      </c>
      <c r="Z706">
        <f t="shared" si="141"/>
        <v>1</v>
      </c>
    </row>
    <row r="707" spans="1:26" x14ac:dyDescent="0.3">
      <c r="A707" t="s">
        <v>732</v>
      </c>
      <c r="B707">
        <v>45904.796875</v>
      </c>
      <c r="C707">
        <v>46174</v>
      </c>
      <c r="D707">
        <v>44530</v>
      </c>
      <c r="E707">
        <v>44828</v>
      </c>
      <c r="F707">
        <v>45683</v>
      </c>
      <c r="G707">
        <v>45573</v>
      </c>
      <c r="H707">
        <v>46174</v>
      </c>
      <c r="I707">
        <v>46177</v>
      </c>
      <c r="J707">
        <v>45736</v>
      </c>
      <c r="L707" s="1" t="str">
        <f t="shared" ref="L707:L721" si="142">A707</f>
        <v>30NOV2023:10:00:00</v>
      </c>
      <c r="M707">
        <v>11</v>
      </c>
      <c r="N707">
        <f t="shared" si="136"/>
        <v>269.203125</v>
      </c>
      <c r="O707" t="str">
        <f t="shared" ref="O707:O721" si="143">IF(N707&lt;0,N707,"")</f>
        <v/>
      </c>
      <c r="P707">
        <f t="shared" ref="P707:P721" si="144">IF(N707&gt;0,N707,"")</f>
        <v>269.203125</v>
      </c>
      <c r="Q707" t="str">
        <f t="shared" ref="Q707:Q721" si="145">IF(O707&lt;0,1,"")</f>
        <v/>
      </c>
      <c r="R707">
        <f t="shared" ref="R707:R721" si="146">IF(AND(P707&gt;0,P707&lt;&gt;""),1,"")</f>
        <v>1</v>
      </c>
      <c r="S707">
        <f t="shared" si="137"/>
        <v>0.58643789609405605</v>
      </c>
      <c r="V707">
        <f t="shared" ref="V707:V721" si="147">M707</f>
        <v>11</v>
      </c>
      <c r="W707" t="str">
        <f t="shared" si="138"/>
        <v/>
      </c>
      <c r="X707">
        <f t="shared" si="139"/>
        <v>269.203125</v>
      </c>
      <c r="Y707" t="str">
        <f t="shared" si="140"/>
        <v/>
      </c>
      <c r="Z707">
        <f t="shared" si="141"/>
        <v>1</v>
      </c>
    </row>
    <row r="708" spans="1:26" x14ac:dyDescent="0.3">
      <c r="A708" t="s">
        <v>733</v>
      </c>
      <c r="B708">
        <v>46077.757812999997</v>
      </c>
      <c r="C708">
        <v>46386</v>
      </c>
      <c r="D708">
        <v>44659</v>
      </c>
      <c r="E708">
        <v>44900</v>
      </c>
      <c r="F708">
        <v>45756</v>
      </c>
      <c r="G708">
        <v>45687</v>
      </c>
      <c r="H708">
        <v>46386</v>
      </c>
      <c r="I708">
        <v>45888</v>
      </c>
      <c r="J708">
        <v>45760</v>
      </c>
      <c r="L708" s="1" t="str">
        <f t="shared" si="142"/>
        <v>30NOV2023:11:00:00</v>
      </c>
      <c r="M708">
        <v>12</v>
      </c>
      <c r="N708">
        <f t="shared" si="136"/>
        <v>308.24218700000347</v>
      </c>
      <c r="O708" t="str">
        <f t="shared" si="143"/>
        <v/>
      </c>
      <c r="P708">
        <f t="shared" si="144"/>
        <v>308.24218700000347</v>
      </c>
      <c r="Q708" t="str">
        <f t="shared" si="145"/>
        <v/>
      </c>
      <c r="R708">
        <f t="shared" si="146"/>
        <v>1</v>
      </c>
      <c r="S708">
        <f t="shared" si="137"/>
        <v>0.66896090788740281</v>
      </c>
      <c r="V708">
        <f t="shared" si="147"/>
        <v>12</v>
      </c>
      <c r="W708" t="str">
        <f t="shared" si="138"/>
        <v/>
      </c>
      <c r="X708">
        <f t="shared" si="139"/>
        <v>308.24218700000347</v>
      </c>
      <c r="Y708" t="str">
        <f t="shared" si="140"/>
        <v/>
      </c>
      <c r="Z708">
        <f t="shared" si="141"/>
        <v>1</v>
      </c>
    </row>
    <row r="709" spans="1:26" x14ac:dyDescent="0.3">
      <c r="A709" t="s">
        <v>734</v>
      </c>
      <c r="B709">
        <v>46079.011719000002</v>
      </c>
      <c r="C709">
        <v>46492</v>
      </c>
      <c r="D709">
        <v>44755</v>
      </c>
      <c r="E709">
        <v>44593</v>
      </c>
      <c r="F709">
        <v>45747</v>
      </c>
      <c r="G709">
        <v>45663</v>
      </c>
      <c r="H709">
        <v>46492</v>
      </c>
      <c r="I709">
        <v>45476</v>
      </c>
      <c r="J709">
        <v>45693</v>
      </c>
      <c r="L709" s="1" t="str">
        <f t="shared" si="142"/>
        <v>30NOV2023:12:00:00</v>
      </c>
      <c r="M709">
        <v>13</v>
      </c>
      <c r="N709">
        <f t="shared" si="136"/>
        <v>412.9882809999981</v>
      </c>
      <c r="O709" t="str">
        <f t="shared" si="143"/>
        <v/>
      </c>
      <c r="P709">
        <f t="shared" si="144"/>
        <v>412.9882809999981</v>
      </c>
      <c r="Q709" t="str">
        <f t="shared" si="145"/>
        <v/>
      </c>
      <c r="R709">
        <f t="shared" si="146"/>
        <v>1</v>
      </c>
      <c r="S709">
        <f t="shared" si="137"/>
        <v>0.8962611514294011</v>
      </c>
      <c r="V709">
        <f t="shared" si="147"/>
        <v>13</v>
      </c>
      <c r="W709" t="str">
        <f t="shared" si="138"/>
        <v/>
      </c>
      <c r="X709">
        <f t="shared" si="139"/>
        <v>412.9882809999981</v>
      </c>
      <c r="Y709" t="str">
        <f t="shared" si="140"/>
        <v/>
      </c>
      <c r="Z709">
        <f t="shared" si="141"/>
        <v>1</v>
      </c>
    </row>
    <row r="710" spans="1:26" x14ac:dyDescent="0.3">
      <c r="A710" t="s">
        <v>735</v>
      </c>
      <c r="B710">
        <v>46085.738280999998</v>
      </c>
      <c r="C710">
        <v>46613</v>
      </c>
      <c r="D710">
        <v>44519</v>
      </c>
      <c r="E710">
        <v>44501</v>
      </c>
      <c r="F710">
        <v>45711</v>
      </c>
      <c r="G710">
        <v>45645</v>
      </c>
      <c r="H710">
        <v>46613</v>
      </c>
      <c r="I710">
        <v>45351</v>
      </c>
      <c r="J710">
        <v>45629</v>
      </c>
      <c r="L710" s="1" t="str">
        <f t="shared" si="142"/>
        <v>30NOV2023:13:00:00</v>
      </c>
      <c r="M710">
        <v>14</v>
      </c>
      <c r="N710">
        <f t="shared" si="136"/>
        <v>527.2617190000019</v>
      </c>
      <c r="O710" t="str">
        <f t="shared" si="143"/>
        <v/>
      </c>
      <c r="P710">
        <f t="shared" si="144"/>
        <v>527.2617190000019</v>
      </c>
      <c r="Q710" t="str">
        <f t="shared" si="145"/>
        <v/>
      </c>
      <c r="R710">
        <f t="shared" si="146"/>
        <v>1</v>
      </c>
      <c r="S710">
        <f t="shared" si="137"/>
        <v>1.1440886891843041</v>
      </c>
      <c r="V710">
        <f t="shared" si="147"/>
        <v>14</v>
      </c>
      <c r="W710" t="str">
        <f t="shared" si="138"/>
        <v/>
      </c>
      <c r="X710">
        <f t="shared" si="139"/>
        <v>527.2617190000019</v>
      </c>
      <c r="Y710" t="str">
        <f t="shared" si="140"/>
        <v/>
      </c>
      <c r="Z710">
        <f t="shared" si="141"/>
        <v>1</v>
      </c>
    </row>
    <row r="711" spans="1:26" x14ac:dyDescent="0.3">
      <c r="A711" t="s">
        <v>736</v>
      </c>
      <c r="B711">
        <v>46065.191405999998</v>
      </c>
      <c r="C711">
        <v>46491</v>
      </c>
      <c r="D711">
        <v>44487</v>
      </c>
      <c r="E711">
        <v>44622</v>
      </c>
      <c r="F711">
        <v>45524</v>
      </c>
      <c r="G711">
        <v>45467</v>
      </c>
      <c r="H711">
        <v>46491</v>
      </c>
      <c r="I711">
        <v>45296</v>
      </c>
      <c r="J711">
        <v>45516</v>
      </c>
      <c r="L711" s="1" t="str">
        <f t="shared" si="142"/>
        <v>30NOV2023:14:00:00</v>
      </c>
      <c r="M711">
        <v>15</v>
      </c>
      <c r="N711">
        <f t="shared" si="136"/>
        <v>425.8085940000019</v>
      </c>
      <c r="O711" t="str">
        <f t="shared" si="143"/>
        <v/>
      </c>
      <c r="P711">
        <f t="shared" si="144"/>
        <v>425.8085940000019</v>
      </c>
      <c r="Q711" t="str">
        <f t="shared" si="145"/>
        <v/>
      </c>
      <c r="R711">
        <f t="shared" si="146"/>
        <v>1</v>
      </c>
      <c r="S711">
        <f t="shared" si="137"/>
        <v>0.924360848188162</v>
      </c>
      <c r="V711">
        <f t="shared" si="147"/>
        <v>15</v>
      </c>
      <c r="W711" t="str">
        <f t="shared" si="138"/>
        <v/>
      </c>
      <c r="X711">
        <f t="shared" si="139"/>
        <v>425.8085940000019</v>
      </c>
      <c r="Y711" t="str">
        <f t="shared" si="140"/>
        <v/>
      </c>
      <c r="Z711">
        <f t="shared" si="141"/>
        <v>1</v>
      </c>
    </row>
    <row r="712" spans="1:26" x14ac:dyDescent="0.3">
      <c r="A712" t="s">
        <v>737</v>
      </c>
      <c r="B712">
        <v>45849.210937999997</v>
      </c>
      <c r="C712">
        <v>46171</v>
      </c>
      <c r="D712">
        <v>44579</v>
      </c>
      <c r="E712">
        <v>44587</v>
      </c>
      <c r="F712">
        <v>45082</v>
      </c>
      <c r="G712">
        <v>45020</v>
      </c>
      <c r="H712">
        <v>46171</v>
      </c>
      <c r="I712">
        <v>44997</v>
      </c>
      <c r="J712">
        <v>45247</v>
      </c>
      <c r="L712" s="1" t="str">
        <f t="shared" si="142"/>
        <v>30NOV2023:15:00:00</v>
      </c>
      <c r="M712">
        <v>16</v>
      </c>
      <c r="N712">
        <f t="shared" si="136"/>
        <v>321.78906200000347</v>
      </c>
      <c r="O712" t="str">
        <f t="shared" si="143"/>
        <v/>
      </c>
      <c r="P712">
        <f t="shared" si="144"/>
        <v>321.78906200000347</v>
      </c>
      <c r="Q712" t="str">
        <f t="shared" si="145"/>
        <v/>
      </c>
      <c r="R712">
        <f t="shared" si="146"/>
        <v>1</v>
      </c>
      <c r="S712">
        <f t="shared" si="137"/>
        <v>0.70184209371704476</v>
      </c>
      <c r="V712">
        <f t="shared" si="147"/>
        <v>16</v>
      </c>
      <c r="W712" t="str">
        <f t="shared" si="138"/>
        <v/>
      </c>
      <c r="X712">
        <f t="shared" si="139"/>
        <v>321.78906200000347</v>
      </c>
      <c r="Y712" t="str">
        <f t="shared" si="140"/>
        <v/>
      </c>
      <c r="Z712">
        <f t="shared" si="141"/>
        <v>1</v>
      </c>
    </row>
    <row r="713" spans="1:26" x14ac:dyDescent="0.3">
      <c r="A713" t="s">
        <v>738</v>
      </c>
      <c r="B713">
        <v>45708.546875</v>
      </c>
      <c r="C713">
        <v>45917</v>
      </c>
      <c r="D713">
        <v>44865</v>
      </c>
      <c r="E713">
        <v>45025</v>
      </c>
      <c r="F713">
        <v>44735</v>
      </c>
      <c r="G713">
        <v>44621</v>
      </c>
      <c r="H713">
        <v>45917</v>
      </c>
      <c r="I713">
        <v>44861</v>
      </c>
      <c r="J713">
        <v>45102</v>
      </c>
      <c r="L713" s="1" t="str">
        <f t="shared" si="142"/>
        <v>30NOV2023:16:00:00</v>
      </c>
      <c r="M713">
        <v>17</v>
      </c>
      <c r="N713">
        <f t="shared" si="136"/>
        <v>208.453125</v>
      </c>
      <c r="O713" t="str">
        <f t="shared" si="143"/>
        <v/>
      </c>
      <c r="P713">
        <f t="shared" si="144"/>
        <v>208.453125</v>
      </c>
      <c r="Q713" t="str">
        <f t="shared" si="145"/>
        <v/>
      </c>
      <c r="R713">
        <f t="shared" si="146"/>
        <v>1</v>
      </c>
      <c r="S713">
        <f t="shared" si="137"/>
        <v>0.45604846194314724</v>
      </c>
      <c r="V713">
        <f t="shared" si="147"/>
        <v>17</v>
      </c>
      <c r="W713" t="str">
        <f t="shared" si="138"/>
        <v/>
      </c>
      <c r="X713">
        <f t="shared" si="139"/>
        <v>208.453125</v>
      </c>
      <c r="Y713" t="str">
        <f t="shared" si="140"/>
        <v/>
      </c>
      <c r="Z713">
        <f t="shared" si="141"/>
        <v>1</v>
      </c>
    </row>
    <row r="714" spans="1:26" x14ac:dyDescent="0.3">
      <c r="A714" t="s">
        <v>739</v>
      </c>
      <c r="B714">
        <v>45725.238280999998</v>
      </c>
      <c r="C714">
        <v>45963</v>
      </c>
      <c r="D714">
        <v>45679</v>
      </c>
      <c r="E714">
        <v>46116</v>
      </c>
      <c r="F714">
        <v>44678</v>
      </c>
      <c r="G714">
        <v>44496</v>
      </c>
      <c r="H714">
        <v>45963</v>
      </c>
      <c r="I714">
        <v>45194</v>
      </c>
      <c r="J714">
        <v>45353</v>
      </c>
      <c r="L714" s="1" t="str">
        <f t="shared" si="142"/>
        <v>30NOV2023:17:00:00</v>
      </c>
      <c r="M714">
        <v>18</v>
      </c>
      <c r="N714">
        <f t="shared" si="136"/>
        <v>237.7617190000019</v>
      </c>
      <c r="O714" t="str">
        <f t="shared" si="143"/>
        <v/>
      </c>
      <c r="P714">
        <f t="shared" si="144"/>
        <v>237.7617190000019</v>
      </c>
      <c r="Q714" t="str">
        <f t="shared" si="145"/>
        <v/>
      </c>
      <c r="R714">
        <f t="shared" si="146"/>
        <v>1</v>
      </c>
      <c r="S714">
        <f t="shared" si="137"/>
        <v>0.5199791798543737</v>
      </c>
      <c r="V714">
        <f t="shared" si="147"/>
        <v>18</v>
      </c>
      <c r="W714" t="str">
        <f t="shared" si="138"/>
        <v/>
      </c>
      <c r="X714">
        <f t="shared" si="139"/>
        <v>237.7617190000019</v>
      </c>
      <c r="Y714" t="str">
        <f t="shared" si="140"/>
        <v/>
      </c>
      <c r="Z714">
        <f t="shared" si="141"/>
        <v>1</v>
      </c>
    </row>
    <row r="715" spans="1:26" x14ac:dyDescent="0.3">
      <c r="A715" t="s">
        <v>740</v>
      </c>
      <c r="B715">
        <v>46356.75</v>
      </c>
      <c r="C715">
        <v>46568</v>
      </c>
      <c r="D715">
        <v>47106</v>
      </c>
      <c r="E715">
        <v>47777</v>
      </c>
      <c r="F715">
        <v>45219</v>
      </c>
      <c r="G715">
        <v>45020</v>
      </c>
      <c r="H715">
        <v>46568</v>
      </c>
      <c r="I715">
        <v>46149</v>
      </c>
      <c r="J715">
        <v>46231</v>
      </c>
      <c r="L715" s="1" t="str">
        <f t="shared" si="142"/>
        <v>30NOV2023:18:00:00</v>
      </c>
      <c r="M715">
        <v>19</v>
      </c>
      <c r="N715">
        <f t="shared" si="136"/>
        <v>211.25</v>
      </c>
      <c r="O715" t="str">
        <f t="shared" si="143"/>
        <v/>
      </c>
      <c r="P715">
        <f t="shared" si="144"/>
        <v>211.25</v>
      </c>
      <c r="Q715" t="str">
        <f t="shared" si="145"/>
        <v/>
      </c>
      <c r="R715">
        <f t="shared" si="146"/>
        <v>1</v>
      </c>
      <c r="S715">
        <f t="shared" si="137"/>
        <v>0.45570494048870985</v>
      </c>
      <c r="V715">
        <f t="shared" si="147"/>
        <v>19</v>
      </c>
      <c r="W715" t="str">
        <f t="shared" si="138"/>
        <v/>
      </c>
      <c r="X715">
        <f t="shared" si="139"/>
        <v>211.25</v>
      </c>
      <c r="Y715" t="str">
        <f t="shared" si="140"/>
        <v/>
      </c>
      <c r="Z715">
        <f t="shared" si="141"/>
        <v>1</v>
      </c>
    </row>
    <row r="716" spans="1:26" x14ac:dyDescent="0.3">
      <c r="A716" t="s">
        <v>741</v>
      </c>
      <c r="B716">
        <v>47128.003905999998</v>
      </c>
      <c r="C716">
        <v>47700</v>
      </c>
      <c r="D716">
        <v>48240</v>
      </c>
      <c r="E716">
        <v>48936</v>
      </c>
      <c r="F716">
        <v>46234</v>
      </c>
      <c r="G716">
        <v>46030</v>
      </c>
      <c r="H716">
        <v>47700</v>
      </c>
      <c r="I716">
        <v>47050</v>
      </c>
      <c r="J716">
        <v>47265</v>
      </c>
      <c r="L716" s="1" t="str">
        <f t="shared" si="142"/>
        <v>30NOV2023:19:00:00</v>
      </c>
      <c r="M716">
        <v>20</v>
      </c>
      <c r="N716">
        <f t="shared" si="136"/>
        <v>571.9960940000019</v>
      </c>
      <c r="O716" t="str">
        <f t="shared" si="143"/>
        <v/>
      </c>
      <c r="P716">
        <f t="shared" si="144"/>
        <v>571.9960940000019</v>
      </c>
      <c r="Q716" t="str">
        <f t="shared" si="145"/>
        <v/>
      </c>
      <c r="R716">
        <f t="shared" si="146"/>
        <v>1</v>
      </c>
      <c r="S716">
        <f t="shared" si="137"/>
        <v>1.2137074490591346</v>
      </c>
      <c r="V716">
        <f t="shared" si="147"/>
        <v>20</v>
      </c>
      <c r="W716" t="str">
        <f t="shared" si="138"/>
        <v/>
      </c>
      <c r="X716">
        <f t="shared" si="139"/>
        <v>571.9960940000019</v>
      </c>
      <c r="Y716" t="str">
        <f t="shared" si="140"/>
        <v/>
      </c>
      <c r="Z716">
        <f t="shared" si="141"/>
        <v>1</v>
      </c>
    </row>
    <row r="717" spans="1:26" x14ac:dyDescent="0.3">
      <c r="A717" t="s">
        <v>742</v>
      </c>
      <c r="B717">
        <v>46977.054687999997</v>
      </c>
      <c r="C717">
        <v>47396</v>
      </c>
      <c r="D717">
        <v>47650</v>
      </c>
      <c r="E717">
        <v>48549</v>
      </c>
      <c r="F717">
        <v>45842</v>
      </c>
      <c r="G717">
        <v>45658</v>
      </c>
      <c r="H717">
        <v>47396</v>
      </c>
      <c r="I717">
        <v>46751</v>
      </c>
      <c r="J717">
        <v>46891</v>
      </c>
      <c r="L717" s="1" t="str">
        <f t="shared" si="142"/>
        <v>30NOV2023:20:00:00</v>
      </c>
      <c r="M717">
        <v>21</v>
      </c>
      <c r="N717">
        <f t="shared" si="136"/>
        <v>418.94531200000347</v>
      </c>
      <c r="O717" t="str">
        <f t="shared" si="143"/>
        <v/>
      </c>
      <c r="P717">
        <f t="shared" si="144"/>
        <v>418.94531200000347</v>
      </c>
      <c r="Q717" t="str">
        <f t="shared" si="145"/>
        <v/>
      </c>
      <c r="R717">
        <f t="shared" si="146"/>
        <v>1</v>
      </c>
      <c r="S717">
        <f t="shared" si="137"/>
        <v>0.89180838343835223</v>
      </c>
      <c r="V717">
        <f t="shared" si="147"/>
        <v>21</v>
      </c>
      <c r="W717" t="str">
        <f t="shared" si="138"/>
        <v/>
      </c>
      <c r="X717">
        <f t="shared" si="139"/>
        <v>418.94531200000347</v>
      </c>
      <c r="Y717" t="str">
        <f t="shared" si="140"/>
        <v/>
      </c>
      <c r="Z717">
        <f t="shared" si="141"/>
        <v>1</v>
      </c>
    </row>
    <row r="718" spans="1:26" x14ac:dyDescent="0.3">
      <c r="A718" t="s">
        <v>743</v>
      </c>
      <c r="B718">
        <v>46024.464844000002</v>
      </c>
      <c r="C718">
        <v>46642</v>
      </c>
      <c r="D718">
        <v>46921</v>
      </c>
      <c r="E718">
        <v>47930</v>
      </c>
      <c r="F718">
        <v>45138</v>
      </c>
      <c r="G718">
        <v>45011</v>
      </c>
      <c r="H718">
        <v>46642</v>
      </c>
      <c r="I718">
        <v>45993</v>
      </c>
      <c r="J718">
        <v>46168</v>
      </c>
      <c r="L718" s="1" t="str">
        <f t="shared" si="142"/>
        <v>30NOV2023:21:00:00</v>
      </c>
      <c r="M718">
        <v>22</v>
      </c>
      <c r="N718">
        <f t="shared" si="136"/>
        <v>617.5351559999981</v>
      </c>
      <c r="O718" t="str">
        <f t="shared" si="143"/>
        <v/>
      </c>
      <c r="P718">
        <f t="shared" si="144"/>
        <v>617.5351559999981</v>
      </c>
      <c r="Q718" t="str">
        <f t="shared" si="145"/>
        <v/>
      </c>
      <c r="R718">
        <f t="shared" si="146"/>
        <v>1</v>
      </c>
      <c r="S718">
        <f t="shared" si="137"/>
        <v>1.3417541259700345</v>
      </c>
      <c r="V718">
        <f t="shared" si="147"/>
        <v>22</v>
      </c>
      <c r="W718" t="str">
        <f t="shared" si="138"/>
        <v/>
      </c>
      <c r="X718">
        <f t="shared" si="139"/>
        <v>617.5351559999981</v>
      </c>
      <c r="Y718" t="str">
        <f t="shared" si="140"/>
        <v/>
      </c>
      <c r="Z718">
        <f t="shared" si="141"/>
        <v>1</v>
      </c>
    </row>
    <row r="719" spans="1:26" x14ac:dyDescent="0.3">
      <c r="A719" t="s">
        <v>744</v>
      </c>
      <c r="B719">
        <v>45122.027344000002</v>
      </c>
      <c r="C719">
        <v>45286</v>
      </c>
      <c r="D719">
        <v>45695</v>
      </c>
      <c r="E719">
        <v>46638</v>
      </c>
      <c r="F719">
        <v>44014</v>
      </c>
      <c r="G719">
        <v>43922</v>
      </c>
      <c r="H719">
        <v>45286</v>
      </c>
      <c r="I719">
        <v>44854</v>
      </c>
      <c r="J719">
        <v>44964</v>
      </c>
      <c r="L719" s="1" t="str">
        <f t="shared" si="142"/>
        <v>30NOV2023:22:00:00</v>
      </c>
      <c r="M719">
        <v>23</v>
      </c>
      <c r="N719">
        <f t="shared" si="136"/>
        <v>163.9726559999981</v>
      </c>
      <c r="O719" t="str">
        <f t="shared" si="143"/>
        <v/>
      </c>
      <c r="P719">
        <f t="shared" si="144"/>
        <v>163.9726559999981</v>
      </c>
      <c r="Q719" t="str">
        <f t="shared" si="145"/>
        <v/>
      </c>
      <c r="R719">
        <f t="shared" si="146"/>
        <v>1</v>
      </c>
      <c r="S719">
        <f t="shared" si="137"/>
        <v>0.36339824616014726</v>
      </c>
      <c r="V719">
        <f t="shared" si="147"/>
        <v>23</v>
      </c>
      <c r="W719" t="str">
        <f t="shared" si="138"/>
        <v/>
      </c>
      <c r="X719">
        <f t="shared" si="139"/>
        <v>163.9726559999981</v>
      </c>
      <c r="Y719" t="str">
        <f t="shared" si="140"/>
        <v/>
      </c>
      <c r="Z719">
        <f t="shared" si="141"/>
        <v>1</v>
      </c>
    </row>
    <row r="720" spans="1:26" x14ac:dyDescent="0.3">
      <c r="A720" t="s">
        <v>745</v>
      </c>
      <c r="B720">
        <v>43301.933594000002</v>
      </c>
      <c r="C720">
        <v>43387</v>
      </c>
      <c r="D720">
        <v>43569</v>
      </c>
      <c r="E720">
        <v>44247</v>
      </c>
      <c r="F720">
        <v>42298</v>
      </c>
      <c r="G720">
        <v>42209</v>
      </c>
      <c r="H720">
        <v>43387</v>
      </c>
      <c r="I720">
        <v>43067</v>
      </c>
      <c r="J720">
        <v>43076</v>
      </c>
      <c r="L720" s="1" t="str">
        <f t="shared" si="142"/>
        <v>30NOV2023:23:00:00</v>
      </c>
      <c r="M720">
        <v>24</v>
      </c>
      <c r="N720">
        <f t="shared" si="136"/>
        <v>85.066405999998096</v>
      </c>
      <c r="O720" t="str">
        <f t="shared" si="143"/>
        <v/>
      </c>
      <c r="P720">
        <f t="shared" si="144"/>
        <v>85.066405999998096</v>
      </c>
      <c r="Q720" t="str">
        <f t="shared" si="145"/>
        <v/>
      </c>
      <c r="R720">
        <f t="shared" si="146"/>
        <v>1</v>
      </c>
      <c r="S720">
        <f t="shared" si="137"/>
        <v>0.19644943987393915</v>
      </c>
      <c r="V720">
        <f t="shared" si="147"/>
        <v>24</v>
      </c>
      <c r="W720" t="str">
        <f t="shared" si="138"/>
        <v/>
      </c>
      <c r="X720">
        <f t="shared" si="139"/>
        <v>85.066405999998096</v>
      </c>
      <c r="Y720" t="str">
        <f t="shared" si="140"/>
        <v/>
      </c>
      <c r="Z720">
        <f t="shared" si="141"/>
        <v>1</v>
      </c>
    </row>
    <row r="721" spans="1:26" x14ac:dyDescent="0.3">
      <c r="A721" t="s">
        <v>746</v>
      </c>
      <c r="B721">
        <v>41198.703125</v>
      </c>
      <c r="C721">
        <v>41323</v>
      </c>
      <c r="D721">
        <v>41551</v>
      </c>
      <c r="E721">
        <v>42120</v>
      </c>
      <c r="F721">
        <v>40450</v>
      </c>
      <c r="G721">
        <v>40322</v>
      </c>
      <c r="H721">
        <v>41323</v>
      </c>
      <c r="I721">
        <v>41200</v>
      </c>
      <c r="J721">
        <v>41113</v>
      </c>
      <c r="L721" s="1" t="str">
        <f t="shared" si="142"/>
        <v>01DEC2023:00:00:00</v>
      </c>
      <c r="M721">
        <v>1</v>
      </c>
      <c r="N721">
        <f t="shared" si="136"/>
        <v>124.296875</v>
      </c>
      <c r="O721" t="str">
        <f t="shared" si="143"/>
        <v/>
      </c>
      <c r="P721">
        <f t="shared" si="144"/>
        <v>124.296875</v>
      </c>
      <c r="Q721" t="str">
        <f t="shared" si="145"/>
        <v/>
      </c>
      <c r="R721">
        <f t="shared" si="146"/>
        <v>1</v>
      </c>
      <c r="S721">
        <f t="shared" si="137"/>
        <v>0.30170094098077271</v>
      </c>
      <c r="V721">
        <f t="shared" si="147"/>
        <v>1</v>
      </c>
      <c r="W721" t="str">
        <f t="shared" si="138"/>
        <v/>
      </c>
      <c r="X721">
        <f t="shared" si="139"/>
        <v>124.296875</v>
      </c>
      <c r="Y721" t="str">
        <f t="shared" si="140"/>
        <v/>
      </c>
      <c r="Z721">
        <f t="shared" si="141"/>
        <v>1</v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2023-12-28T21:10:23Z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