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lpl_financials\01 - Finance Department\01 - Finance\12 - Rates &amp; Tariff\FY 2023-24\FY 2023-24 System Delivery Rates\"/>
    </mc:Choice>
  </mc:AlternateContent>
  <bookViews>
    <workbookView xWindow="0" yWindow="0" windowWidth="28800" windowHeight="12300"/>
  </bookViews>
  <sheets>
    <sheet name="Sheet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W.O.R.K.B.O.O.K..C.O.N.T.E.N.T.S____">#REF!</definedName>
    <definedName name="__IntlFixup" hidden="1">TRUE</definedName>
    <definedName name="_1__123Graph_ACHART_1" hidden="1">#REF!</definedName>
    <definedName name="_13__123Graph_CCHART_1" hidden="1">#REF!</definedName>
    <definedName name="_14__123Graph_CCHART_3" hidden="1">#REF!</definedName>
    <definedName name="_7__123Graph_ACHART_3" hidden="1">#REF!</definedName>
    <definedName name="_bdm.FastTrackBookmark.10_4_2004_9_40_31_AM.edm" hidden="1">'[1]Functional Unbundling'!#REF!</definedName>
    <definedName name="_bdm.FastTrackBookmark.9_15_2004_3_17_28_PM.edm" hidden="1">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Regression_Out" hidden="1">#REF!</definedName>
    <definedName name="_Sort" hidden="1">#REF!</definedName>
    <definedName name="abc" hidden="1">{#N/A,#N/A,FALSE,"BoardScheduleMWh$CM"}</definedName>
    <definedName name="AccessDatabase" hidden="1">"H:\BILLING\billing form 2000\LM reporting database.mdb"</definedName>
    <definedName name="Acronymes">#REF!</definedName>
    <definedName name="ADDLIC">[2]Data!$I$35:$I$38</definedName>
    <definedName name="Allocation">'[3]Funding Details'!$B$93:$D$122</definedName>
    <definedName name="AMBL">'[4]Account Management'!$C$277</definedName>
    <definedName name="AMC">'[4]Account Management'!$C$282</definedName>
    <definedName name="AMD">'[4]Account Management'!$C$286</definedName>
    <definedName name="AMF">'[4]Account Management'!$C$285</definedName>
    <definedName name="AMM">'[4]Account Management'!$C$283</definedName>
    <definedName name="AMR">'[4]Account Management'!$C$284</definedName>
    <definedName name="AS2DocOpenMode" hidden="1">"AS2DocumentEdit"</definedName>
    <definedName name="AS2NamedRange" hidden="1">10</definedName>
    <definedName name="asdfasdfasd" hidden="1">'[5]New Month'!#REF!</definedName>
    <definedName name="AssetMaint">'[6]Account Management'!$C$277</definedName>
    <definedName name="BalanceSheet">'[7]Balance Sheet'!$G$83:$AD$147</definedName>
    <definedName name="Beg_Bal">#REF!</definedName>
    <definedName name="BMBL">'[4]Billing Management'!$C$294</definedName>
    <definedName name="BMC">'[4]Billing Management'!$C$299</definedName>
    <definedName name="BMD">'[4]Billing Management'!$C$303</definedName>
    <definedName name="BMF">'[4]Billing Management'!$C$302</definedName>
    <definedName name="BMM">'[4]Billing Management'!$C$300</definedName>
    <definedName name="BMR">'[4]Billing Management'!$C$301</definedName>
    <definedName name="CCBL">'[4]Credit &amp; Collection Management'!$C$139</definedName>
    <definedName name="CCC">'[4]Credit &amp; Collection Management'!$C$145</definedName>
    <definedName name="CCD">'[4]Credit &amp; Collection Management'!$C$149</definedName>
    <definedName name="CCF">'[4]Credit &amp; Collection Management'!$C$148</definedName>
    <definedName name="CCM">'[4]Credit &amp; Collection Management'!$C$146</definedName>
    <definedName name="CCName">#REF!</definedName>
    <definedName name="CCR">'[4]Credit &amp; Collection Management'!$C$147</definedName>
    <definedName name="ChangeInNetPosition">OFFSET([7]Calculations!$T$13,0,0,1,COUNTA([7]Calculations!$T$13:$AE$13-COUNTBLANK([7]Calculations!$T$13:$AE$13)))</definedName>
    <definedName name="CIPHeading">#REF!</definedName>
    <definedName name="CIPNumber">#REF!</definedName>
    <definedName name="CIPTable">#REF!</definedName>
    <definedName name="CMBL">'[4]Customer Management'!$C$85</definedName>
    <definedName name="CMC">'[4]Customer Management'!$C$90</definedName>
    <definedName name="CMD">'[4]Customer Management'!$C$94</definedName>
    <definedName name="CMF">'[4]Customer Management'!$C$93</definedName>
    <definedName name="CMM">'[4]Customer Management'!$C$91</definedName>
    <definedName name="CMR">'[4]Customer Management'!$C$92</definedName>
    <definedName name="COLA">[8]Inputs!$B$2</definedName>
    <definedName name="ComplianceList">[9]LOOKUPSHEET!$A$9:$B$11</definedName>
    <definedName name="CSBL">'[4]Customer Service and Care'!$C$208</definedName>
    <definedName name="CSC">'[4]Customer Service and Care'!$C$213</definedName>
    <definedName name="CSD">'[4]Customer Service and Care'!$C$217</definedName>
    <definedName name="CSF">'[4]Customer Service and Care'!$C$216</definedName>
    <definedName name="CSM">'[4]Customer Service and Care'!$C$214</definedName>
    <definedName name="CSR">'[4]Customer Service and Care'!$C$215</definedName>
    <definedName name="Cum_Int">#REF!</definedName>
    <definedName name="CurrentStability">#REF!</definedName>
    <definedName name="D" hidden="1">'[5]New Month'!#REF!</definedName>
    <definedName name="data">'[10]All Categories'!$F$4:$L$201</definedName>
    <definedName name="Data.Dump" hidden="1">OFFSET([0]!Data.Top.Left,1,0)</definedName>
    <definedName name="DATA_03" hidden="1">'[5]New Month'!#REF!</definedName>
    <definedName name="DATA_05" hidden="1">'[5]New Month'!#REF!</definedName>
    <definedName name="DATA_07" hidden="1">'[5]New Month'!#REF!</definedName>
    <definedName name="DataBB">#REF!</definedName>
    <definedName name="DataBBDates">#REF!</definedName>
    <definedName name="DataBBLookup">#REF!</definedName>
    <definedName name="Date">[11]!Table37[[#All],[Date]]</definedName>
    <definedName name="def" hidden="1">{"YearToDate",#N/A,FALSE,"Energy Requirements - Detail"}</definedName>
    <definedName name="down">'[12]Visual Dashboard'!$AU$13</definedName>
    <definedName name="ECLIPSELIC">[2]Data!$I$42:$I$66</definedName>
    <definedName name="END">#REF!</definedName>
    <definedName name="End_Bal">#REF!</definedName>
    <definedName name="EscalationFactors">#REF!</definedName>
    <definedName name="EscalationHeading">#REF!</definedName>
    <definedName name="EscalationInputs">#REF!</definedName>
    <definedName name="euro">24600</definedName>
    <definedName name="Extra_Pay">#REF!</definedName>
    <definedName name="FMBL">'[4]Financial Management'!$C$157</definedName>
    <definedName name="FMC">'[4]Financial Management'!$C$162</definedName>
    <definedName name="FMD">'[4]Financial Management'!$C$166</definedName>
    <definedName name="FMF">'[4]Financial Management'!$C$165</definedName>
    <definedName name="FMM">'[4]Financial Management'!$C$163</definedName>
    <definedName name="FMR">'[4]Financial Management'!$C$164</definedName>
    <definedName name="FTE">[10]FTE!$A$3:$I$69</definedName>
    <definedName name="FTER">'[10]FTE Revised'!$A$3:$I$69</definedName>
    <definedName name="Full_Print">#REF!</definedName>
    <definedName name="ghi" hidden="1">{#N/A,#N/A,FALSE,"Energy Summary - MWh";#N/A,#N/A,FALSE,"Energy Summary - $";#N/A,#N/A,FALSE,"Demand Summary - MW";#N/A,#N/A,FALSE,"Demand Summary - $";"Whelling - UPA - MWh",#N/A,FALSE,"Wheeling - UPA";"Wheeling - UPA - $",#N/A,FALSE,"Wheeling - UPA";"Wheeling - CP - MWh",#N/A,FALSE,"Wheeling - CP";"Wheeling - CP - $",#N/A,FALSE,"Wheeling - CP";"Non-Member Demand Sales - MW",#N/A,FALSE,"Non-Member Demand Sales ";"Non-Member Demand Sales - $",#N/A,FALSE,"Non-Member Demand Sales ";"UPA Member Energy Sales - MWh",#N/A,FALSE,"UPA Member Energy Sales";"UPA Member Energy Sales - $",#N/A,FALSE,"UPA Member Energy Sales";"CP Member Energy Sales - MWh",#N/A,FALSE,"CP Member Energy Sales";"CP Member Energy Sales - $",#N/A,FALSE,"CP Member Energy Sales";"UPA Member Demand Sales - MW",#N/A,FALSE,"UPA Member Demand Sales";"UPA Member Demand Sales - $",#N/A,FALSE,"UPA Member Demand Sales";"CP Member Demand Sales - MW",#N/A,FALSE,"CP Member Demand Sales";"CP Member Demand Sales - $",#N/A,FALSE,"CP Member Demand Sales";"Purchased Power Energy - MWh",#N/A,FALSE,"Purchased Power Energy";"Purchased Power Energy - $",#N/A,FALSE,"Purchased Power Energy";"Purchased Power Demand - MW",#N/A,FALSE,"Purchased Power Demand";"Purchased Power Demand - $",#N/A,FALSE,"Purchased Power Demand";"Non-Member Energy Sales - MWh",#N/A,FALSE,"Non-Member Energy Sales";"Non-Member Energy Sales - $",#N/A,FALSE,"Non-Member Energy Sales";"Financial Summary - $",#N/A,FALSE,"Financial Summary";"Generation - MWh",#N/A,FALSE,"Generation"}</definedName>
    <definedName name="Growth">'[13]2017 Revenue Test'!$AN$2</definedName>
    <definedName name="GrowthRate">'[14]Monthly-ProjectionsNormal'!$G$3</definedName>
    <definedName name="Header_Row">ROW(#REF!)</definedName>
    <definedName name="Hour">[11]!Table37[[#Headers],[1]:[24]]</definedName>
    <definedName name="Hours">'[15]1 - Inputs'!$B$10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MBL">'[4]Inventory Management'!$C$288</definedName>
    <definedName name="IMC">'[4]Inventory Management'!$C$293</definedName>
    <definedName name="IMD">'[4]Inventory Management'!$C$297</definedName>
    <definedName name="IMF">'[4]Inventory Management'!$C$296</definedName>
    <definedName name="IMM">'[4]Inventory Management'!$C$294</definedName>
    <definedName name="IMR">'[4]Inventory Management'!$C$295</definedName>
    <definedName name="IncomeStatement">'[7]Income Statement'!$G$51:$AD$82</definedName>
    <definedName name="IncStXAxis">#REF!</definedName>
    <definedName name="Int">#REF!</definedName>
    <definedName name="Interest_Rate">#REF!</definedName>
    <definedName name="IntroPrintArea" hidden="1">#REF!</definedName>
    <definedName name="jkl" hidden="1">{"Forecast",#N/A,FALSE,"Energy Requirements - Detail"}</definedName>
    <definedName name="k">1.15</definedName>
    <definedName name="kf">1.35</definedName>
    <definedName name="kw">1.2</definedName>
    <definedName name="Last_Row">IF(Values_Entered,Header_Row+Number_of_Payments,Header_Row)</definedName>
    <definedName name="LEVEL">[2]Data!$Q$8:$Q$14</definedName>
    <definedName name="LoadServingEntities">#REF!</definedName>
    <definedName name="Loan_Amount">#REF!</definedName>
    <definedName name="Loan_Start">#REF!</definedName>
    <definedName name="Loan_Years">#REF!</definedName>
    <definedName name="lstMetrics">OFFSET(#REF!,0,0,COUNTA(#REF!))</definedName>
    <definedName name="lstMonths">OFFSET(#REF!,0,1,1,COUNTA(#REF!)-1)</definedName>
    <definedName name="Macro1">#N/A</definedName>
    <definedName name="Macro2">#N/A</definedName>
    <definedName name="Maint_Total_16">SUM(Maint_7111_16,Maint_7112_16,Maint_7113_16,Maint_7211_16,Maint_7311_16,Maint_7313_16,Maint_7316_16,Maint_7317_16,Maint_7318_16,Maint_7411_16,Maint_7412_16,Maint_7413_16,Maint_7414_16,Maint_7415_16,Maint_7417_16,Maint_7419_16,Maint_7421_16,Maint_7423_16,Maint_7511_16,Maint_7512_16,Maint_7513_16,Maint_7514_16,Maint_7515_16,Maint_7611_16,Maint_7613_16,Maint_7614_16,Maint_7617_16,Maint_7711_16)</definedName>
    <definedName name="marilyn" hidden="1">{#N/A,#N/A,TRUE,"Sources &amp; Uses";#N/A,#N/A,TRUE,"Capacity Transactions";#N/A,#N/A,TRUE,"Member Sales";#N/A,#N/A,TRUE,"Wheel &amp; System Control";#N/A,#N/A,TRUE,"Municipal";#N/A,#N/A,TRUE,"Pool Sales";#N/A,#N/A,TRUE,"IPW &amp; Losses";#N/A,#N/A,TRUE,"Sale for Resale";#N/A,#N/A,TRUE,"MHEB Regulation";#N/A,#N/A,TRUE,"MHEB Diversity";#N/A,#N/A,TRUE,"MMPA";#N/A,#N/A,TRUE,"Non-Member - Dollars";#N/A,#N/A,TRUE,"Non-Member - Units"}</definedName>
    <definedName name="Metrics">[7]Calculations!$A$33:$C$62</definedName>
    <definedName name="MinimumPay">#REF!</definedName>
    <definedName name="mno" hidden="1">{#N/A,#N/A,TRUE,"Sources &amp; Uses";#N/A,#N/A,TRUE,"Capacity Transactions";#N/A,#N/A,TRUE,"Member Sales";#N/A,#N/A,TRUE,"Mem Sale for Resale";#N/A,#N/A,TRUE,"Wheel &amp; System Control";#N/A,#N/A,TRUE,"Municipal";#N/A,#N/A,TRUE,"Pool Sales";#N/A,#N/A,TRUE,"IPW &amp; Losses";#N/A,#N/A,TRUE,"MHEB Regulation";#N/A,#N/A,TRUE,"MMPA"}</definedName>
    <definedName name="MONITORING">[2]Data!$O$61:$O$69</definedName>
    <definedName name="Months">OFFSET('[7]Income Statement'!$G$47:$AD$47,0,1,1,24)</definedName>
    <definedName name="newtest" hidden="1">{#N/A,#N/A,TRUE,"Sources &amp; Uses";#N/A,#N/A,TRUE,"Capacity Transactions";#N/A,#N/A,TRUE,"Member Sales";#N/A,#N/A,TRUE,"Wheel &amp; System Control";#N/A,#N/A,TRUE,"Municipal";#N/A,#N/A,TRUE,"Pool Sales";#N/A,#N/A,TRUE,"IPW &amp; Losses";#N/A,#N/A,TRUE,"Sale for Resale";#N/A,#N/A,TRUE,"MHEB Regulation";#N/A,#N/A,TRUE,"MHEB Diversity";#N/A,#N/A,TRUE,"MMPA";#N/A,#N/A,TRUE,"Non-Member - Dollars";#N/A,#N/A,TRUE,"Non-Member - Units"}</definedName>
    <definedName name="no" hidden="1">'[5]New Month'!#REF!</definedName>
    <definedName name="None">'[12]Visual Dashboard'!$AU$12</definedName>
    <definedName name="NOTUSLIC">[2]Data!$I$18:$I$19</definedName>
    <definedName name="NOTUSMOD">[2]Data!$I$20:$I$31</definedName>
    <definedName name="Num_Pmt_Per_Year">#REF!</definedName>
    <definedName name="Number_of_Payments">#N/A</definedName>
    <definedName name="ny">[16]Inputs!$B$35:$B$36</definedName>
    <definedName name="OperatingExpenses">OFFSET([7]Calculations!$T$10,0,0,1,COUNTA([7]Calculations!$T$10:$AE$10)-COUNTBLANK([7]Calculations!$T$10:$AE$10))</definedName>
    <definedName name="OperatingIncome">OFFSET([7]Calculations!$T$11,0,0,1,COUNTA([7]Calculations!$T$11:$AE$11)-COUNTBLANK([7]Calculations!$T$11:$AE$11))</definedName>
    <definedName name="OperatingRevenues">OFFSET([7]Calculations!$T$9,0,0,1,COUNTA([7]Calculations!$T$9:$AE$9)-COUNTBLANK([7]Calculations!$T$9:$AE$9))</definedName>
    <definedName name="Other_Total_16">SUM(Other_7111_16,Other_7112_16,Other_7113_16,Other_7211_16,Other_7311_16,Other_7313_16,Other_7316_16,Other_7317_16,Other_7318_16,Other_7411_16,Other_7412_16,Other_7413_16,Other_7414_16,Other_7415_16,Other_7417_16,Other_7419_16,Other_7421_16,Other_7423_16,Other_7511_16,Other_7512_16,Other_7513_16,Other_7514_16,Other_7515_16,Other_7611_16,Other_7613_16,Other_7614_16,Other_7617_16,Other_7711_16)</definedName>
    <definedName name="Ownership" hidden="1">OFFSET([0]!Data.Top.Left,1,0)</definedName>
    <definedName name="Pay_Date">#REF!</definedName>
    <definedName name="Pay_Num">#REF!</definedName>
    <definedName name="Payment_Date">#N/A</definedName>
    <definedName name="PositionLastYear">'[7]Income Statement'!$I$3</definedName>
    <definedName name="PositionThisYear">'[7]Income Statement'!$I$4</definedName>
    <definedName name="PPAFactors">'[17]PPA Rate'!$D$183:$AL$225</definedName>
    <definedName name="pqr" hidden="1">{#N/A,#N/A,FALSE,"Non-Member Sales";#N/A,#N/A,FALSE,"Purchased Power";#N/A,#N/A,FALSE,"WheelExp";#N/A,#N/A,FALSE,"Trans of Elec to Others";#N/A,#N/A,FALSE,"NON-MEM SALES";#N/A,#N/A,FALSE,"FUEL COSTS";#N/A,#N/A,FALSE,"S&amp;U";#N/A,#N/A,FALSE,"PP DETAIL"}</definedName>
    <definedName name="PrimaryKey">'[18]GreenSheet Master'!$N$4:$N$324</definedName>
    <definedName name="Princ">#REF!</definedName>
    <definedName name="Print_Area_Reset">#N/A</definedName>
    <definedName name="PriorFYE">#REF!</definedName>
    <definedName name="PRODUCT">[2]Data!$A$9:$A$13</definedName>
    <definedName name="PSLossDif">(1-(1/'[19]Seasonal PPA Rate Design'!$H$110))-(1-(1/'[19]Seasonal PPA Rate Design'!$H$109))</definedName>
    <definedName name="PurchasedPower">OFFSET([7]Calculations!$T$12,0,0,1,COUNTA([7]Calculations!$T$12:$AE$12)-COUNTBLANK([7]Calculations!$T$12:$AE$12))</definedName>
    <definedName name="Requirement">#REF!</definedName>
    <definedName name="RMBL">'[4]Rates Management'!$C$104</definedName>
    <definedName name="RMC">'[4]Rates Management'!$C$109</definedName>
    <definedName name="RMD">'[4]Rates Management'!$C$112</definedName>
    <definedName name="RMF">'[4]Rates Management'!$C$111</definedName>
    <definedName name="RMM">'[4]Rates Management'!$C$110</definedName>
    <definedName name="RMR">'[4]Rates Management'!#REF!</definedName>
    <definedName name="s" hidden="1">{#N/A,#N/A,TRUE,"Sources &amp; Uses";#N/A,#N/A,TRUE,"Capacity Transactions";#N/A,#N/A,TRUE,"Member Sales";#N/A,#N/A,TRUE,"Mem Sale for Resale";#N/A,#N/A,TRUE,"Wheel &amp; System Control";#N/A,#N/A,TRUE,"Municipal";#N/A,#N/A,TRUE,"Pool Sales";#N/A,#N/A,TRUE,"IPW &amp; Losses";#N/A,#N/A,TRUE,"MHEB Regulation";#N/A,#N/A,TRUE,"MMPA"}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re">[9]LOOKUPSHEET!$A$2:$A$6</definedName>
    <definedName name="scorecard">[9]LOOKUPSHEET!$A$2:$B$6</definedName>
    <definedName name="SDBL">#REF!</definedName>
    <definedName name="SDC">#REF!</definedName>
    <definedName name="SDD">#REF!</definedName>
    <definedName name="SDF">#REF!</definedName>
    <definedName name="SDM">#REF!</definedName>
    <definedName name="SDR">#REF!</definedName>
    <definedName name="section1">[9]LOOKUPSHEET!$A$20:$B$21</definedName>
    <definedName name="SelectedMonth">'[20]Financial Report'!$K$2</definedName>
    <definedName name="Services_Total_16">SUM(Services_7111_16,Services_7112_16,Services_7113_16,Services_7211_16,Services_7311_16,Services_7313_16,Services_7316_16,Services_7317_16,Services_7318_16,Services_7411_16,Services_7412_16,Services_7413_16,Services_7414_16,Services_7415_16,Services_7417_16,Services_7419_16,Services_7421_16,Services_7423_16,Services_7511_16,Services_7512_16,Services_7513_16,Services_7514_16,Services_7515_16,Services_7611_16,Services_7613_16,Services_7614_16,Services_7617_16,Services_7711_16)</definedName>
    <definedName name="SLA">[2]Data!$O$50:$O$57</definedName>
    <definedName name="SOBL">'[4]Service Order Management'!$C$192</definedName>
    <definedName name="SOC">'[4]Service Order Management'!$C$197</definedName>
    <definedName name="SOD">'[4]Service Order Management'!$C$201</definedName>
    <definedName name="SOF">'[4]Service Order Management'!$C$200</definedName>
    <definedName name="SOM">'[4]Service Order Management'!$C$198</definedName>
    <definedName name="SOR">'[4]Service Order Management'!$C$199</definedName>
    <definedName name="SPBL">'[4]Service Premises Management'!$C$147</definedName>
    <definedName name="SPC">'[4]Service Premises Management'!$C$152</definedName>
    <definedName name="SPD">'[4]Service Premises Management'!$C$156</definedName>
    <definedName name="SPF">'[4]Service Premises Management'!$C$155</definedName>
    <definedName name="SPM">'[4]Service Premises Management'!$C$153</definedName>
    <definedName name="SPR">'[4]Service Premises Management'!$C$154</definedName>
    <definedName name="ssss" hidden="1">{#N/A,#N/A,FALSE,"Non-Member Sales";#N/A,#N/A,FALSE,"Purchased Power";#N/A,#N/A,FALSE,"WheelExp";#N/A,#N/A,FALSE,"Trans of Elec to Others";#N/A,#N/A,FALSE,"NON-MEM SALES";#N/A,#N/A,FALSE,"FUEL COSTS";#N/A,#N/A,FALSE,"S&amp;U";#N/A,#N/A,FALSE,"PP DETAIL"}</definedName>
    <definedName name="StabilityMax">#REF!</definedName>
    <definedName name="stu" hidden="1">{#N/A,#N/A,TRUE,"Pool Sales";#N/A,#N/A,TRUE,"Sources &amp; Uses";#N/A,#N/A,TRUE,"IPW &amp; Losses";#N/A,#N/A,TRUE,"MHEB Diversity";#N/A,#N/A,TRUE,"MMPA"}</definedName>
    <definedName name="Supplies_Total_16">SUM(Supplies_7111_16,Supplies_7112_16,Supplies_7113_16,Supplies_7211_16,Supplies_7311_16,Supplies_7313_16,Supplies_7316_16,Supplies_7317_16,Supplies_7318_16,Supplies_7411_16,Supplies_7412_16,Supplies_7413_16,Supplies_7414_16,Supplies_7415_16,Supplies_7417_16,Supplies_7419_16,Supplies_7421_16,Supplies_7423_16,Supplies_7511_16,Supplies_7512_16,Supplies_7513_16,Supplies_7514_16,Supplies_7515_16,Supplies_7611_16,Supplies_7613_16,Supplies_7614_16,Supplies_7617_16,Supplies_7711_16)</definedName>
    <definedName name="test" hidden="1">{#N/A,#N/A,TRUE,"Sources &amp; Uses";#N/A,#N/A,TRUE,"Capacity Transactions";#N/A,#N/A,TRUE,"Member Sales";#N/A,#N/A,TRUE,"Wheel &amp; System Control";#N/A,#N/A,TRUE,"Municipal";#N/A,#N/A,TRUE,"Pool Sales";#N/A,#N/A,TRUE,"IPW &amp; Losses";#N/A,#N/A,TRUE,"Sale for Resale";#N/A,#N/A,TRUE,"MHEB Regulation";#N/A,#N/A,TRUE,"MHEB Diversity";#N/A,#N/A,TRUE,"MMPA";#N/A,#N/A,TRUE,"Non-Member - Dollars";#N/A,#N/A,TRUE,"Non-Member - Units"}</definedName>
    <definedName name="TextRefCopyRangeCount" hidden="1">1</definedName>
    <definedName name="TMBL">#REF!</definedName>
    <definedName name="TMC">#REF!</definedName>
    <definedName name="TMD">#REF!</definedName>
    <definedName name="TMF">#REF!</definedName>
    <definedName name="TMM">#REF!</definedName>
    <definedName name="TMR">#REF!</definedName>
    <definedName name="TOT">#REF!</definedName>
    <definedName name="Total_Interest">#REF!</definedName>
    <definedName name="Total_Pay">#REF!</definedName>
    <definedName name="Total_Payment">Scheduled_Payment+Extra_Payment</definedName>
    <definedName name="TRAINING">[2]Data!$O$18:$O$46</definedName>
    <definedName name="tttt" hidden="1">{#N/A,#N/A,TRUE,"Sources &amp; Uses";#N/A,#N/A,TRUE,"Capacity Transactions";#N/A,#N/A,TRUE,"Member Sales";#N/A,#N/A,TRUE,"Wheel &amp; System Control";#N/A,#N/A,TRUE,"Municipal";#N/A,#N/A,TRUE,"Pool Sales";#N/A,#N/A,TRUE,"IPW &amp; Losses";#N/A,#N/A,TRUE,"Sale for Resale";#N/A,#N/A,TRUE,"MHEB Regulation";#N/A,#N/A,TRUE,"MHEB Diversity";#N/A,#N/A,TRUE,"MMPA";#N/A,#N/A,TRUE,"Non-Member - Dollars";#N/A,#N/A,TRUE,"Non-Member - Units"}</definedName>
    <definedName name="UAH">#REF!</definedName>
    <definedName name="UMBL">'[4]Usage Management'!$C$138</definedName>
    <definedName name="UMC">'[4]Usage Management'!$C$143</definedName>
    <definedName name="UMD">'[4]Usage Management'!$C$147</definedName>
    <definedName name="UMF">'[4]Usage Management'!$C$146</definedName>
    <definedName name="UMM">'[4]Usage Management'!$C$144</definedName>
    <definedName name="UMR">'[4]Usage Management'!$C$145</definedName>
    <definedName name="UNITS">[2]Data!$A$18:$A$21</definedName>
    <definedName name="UP">'[12]Visual Dashboard'!$AU$11</definedName>
    <definedName name="Values_Entered">#N/A</definedName>
    <definedName name="VPBL">#REF!</definedName>
    <definedName name="VPC">#REF!</definedName>
    <definedName name="VPD">#REF!</definedName>
    <definedName name="VPF">#REF!</definedName>
    <definedName name="VPM">#REF!</definedName>
    <definedName name="VPR">#REF!</definedName>
    <definedName name="vvvvvv">#REF!</definedName>
    <definedName name="WP2DownloadAcct">#REF!</definedName>
    <definedName name="WP2DownloadBU">#REF!</definedName>
    <definedName name="WP2DownloadSub">#REF!</definedName>
    <definedName name="WP2ObjAccts">#REF!</definedName>
    <definedName name="WP2UniqueID">#REF!</definedName>
    <definedName name="wrn.Aging._.and._.Trend._.Analysis." hidden="1">{#N/A,#N/A,FALSE,"Aging Summary";#N/A,#N/A,FALSE,"Ratio Analysis";#N/A,#N/A,FALSE,"Test 120 Day Accts";#N/A,#N/A,FALSE,"Tickmarks"}</definedName>
    <definedName name="wrn.ASSUMPTIONS." hidden="1">{#N/A,#N/A,FALSE,"MEMBER SALES - 1";#N/A,#N/A,FALSE,"MEM ENERGY BY COOP";#N/A,#N/A,FALSE,"MEM DEMAND BY COOP";#N/A,#N/A,FALSE,"RESIDENTIAL COMP RATE";#N/A,#N/A,FALSE,"LOAD FACTORS";#N/A,#N/A,FALSE,"ECON DEV ENERGY";#N/A,#N/A,FALSE,"ECON DEV DEMAND";#N/A,#N/A,FALSE,"LARGE POWER";#N/A,#N/A,FALSE,"GROWTH ZONE";#N/A,#N/A,FALSE,"LOAD MGT";#N/A,#N/A,FALSE,"LARGE INDUST_RESALE - ENERGY";#N/A,#N/A,FALSE,"LARGE INDUST_RESALE - DEMAND";#N/A,#N/A,FALSE,"FREEDOM HEATING";#N/A,#N/A,FALSE,"PEAK SHAVING WATER HEATING"}</definedName>
    <definedName name="wrn.BoardScheduleMWh." hidden="1">{#N/A,#N/A,FALSE,"BoardScheduleMWh"}</definedName>
    <definedName name="wrn.BoardScheduleMWhDollCM." hidden="1">{#N/A,#N/A,FALSE,"BoardScheduleMWh$CM"}</definedName>
    <definedName name="wrn.BoardScheduleMWhDollYTD." hidden="1">{#N/A,#N/A,FALSE,"BoardScheduleMWh$YTD"}</definedName>
    <definedName name="wrn.EnergyReqCM." hidden="1">{"CurrentMonth",#N/A,FALSE,"Energy Requirements - Detail"}</definedName>
    <definedName name="wrn.EnergyReqYTD." hidden="1">{"YearToDate",#N/A,FALSE,"Energy Requirements - Detail"}</definedName>
    <definedName name="wrn.Entire._.File." hidden="1">{#N/A,#N/A,FALSE,"Energy Summary - MWh";#N/A,#N/A,FALSE,"Energy Summary - $";#N/A,#N/A,FALSE,"Demand Summary - MW";#N/A,#N/A,FALSE,"Demand Summary - $";"Whelling - UPA - MWh",#N/A,FALSE,"Wheeling - UPA";"Wheeling - UPA - $",#N/A,FALSE,"Wheeling - UPA";"Wheeling - CP - MWh",#N/A,FALSE,"Wheeling - CP";"Wheeling - CP - $",#N/A,FALSE,"Wheeling - CP";"Non-Member Demand Sales - MW",#N/A,FALSE,"Non-Member Demand Sales ";"Non-Member Demand Sales - $",#N/A,FALSE,"Non-Member Demand Sales ";"UPA Member Energy Sales - MWh",#N/A,FALSE,"UPA Member Energy Sales";"UPA Member Energy Sales - $",#N/A,FALSE,"UPA Member Energy Sales";"CP Member Energy Sales - MWh",#N/A,FALSE,"CP Member Energy Sales";"CP Member Energy Sales - $",#N/A,FALSE,"CP Member Energy Sales";"UPA Member Demand Sales - MW",#N/A,FALSE,"UPA Member Demand Sales";"UPA Member Demand Sales - $",#N/A,FALSE,"UPA Member Demand Sales";"CP Member Demand Sales - MW",#N/A,FALSE,"CP Member Demand Sales";"CP Member Demand Sales - $",#N/A,FALSE,"CP Member Demand Sales";"Purchased Power Energy - MWh",#N/A,FALSE,"Purchased Power Energy";"Purchased Power Energy - $",#N/A,FALSE,"Purchased Power Energy";"Purchased Power Demand - MW",#N/A,FALSE,"Purchased Power Demand";"Purchased Power Demand - $",#N/A,FALSE,"Purchased Power Demand";"Non-Member Energy Sales - MWh",#N/A,FALSE,"Non-Member Energy Sales";"Non-Member Energy Sales - $",#N/A,FALSE,"Non-Member Energy Sales";"Financial Summary - $",#N/A,FALSE,"Financial Summary";"Generation - MWh",#N/A,FALSE,"Generation"}</definedName>
    <definedName name="wrn.Forecast." hidden="1">{"Forecast",#N/A,FALSE,"Energy Requirements - Detail"}</definedName>
    <definedName name="wrn.Fuel_and_Pch_Pwr." hidden="1">{#N/A,#N/A,TRUE,"Sources &amp; Uses";#N/A,#N/A,TRUE,"Capacity Transactions";#N/A,#N/A,TRUE,"Member Sales";#N/A,#N/A,TRUE,"Mem Sale for Resale";#N/A,#N/A,TRUE,"Wheel &amp; System Control";#N/A,#N/A,TRUE,"Municipal";#N/A,#N/A,TRUE,"Pool Sales";#N/A,#N/A,TRUE,"IPW &amp; Losses";#N/A,#N/A,TRUE,"MHEB Regulation";#N/A,#N/A,TRUE,"MMPA"}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RAK1." hidden="1">{"RAK-1, Schedule 1",#N/A,FALSE,"Electric";"RAK-1, Schedule 2",#N/A,FALSE,"Electric";"RAK-1, Schedule 4",#N/A,FALSE,"Electric"}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Schedule._.4." hidden="1">{"ERB1",#N/A,FALSE,"Electric";"ERB2",#N/A,FALSE,"Electric";"ERB3",#N/A,FALSE,"Electric";"ERB4",#N/A,FALSE,"Electric";"ERB5",#N/A,FALSE,"Electric"}</definedName>
    <definedName name="wrn.Schedule._.5." hidden="1">{"EE1",#N/A,FALSE,"Electric";"EE2",#N/A,FALSE,"Electric";"EE3",#N/A,FALSE,"Electric";"EE4",#N/A,FALSE,"Electric";"EE5",#N/A,FALSE,"Electric"}</definedName>
    <definedName name="wrn.Summary." hidden="1">{#N/A,#N/A,TRUE,"Allocated Totals";#N/A,#N/A,TRUE,"Summary";#N/A,#N/A,TRUE,"Summary (Proposed Rates)";#N/A,#N/A,TRUE,"Classifiers";#N/A,#N/A,TRUE,"Allocators";#N/A,#N/A,TRUE,"Demand";#N/A,#N/A,TRUE,"Weighting";#N/A,#N/A,TRUE,"Minimum Sizes"}</definedName>
    <definedName name="wrn.SUMMARY._.REPORTS." hidden="1">{#N/A,#N/A,FALSE,"Non-Member Sales";#N/A,#N/A,FALSE,"Purchased Power";#N/A,#N/A,FALSE,"WheelExp";#N/A,#N/A,FALSE,"Trans of Elec to Others";#N/A,#N/A,FALSE,"NON-MEM SALES";#N/A,#N/A,FALSE,"FUEL COSTS";#N/A,#N/A,FALSE,"S&amp;U";#N/A,#N/A,FALSE,"PP DETAIL"}</definedName>
    <definedName name="wrn.Update." hidden="1">{#N/A,#N/A,TRUE,"Pool Sales";#N/A,#N/A,TRUE,"Sources &amp; Uses";#N/A,#N/A,TRUE,"IPW &amp; Losses";#N/A,#N/A,TRUE,"MHEB Diversity";#N/A,#N/A,TRUE,"MMPA"}</definedName>
    <definedName name="XRefColumnsCount" hidden="1">1</definedName>
    <definedName name="XRefCopyRangeCount" hidden="1">1</definedName>
    <definedName name="years">[16]Inputs!$B$26:$B$30</definedName>
    <definedName name="yn">#REF!</definedName>
    <definedName name="ZFADB">[2]Data!$C$106</definedName>
    <definedName name="ZFADRIVER">[2]Data!$I$8:$I$14</definedName>
    <definedName name="ZFALIC">[2]Data!$C$8:$C$43</definedName>
    <definedName name="ZFAMOD">[2]Data!$C$45:$C$104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<sst xmlns="http://schemas.openxmlformats.org/spreadsheetml/2006/main" count="19" uniqueCount="19">
  <si>
    <t>Rate</t>
  </si>
  <si>
    <t>Description</t>
  </si>
  <si>
    <t>Residential Standard Service</t>
  </si>
  <si>
    <t>Residential Space Heat Service</t>
  </si>
  <si>
    <t>Residential Net Metering</t>
  </si>
  <si>
    <t>Small General Service</t>
  </si>
  <si>
    <t>Large School Service</t>
  </si>
  <si>
    <t>Secondary General Service</t>
  </si>
  <si>
    <t>16P</t>
  </si>
  <si>
    <t>Primary General Service</t>
  </si>
  <si>
    <t>Large Municipal Service</t>
  </si>
  <si>
    <t>General Religious Service</t>
  </si>
  <si>
    <t>Small Municipal/School Service</t>
  </si>
  <si>
    <t>All In Rate by Rate Class</t>
  </si>
  <si>
    <t>FY 21-22</t>
  </si>
  <si>
    <t>FY 22-23</t>
  </si>
  <si>
    <t>FY 23-24</t>
  </si>
  <si>
    <t>Usage (kWh)</t>
  </si>
  <si>
    <t>Demand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</si>
</sst>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3" fillId="0" borderId="0" xfId="2" applyFont="1" applyAlignment="1" applyProtection="1">
      <alignment horizont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vertical="center"/>
    </xf>
    <xf numFmtId="164" fontId="2" fillId="0" borderId="12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165" fontId="2" fillId="0" borderId="8" xfId="1" applyNumberFormat="1" applyFont="1" applyBorder="1" applyAlignment="1">
      <alignment vertical="center"/>
    </xf>
    <xf numFmtId="164" fontId="2" fillId="0" borderId="13" xfId="1" applyNumberFormat="1" applyFont="1" applyBorder="1" applyAlignment="1">
      <alignment vertical="center"/>
    </xf>
    <xf numFmtId="165" fontId="2" fillId="0" borderId="10" xfId="1" applyNumberFormat="1" applyFont="1" applyBorder="1" applyAlignment="1">
      <alignment vertical="center"/>
    </xf>
    <xf numFmtId="164" fontId="2" fillId="0" borderId="14" xfId="1" applyNumberFormat="1" applyFont="1" applyBorder="1" applyAlignment="1">
      <alignment vertical="center"/>
    </xf>
    <xf numFmtId="164" fontId="2" fillId="0" borderId="11" xfId="1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Normal 7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\Models\COS_FEUS_FY2012v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PL%20Financials\01%20-%20Finance%20Department\01%20-%20Finance\04%20-%20Budget\00-Budgets\02%20-%20FY%202014-15\Budget%20Book\LPL%20Budget%20Book%20-%20FY%2014-15%20-%20City%20Council%20Adopted%20v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pl_financials/01%20-%20Finance%20Department/01%20-%20Finance/04%20-%20Budget/00-Budgets/04%20-%20FY%202016-17/SPP%20Integrated%20Marketplace%20Simulation%20Model/2016-05-09%20-%20SPP%20Nodal%20Pricing%20-Summer%20-%20Manual%20-%202015%20Gas%20Price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PL%20Financials\01%20-%20Finance%20Department\01%20-%20Finance\04%20-%20Budget\01-MMR\02%20-%20FY%202014-15\08%20-%20May\Excel%20Files\01%20-%20Financial%20Statements%20-%20May%20-%20Updated%20with%20Forecast%20with%20Production%20at%20AVG%20-%20Version%204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bdom.ci.lubbock.tx.us\city_data\lpl_financials\01%20-%20Finance%20Department\01%20-%20Finance\01%20-%20PPRF%20&amp;%20TTU%20Billing%20Factors\Workpapers\FY17-18\Final%20Files\01%20-%20Rate%20Test%20-%202017-18%20Winter%20Rate%20Adjustment%20-%20Non-Normalized%20Load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68041\Desktop\All%20in%20Rate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pl_financials/01%20-%20Finance%20Department/01%20-%20Finance/04%20-%20Budget/00-Budgets/02%20-%20FY%202014-15/Production%20Budgets/2014-10-8%20-%20Production%20Budget%20Breakout%20v20%20with%20B&amp;V%20Dat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bdom.ci.lubbock.tx.us\city_data\Users\loneill\AppData\Local\Microsoft\Windows\INetCache\Content.Outlook\Z0285QU1\2016%20Smart%20Grid%20Template%2011.8.16_dc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PL%20Financials\Chad\01%20-%20LP&amp;L%20Files\01%20-%20Fuel%20Cost%20Adjustment%20&amp;%20TTU%20Billing%20Factors\00%20-%20PPA%20Energy%20and%20Demand%20Calculation%202013%20-%20November%20Testv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pl_financials/01%20-%20Finance%20Department/01%20-%20Finance/04%20-%20Budget/00-Budgets/04%20-%20FY%202016-17/Greensheets/2016-04-28%20-%20Proposed%20Green%20Sheets%20-%20V4%20-%20DM%20Approved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PL%20Financials\01%20-%20Finance%20Department\01%20-%20LP&amp;L%20Files\01%20-%20PPRF%20&amp;%20TTU%20Billing%20Factors\00%20-%20PPA%20Seasonal%20Rate%20Model%20-%20Summer%20Rate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m-it-srv01\deptos\Leonardo\Itron\Concession&#225;rias\AMAZONAS%20ENERGIA\SMI%20497%20V1%20MAI%2010%20-%20Guascor\PUC\2010-09-24-PUC%20Guascor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PL%20Financials\01%20-%20Finance%20Department\01%20-%20LP&amp;L%20Files\04%20-%20Budget\01-MMR\00-FY%202013-14\Forecast%20Working%20Files\02%20-%20Monthly%20Financial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bdom\city_data\lpl_financials\01%20-%20Finance%20Department\01%20-%20Finance\08%20-%20Budget%20Amendments\FY%202016-17\Budget%20Amendment%20%231%20-%20CIP%20Amendment\2017-01-04%20-%20%20FY%202016-17%20CIP%20Financing%20-%20version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bdom.ci.lubbock.tx.us\city_data\Users\e.wakidjan\AppData\Local\Microsoft\Windows\Temporary%20Internet%20Files\Content.Outlook\5YWT6413\EBS%20CIS%20business%20requirements%20final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11627\LP&amp;L%20MONTHLY%20FS\FY09\8%20May\211May.FY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bdom.ci.lubbock.tx.us\city_data\Documents%20and%20Settings\Owner\My%20Documents\KB%20Ventures\TMG\Denver%20Water\M1%20Design%20Blueprint\Requirements\Feature%20and%20Function%20Sessions\Copy%20of%20TMG%20%20FunctionsFeatures%20Checklist%20DW%201-25-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PL%20Financials\01%20-%20Finance%20Department\01%20-%20Finance\04%20-%20Budget\01-MMR\02%20-%20FY%202014-15\05%20-%20February\Excel%20Files\01%20-%20Load%20&amp;%20Financial%20Forecast%20with%20Financial%20Statements%20-%20Februar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pl_financials/01%20-%20Finance%20Department/01%20-%20Finance/04%20-%20Budget/00-Budgets/06%20-%20FY%202018-19/Greensheets/2018-04-18%20-%20MasterGreensheet%20-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bdom.ci.lubbock.tx.us\city_data\Users\Owner\Desktop\Desktop%20Items\Indian%20River\Pricing.%20sample%20models\Pricing.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Unbundling"/>
      <sheetName val="Prod"/>
      <sheetName val="Trans"/>
      <sheetName val="Dist"/>
      <sheetName val="Cust"/>
      <sheetName val="COS"/>
      <sheetName val="Revenue Adequacy"/>
      <sheetName val="1.Residential"/>
      <sheetName val="Summary-Rate Graphs"/>
      <sheetName val="Example Table"/>
      <sheetName val="Example Calcs"/>
      <sheetName val="Special Rates"/>
      <sheetName val="WP 1 -Fuel Adj"/>
      <sheetName val="WP 2 - New Gen"/>
      <sheetName val="WP 3  -PP"/>
      <sheetName val="WP 4 -CurrentDS"/>
      <sheetName val="WP 5 -CIP"/>
      <sheetName val="WP 6 -Misc Adjustments"/>
      <sheetName val="WP 7 -Revenue Adjustment"/>
      <sheetName val="WP 8 -WC Claims"/>
      <sheetName val="WP 9 - Fran. Fee &amp; PILT"/>
      <sheetName val="WP 11-AF"/>
      <sheetName val="WP 12-Dist"/>
      <sheetName val="WP 13 - FY12 Demands"/>
      <sheetName val="WP 14 - TY12 Demands"/>
      <sheetName val="WP 15  - FY12BillingDeterm"/>
      <sheetName val="WP 16 - Check Revenue"/>
      <sheetName val="WP 17 - Weighting Factors"/>
      <sheetName val="WP 18 - FY12RateRev"/>
      <sheetName val="WP 19 - Plant Overhaul"/>
      <sheetName val="WP-0 Inputs"/>
    </sheetNames>
    <sheetDataSet>
      <sheetData sheetId="0">
        <row r="719">
          <cell r="U719" t="str">
            <v>Production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E Revised"/>
      <sheetName val="FTE"/>
      <sheetName val="All Categories"/>
      <sheetName val="LP&amp;L1"/>
      <sheetName val="LP&amp;L2"/>
      <sheetName val="LP&amp;L3"/>
      <sheetName val="LP&amp;L4"/>
      <sheetName val="LP&amp;L5"/>
      <sheetName val="LP&amp;L6"/>
      <sheetName val="LP&amp;L7"/>
      <sheetName val="LP&amp;L8"/>
      <sheetName val="LP&amp;L9"/>
    </sheetNames>
    <sheetDataSet>
      <sheetData sheetId="0">
        <row r="3">
          <cell r="A3">
            <v>7111</v>
          </cell>
          <cell r="B3" t="str">
            <v>ADMINISTRATION</v>
          </cell>
          <cell r="C3">
            <v>7</v>
          </cell>
          <cell r="D3">
            <v>9</v>
          </cell>
          <cell r="E3">
            <v>9</v>
          </cell>
          <cell r="F3">
            <v>9</v>
          </cell>
          <cell r="G3">
            <v>13</v>
          </cell>
          <cell r="H3">
            <v>13</v>
          </cell>
          <cell r="I3">
            <v>0</v>
          </cell>
        </row>
        <row r="4">
          <cell r="A4">
            <v>7112</v>
          </cell>
          <cell r="B4" t="str">
            <v>REGULATORY COMPLIANCE</v>
          </cell>
          <cell r="C4">
            <v>3</v>
          </cell>
          <cell r="D4">
            <v>7</v>
          </cell>
          <cell r="E4">
            <v>7</v>
          </cell>
          <cell r="F4">
            <v>7</v>
          </cell>
          <cell r="G4">
            <v>5</v>
          </cell>
          <cell r="H4">
            <v>5</v>
          </cell>
          <cell r="I4">
            <v>0</v>
          </cell>
        </row>
        <row r="5">
          <cell r="A5">
            <v>7113</v>
          </cell>
          <cell r="B5" t="str">
            <v>LEGAL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2</v>
          </cell>
          <cell r="I5">
            <v>2</v>
          </cell>
        </row>
        <row r="6">
          <cell r="A6">
            <v>7211</v>
          </cell>
          <cell r="B6" t="str">
            <v>CONSERVATION AND EDUCATION</v>
          </cell>
          <cell r="C6">
            <v>7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7311</v>
          </cell>
          <cell r="B7" t="str">
            <v>PRODUCTION OPERATIONS</v>
          </cell>
          <cell r="C7">
            <v>33</v>
          </cell>
          <cell r="D7">
            <v>33</v>
          </cell>
          <cell r="E7">
            <v>33</v>
          </cell>
          <cell r="F7">
            <v>34</v>
          </cell>
          <cell r="G7">
            <v>37</v>
          </cell>
          <cell r="H7">
            <v>16</v>
          </cell>
          <cell r="I7">
            <v>-21</v>
          </cell>
        </row>
        <row r="8">
          <cell r="A8">
            <v>7313</v>
          </cell>
          <cell r="B8" t="str">
            <v>PRODUCTION MAINTENANCE</v>
          </cell>
          <cell r="C8">
            <v>19</v>
          </cell>
          <cell r="D8">
            <v>20</v>
          </cell>
          <cell r="E8">
            <v>21</v>
          </cell>
          <cell r="F8">
            <v>21</v>
          </cell>
          <cell r="G8">
            <v>21</v>
          </cell>
          <cell r="H8">
            <v>0</v>
          </cell>
          <cell r="I8">
            <v>-21</v>
          </cell>
        </row>
        <row r="9">
          <cell r="A9">
            <v>7314</v>
          </cell>
          <cell r="B9" t="str">
            <v>JRM Generation Facility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7315</v>
          </cell>
          <cell r="B10" t="str">
            <v>PURCHASED POWER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7316</v>
          </cell>
          <cell r="B11" t="str">
            <v>PRODUCTION COOKE STATION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17</v>
          </cell>
          <cell r="I11">
            <v>17</v>
          </cell>
        </row>
        <row r="12">
          <cell r="A12">
            <v>7317</v>
          </cell>
          <cell r="B12" t="str">
            <v>PRODUCTION BRANDON STATION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</v>
          </cell>
          <cell r="I12">
            <v>7</v>
          </cell>
        </row>
        <row r="13">
          <cell r="A13">
            <v>7318</v>
          </cell>
          <cell r="B13" t="str">
            <v>PRODUCTION MASSENGALE STATION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17</v>
          </cell>
          <cell r="I13">
            <v>17</v>
          </cell>
        </row>
        <row r="14">
          <cell r="A14">
            <v>7411</v>
          </cell>
          <cell r="B14" t="str">
            <v>DISTRIBUTION ENGINEERING</v>
          </cell>
          <cell r="C14">
            <v>16</v>
          </cell>
          <cell r="D14">
            <v>18</v>
          </cell>
          <cell r="E14">
            <v>20</v>
          </cell>
          <cell r="F14">
            <v>20</v>
          </cell>
          <cell r="G14">
            <v>19</v>
          </cell>
          <cell r="H14">
            <v>20</v>
          </cell>
          <cell r="I14">
            <v>1</v>
          </cell>
        </row>
        <row r="15">
          <cell r="A15">
            <v>7412</v>
          </cell>
          <cell r="B15" t="str">
            <v>UNDERGROUND LINES</v>
          </cell>
          <cell r="C15">
            <v>22</v>
          </cell>
          <cell r="D15">
            <v>24</v>
          </cell>
          <cell r="E15">
            <v>25</v>
          </cell>
          <cell r="F15">
            <v>25</v>
          </cell>
          <cell r="G15">
            <v>26</v>
          </cell>
          <cell r="H15">
            <v>27</v>
          </cell>
          <cell r="I15">
            <v>1</v>
          </cell>
        </row>
        <row r="16">
          <cell r="A16">
            <v>7413</v>
          </cell>
          <cell r="B16" t="str">
            <v xml:space="preserve">OVERHEAD LINES                </v>
          </cell>
          <cell r="C16">
            <v>20</v>
          </cell>
          <cell r="D16">
            <v>20</v>
          </cell>
          <cell r="E16">
            <v>20</v>
          </cell>
          <cell r="F16">
            <v>20</v>
          </cell>
          <cell r="G16">
            <v>28</v>
          </cell>
          <cell r="H16">
            <v>27</v>
          </cell>
          <cell r="I16">
            <v>-1</v>
          </cell>
        </row>
        <row r="17">
          <cell r="A17">
            <v>7414</v>
          </cell>
          <cell r="B17" t="str">
            <v>DISTRIBUTION OPERATIONS</v>
          </cell>
          <cell r="C17">
            <v>0</v>
          </cell>
          <cell r="D17">
            <v>0</v>
          </cell>
          <cell r="E17">
            <v>0</v>
          </cell>
          <cell r="F17">
            <v>8</v>
          </cell>
          <cell r="G17">
            <v>9</v>
          </cell>
          <cell r="H17">
            <v>9</v>
          </cell>
          <cell r="I17">
            <v>0</v>
          </cell>
        </row>
        <row r="18">
          <cell r="A18">
            <v>7415</v>
          </cell>
          <cell r="B18" t="str">
            <v>DISTRIBUTION CUSTOMER SVC.</v>
          </cell>
          <cell r="C18">
            <v>21</v>
          </cell>
          <cell r="D18">
            <v>24</v>
          </cell>
          <cell r="E18">
            <v>24</v>
          </cell>
          <cell r="F18">
            <v>16</v>
          </cell>
          <cell r="G18">
            <v>15</v>
          </cell>
          <cell r="H18">
            <v>16</v>
          </cell>
          <cell r="I18">
            <v>1</v>
          </cell>
        </row>
        <row r="19">
          <cell r="A19">
            <v>7417</v>
          </cell>
          <cell r="B19" t="str">
            <v>DISTRIBUTION SUBSTATIONS</v>
          </cell>
          <cell r="C19">
            <v>11</v>
          </cell>
          <cell r="D19">
            <v>13</v>
          </cell>
          <cell r="E19">
            <v>13</v>
          </cell>
          <cell r="F19">
            <v>12</v>
          </cell>
          <cell r="G19">
            <v>14</v>
          </cell>
          <cell r="H19">
            <v>13</v>
          </cell>
          <cell r="I19">
            <v>-1</v>
          </cell>
        </row>
        <row r="20">
          <cell r="A20">
            <v>7419</v>
          </cell>
          <cell r="B20" t="str">
            <v>DISTRIBUTION METER SHOP</v>
          </cell>
          <cell r="C20">
            <v>5</v>
          </cell>
          <cell r="D20">
            <v>6</v>
          </cell>
          <cell r="E20">
            <v>6</v>
          </cell>
          <cell r="F20">
            <v>6</v>
          </cell>
          <cell r="G20">
            <v>5</v>
          </cell>
          <cell r="H20">
            <v>5</v>
          </cell>
          <cell r="I20">
            <v>0</v>
          </cell>
        </row>
        <row r="21">
          <cell r="A21">
            <v>7511</v>
          </cell>
          <cell r="B21" t="str">
            <v>FIELD SERVICES</v>
          </cell>
          <cell r="C21">
            <v>37</v>
          </cell>
          <cell r="D21">
            <v>47</v>
          </cell>
          <cell r="E21">
            <v>47</v>
          </cell>
          <cell r="F21">
            <v>47</v>
          </cell>
          <cell r="G21">
            <v>47</v>
          </cell>
          <cell r="H21">
            <v>46</v>
          </cell>
          <cell r="I21">
            <v>-1</v>
          </cell>
        </row>
        <row r="22">
          <cell r="A22">
            <v>7512</v>
          </cell>
          <cell r="B22" t="str">
            <v>CUSTOMER INFO. SYSTEMS</v>
          </cell>
          <cell r="C22">
            <v>5</v>
          </cell>
          <cell r="D22">
            <v>5</v>
          </cell>
          <cell r="E22">
            <v>5</v>
          </cell>
          <cell r="F22">
            <v>6</v>
          </cell>
          <cell r="G22">
            <v>6</v>
          </cell>
          <cell r="H22">
            <v>6</v>
          </cell>
          <cell r="I22">
            <v>0</v>
          </cell>
        </row>
        <row r="23">
          <cell r="A23">
            <v>7513</v>
          </cell>
          <cell r="B23" t="str">
            <v>CUSTOMER SERVICE</v>
          </cell>
          <cell r="C23">
            <v>21</v>
          </cell>
          <cell r="D23">
            <v>22</v>
          </cell>
          <cell r="E23">
            <v>22</v>
          </cell>
          <cell r="F23">
            <v>22</v>
          </cell>
          <cell r="G23">
            <v>22</v>
          </cell>
          <cell r="H23">
            <v>20</v>
          </cell>
          <cell r="I23">
            <v>-2</v>
          </cell>
        </row>
        <row r="24">
          <cell r="A24">
            <v>7514</v>
          </cell>
          <cell r="B24" t="str">
            <v>CUSTOMER CARE</v>
          </cell>
          <cell r="C24">
            <v>22</v>
          </cell>
          <cell r="D24">
            <v>36</v>
          </cell>
          <cell r="E24">
            <v>36</v>
          </cell>
          <cell r="F24">
            <v>36</v>
          </cell>
          <cell r="G24">
            <v>36</v>
          </cell>
          <cell r="H24">
            <v>37</v>
          </cell>
          <cell r="I24">
            <v>1</v>
          </cell>
        </row>
        <row r="25">
          <cell r="B25">
            <v>0</v>
          </cell>
          <cell r="C25">
            <v>249</v>
          </cell>
          <cell r="D25">
            <v>284</v>
          </cell>
          <cell r="E25">
            <v>288</v>
          </cell>
          <cell r="F25">
            <v>289</v>
          </cell>
          <cell r="G25">
            <v>303</v>
          </cell>
          <cell r="H25">
            <v>303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 t="str">
            <v>Greensheets - Current FTE's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-303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Check</v>
          </cell>
          <cell r="H28">
            <v>0</v>
          </cell>
          <cell r="I28">
            <v>0</v>
          </cell>
        </row>
        <row r="29">
          <cell r="B29" t="str">
            <v>New Employees Requested for 14-15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7113</v>
          </cell>
          <cell r="B30" t="str">
            <v>NT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</row>
        <row r="31">
          <cell r="A31">
            <v>7311</v>
          </cell>
          <cell r="B31" t="str">
            <v>NT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</row>
        <row r="32">
          <cell r="A32">
            <v>7311</v>
          </cell>
          <cell r="B32" t="str">
            <v>T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</row>
        <row r="33">
          <cell r="A33">
            <v>7316</v>
          </cell>
          <cell r="B33" t="str">
            <v>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</row>
        <row r="34">
          <cell r="A34">
            <v>7316</v>
          </cell>
          <cell r="B34" t="str">
            <v>T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</row>
        <row r="35">
          <cell r="A35">
            <v>7317</v>
          </cell>
          <cell r="B35" t="str">
            <v>T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</row>
        <row r="36">
          <cell r="A36">
            <v>7318</v>
          </cell>
          <cell r="B36" t="str">
            <v>T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</row>
        <row r="37">
          <cell r="A37">
            <v>7411</v>
          </cell>
          <cell r="B37" t="str">
            <v>NT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</row>
        <row r="38">
          <cell r="A38">
            <v>7413</v>
          </cell>
          <cell r="B38" t="str">
            <v>T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</row>
        <row r="39">
          <cell r="A39">
            <v>7413</v>
          </cell>
          <cell r="B39" t="str">
            <v>T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</v>
          </cell>
        </row>
        <row r="40">
          <cell r="A40">
            <v>7413</v>
          </cell>
          <cell r="B40" t="str">
            <v>T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</v>
          </cell>
        </row>
        <row r="41">
          <cell r="A41">
            <v>7413</v>
          </cell>
          <cell r="B41" t="str">
            <v>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</row>
        <row r="42">
          <cell r="A42">
            <v>7413</v>
          </cell>
          <cell r="B42" t="str">
            <v>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</row>
        <row r="43">
          <cell r="A43">
            <v>7414</v>
          </cell>
          <cell r="B43" t="str">
            <v>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</v>
          </cell>
        </row>
        <row r="44">
          <cell r="A44">
            <v>7414</v>
          </cell>
          <cell r="B44" t="str">
            <v>NT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1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15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</sheetData>
      <sheetData sheetId="1">
        <row r="3">
          <cell r="A3">
            <v>7111</v>
          </cell>
          <cell r="B3" t="str">
            <v>ADMINISTRATION</v>
          </cell>
          <cell r="C3">
            <v>7</v>
          </cell>
          <cell r="D3">
            <v>9</v>
          </cell>
          <cell r="E3">
            <v>9</v>
          </cell>
          <cell r="F3">
            <v>9</v>
          </cell>
          <cell r="G3">
            <v>13</v>
          </cell>
          <cell r="H3">
            <v>13</v>
          </cell>
          <cell r="I3">
            <v>0</v>
          </cell>
        </row>
        <row r="4">
          <cell r="A4">
            <v>7112</v>
          </cell>
          <cell r="B4" t="str">
            <v>REGULATORY COMPLIANCE</v>
          </cell>
          <cell r="C4">
            <v>3</v>
          </cell>
          <cell r="D4">
            <v>7</v>
          </cell>
          <cell r="E4">
            <v>7</v>
          </cell>
          <cell r="F4">
            <v>7</v>
          </cell>
          <cell r="G4">
            <v>5</v>
          </cell>
          <cell r="H4">
            <v>5</v>
          </cell>
          <cell r="I4">
            <v>0</v>
          </cell>
        </row>
        <row r="5">
          <cell r="A5">
            <v>7113</v>
          </cell>
          <cell r="B5" t="str">
            <v>LEGAL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3</v>
          </cell>
          <cell r="I5">
            <v>3</v>
          </cell>
        </row>
        <row r="6">
          <cell r="A6">
            <v>7211</v>
          </cell>
          <cell r="B6" t="str">
            <v>CONSERVATION AND EDUCATION</v>
          </cell>
          <cell r="C6">
            <v>7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7311</v>
          </cell>
          <cell r="B7" t="str">
            <v>PRODUCTION OPERATIONS</v>
          </cell>
          <cell r="C7">
            <v>33</v>
          </cell>
          <cell r="D7">
            <v>33</v>
          </cell>
          <cell r="E7">
            <v>33</v>
          </cell>
          <cell r="F7">
            <v>34</v>
          </cell>
          <cell r="G7">
            <v>37</v>
          </cell>
          <cell r="H7">
            <v>13</v>
          </cell>
          <cell r="I7">
            <v>-24</v>
          </cell>
        </row>
        <row r="8">
          <cell r="A8">
            <v>7313</v>
          </cell>
          <cell r="B8" t="str">
            <v>PRODUCTION MAINTENANCE</v>
          </cell>
          <cell r="C8">
            <v>19</v>
          </cell>
          <cell r="D8">
            <v>20</v>
          </cell>
          <cell r="E8">
            <v>21</v>
          </cell>
          <cell r="F8">
            <v>21</v>
          </cell>
          <cell r="G8">
            <v>21</v>
          </cell>
          <cell r="H8">
            <v>0</v>
          </cell>
          <cell r="I8">
            <v>-21</v>
          </cell>
        </row>
        <row r="9">
          <cell r="A9">
            <v>7314</v>
          </cell>
          <cell r="B9" t="str">
            <v>JRM Generation Facility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7315</v>
          </cell>
          <cell r="B10" t="str">
            <v>PURCHASED POWER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7316</v>
          </cell>
          <cell r="B11" t="str">
            <v>PRODUCTION COOKE STATION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21</v>
          </cell>
          <cell r="I11">
            <v>21</v>
          </cell>
        </row>
        <row r="12">
          <cell r="A12">
            <v>7317</v>
          </cell>
          <cell r="B12" t="str">
            <v>PRODUCTION BRANDON STATION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9</v>
          </cell>
          <cell r="I12">
            <v>9</v>
          </cell>
        </row>
        <row r="13">
          <cell r="A13">
            <v>7318</v>
          </cell>
          <cell r="B13" t="str">
            <v>PRODUCTION MASSENGALE STATION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20</v>
          </cell>
          <cell r="I13">
            <v>20</v>
          </cell>
        </row>
        <row r="14">
          <cell r="A14">
            <v>7411</v>
          </cell>
          <cell r="B14" t="str">
            <v>DISTRIBUTION ENGINEERING</v>
          </cell>
          <cell r="C14">
            <v>16</v>
          </cell>
          <cell r="D14">
            <v>18</v>
          </cell>
          <cell r="E14">
            <v>20</v>
          </cell>
          <cell r="F14">
            <v>20</v>
          </cell>
          <cell r="G14">
            <v>19</v>
          </cell>
          <cell r="H14">
            <v>21</v>
          </cell>
          <cell r="I14">
            <v>2</v>
          </cell>
        </row>
        <row r="15">
          <cell r="A15">
            <v>7412</v>
          </cell>
          <cell r="B15" t="str">
            <v>UNDERGROUND LINES</v>
          </cell>
          <cell r="C15">
            <v>22</v>
          </cell>
          <cell r="D15">
            <v>24</v>
          </cell>
          <cell r="E15">
            <v>25</v>
          </cell>
          <cell r="F15">
            <v>25</v>
          </cell>
          <cell r="G15">
            <v>26</v>
          </cell>
          <cell r="H15">
            <v>27</v>
          </cell>
          <cell r="I15">
            <v>1</v>
          </cell>
        </row>
        <row r="16">
          <cell r="A16">
            <v>7413</v>
          </cell>
          <cell r="B16" t="str">
            <v xml:space="preserve">OVERHEAD LINES                </v>
          </cell>
          <cell r="C16">
            <v>20</v>
          </cell>
          <cell r="D16">
            <v>20</v>
          </cell>
          <cell r="E16">
            <v>20</v>
          </cell>
          <cell r="F16">
            <v>20</v>
          </cell>
          <cell r="G16">
            <v>28</v>
          </cell>
          <cell r="H16">
            <v>32</v>
          </cell>
          <cell r="I16">
            <v>4</v>
          </cell>
        </row>
        <row r="17">
          <cell r="A17">
            <v>7414</v>
          </cell>
          <cell r="B17" t="str">
            <v>DISTRIBUTION OPERATIONS</v>
          </cell>
          <cell r="C17">
            <v>0</v>
          </cell>
          <cell r="D17">
            <v>0</v>
          </cell>
          <cell r="E17">
            <v>0</v>
          </cell>
          <cell r="F17">
            <v>8</v>
          </cell>
          <cell r="G17">
            <v>9</v>
          </cell>
          <cell r="H17">
            <v>11</v>
          </cell>
          <cell r="I17">
            <v>2</v>
          </cell>
        </row>
        <row r="18">
          <cell r="A18">
            <v>7415</v>
          </cell>
          <cell r="B18" t="str">
            <v>DISTRIBUTION CUSTOMER SVC.</v>
          </cell>
          <cell r="C18">
            <v>21</v>
          </cell>
          <cell r="D18">
            <v>24</v>
          </cell>
          <cell r="E18">
            <v>24</v>
          </cell>
          <cell r="F18">
            <v>16</v>
          </cell>
          <cell r="G18">
            <v>15</v>
          </cell>
          <cell r="H18">
            <v>16</v>
          </cell>
          <cell r="I18">
            <v>1</v>
          </cell>
        </row>
        <row r="19">
          <cell r="A19">
            <v>7417</v>
          </cell>
          <cell r="B19" t="str">
            <v>DISTRIBUTION SUBSTATIONS</v>
          </cell>
          <cell r="C19">
            <v>11</v>
          </cell>
          <cell r="D19">
            <v>13</v>
          </cell>
          <cell r="E19">
            <v>13</v>
          </cell>
          <cell r="F19">
            <v>12</v>
          </cell>
          <cell r="G19">
            <v>14</v>
          </cell>
          <cell r="H19">
            <v>13</v>
          </cell>
          <cell r="I19">
            <v>-1</v>
          </cell>
        </row>
        <row r="20">
          <cell r="A20">
            <v>7419</v>
          </cell>
          <cell r="B20" t="str">
            <v>DISTRIBUTION METER SHOP</v>
          </cell>
          <cell r="C20">
            <v>5</v>
          </cell>
          <cell r="D20">
            <v>6</v>
          </cell>
          <cell r="E20">
            <v>6</v>
          </cell>
          <cell r="F20">
            <v>6</v>
          </cell>
          <cell r="G20">
            <v>5</v>
          </cell>
          <cell r="H20">
            <v>5</v>
          </cell>
          <cell r="I20">
            <v>0</v>
          </cell>
        </row>
        <row r="21">
          <cell r="A21">
            <v>7511</v>
          </cell>
          <cell r="B21" t="str">
            <v>FIELD SERVICES</v>
          </cell>
          <cell r="C21">
            <v>37</v>
          </cell>
          <cell r="D21">
            <v>47</v>
          </cell>
          <cell r="E21">
            <v>47</v>
          </cell>
          <cell r="F21">
            <v>47</v>
          </cell>
          <cell r="G21">
            <v>47</v>
          </cell>
          <cell r="H21">
            <v>46</v>
          </cell>
          <cell r="I21">
            <v>-1</v>
          </cell>
        </row>
        <row r="22">
          <cell r="A22">
            <v>7512</v>
          </cell>
          <cell r="B22" t="str">
            <v>CUSTOMER INFO. SYSTEMS</v>
          </cell>
          <cell r="C22">
            <v>5</v>
          </cell>
          <cell r="D22">
            <v>5</v>
          </cell>
          <cell r="E22">
            <v>5</v>
          </cell>
          <cell r="F22">
            <v>6</v>
          </cell>
          <cell r="G22">
            <v>6</v>
          </cell>
          <cell r="H22">
            <v>6</v>
          </cell>
          <cell r="I22">
            <v>0</v>
          </cell>
        </row>
        <row r="23">
          <cell r="A23">
            <v>7513</v>
          </cell>
          <cell r="B23" t="str">
            <v>CUSTOMER SERVICE</v>
          </cell>
          <cell r="C23">
            <v>21</v>
          </cell>
          <cell r="D23">
            <v>22</v>
          </cell>
          <cell r="E23">
            <v>22</v>
          </cell>
          <cell r="F23">
            <v>22</v>
          </cell>
          <cell r="G23">
            <v>22</v>
          </cell>
          <cell r="H23">
            <v>20</v>
          </cell>
          <cell r="I23">
            <v>-2</v>
          </cell>
        </row>
        <row r="24">
          <cell r="A24">
            <v>7514</v>
          </cell>
          <cell r="B24" t="str">
            <v>CUSTOMER CARE</v>
          </cell>
          <cell r="C24">
            <v>22</v>
          </cell>
          <cell r="D24">
            <v>36</v>
          </cell>
          <cell r="E24">
            <v>36</v>
          </cell>
          <cell r="F24">
            <v>36</v>
          </cell>
          <cell r="G24">
            <v>36</v>
          </cell>
          <cell r="H24">
            <v>37</v>
          </cell>
          <cell r="I24">
            <v>1</v>
          </cell>
        </row>
        <row r="25">
          <cell r="B25">
            <v>0</v>
          </cell>
          <cell r="C25">
            <v>249</v>
          </cell>
          <cell r="D25">
            <v>284</v>
          </cell>
          <cell r="E25">
            <v>288</v>
          </cell>
          <cell r="F25">
            <v>289</v>
          </cell>
          <cell r="G25">
            <v>303</v>
          </cell>
          <cell r="H25">
            <v>318</v>
          </cell>
          <cell r="I25">
            <v>15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 t="str">
            <v>Greensheets - Current FTE's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-318</v>
          </cell>
          <cell r="I27">
            <v>-15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Check</v>
          </cell>
          <cell r="H28">
            <v>0</v>
          </cell>
          <cell r="I28">
            <v>0</v>
          </cell>
        </row>
        <row r="29">
          <cell r="B29" t="str">
            <v>New Employees Requested for 14-15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7113</v>
          </cell>
          <cell r="B30" t="str">
            <v>NT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</row>
        <row r="31">
          <cell r="A31">
            <v>7311</v>
          </cell>
          <cell r="B31" t="str">
            <v>NT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</row>
        <row r="32">
          <cell r="A32">
            <v>7311</v>
          </cell>
          <cell r="B32" t="str">
            <v>T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</row>
        <row r="33">
          <cell r="A33">
            <v>7316</v>
          </cell>
          <cell r="B33" t="str">
            <v>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</row>
        <row r="34">
          <cell r="A34">
            <v>7316</v>
          </cell>
          <cell r="B34" t="str">
            <v>T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</row>
        <row r="35">
          <cell r="A35">
            <v>7317</v>
          </cell>
          <cell r="B35" t="str">
            <v>T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</row>
        <row r="36">
          <cell r="A36">
            <v>7318</v>
          </cell>
          <cell r="B36" t="str">
            <v>T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</row>
        <row r="37">
          <cell r="A37">
            <v>7411</v>
          </cell>
          <cell r="B37" t="str">
            <v>NT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</row>
        <row r="38">
          <cell r="A38">
            <v>7413</v>
          </cell>
          <cell r="B38" t="str">
            <v>T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</row>
        <row r="39">
          <cell r="A39">
            <v>7413</v>
          </cell>
          <cell r="B39" t="str">
            <v>T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</v>
          </cell>
        </row>
        <row r="40">
          <cell r="A40">
            <v>7413</v>
          </cell>
          <cell r="B40" t="str">
            <v>T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</v>
          </cell>
        </row>
        <row r="41">
          <cell r="A41">
            <v>7413</v>
          </cell>
          <cell r="B41" t="str">
            <v>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</row>
        <row r="42">
          <cell r="A42">
            <v>7413</v>
          </cell>
          <cell r="B42" t="str">
            <v>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</row>
        <row r="43">
          <cell r="A43">
            <v>7414</v>
          </cell>
          <cell r="B43" t="str">
            <v>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</v>
          </cell>
        </row>
        <row r="44">
          <cell r="A44">
            <v>7414</v>
          </cell>
          <cell r="B44" t="str">
            <v>NT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1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15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</sheetData>
      <sheetData sheetId="2">
        <row r="2">
          <cell r="G2" t="str">
            <v xml:space="preserve">    Actual    </v>
          </cell>
        </row>
        <row r="4">
          <cell r="F4">
            <v>7111.8001999999997</v>
          </cell>
          <cell r="G4">
            <v>863945.98</v>
          </cell>
          <cell r="H4">
            <v>812457.97</v>
          </cell>
          <cell r="I4">
            <v>891608.43</v>
          </cell>
          <cell r="J4">
            <v>1137279.1600000001</v>
          </cell>
          <cell r="K4">
            <v>1548409.41</v>
          </cell>
          <cell r="L4">
            <v>1415004</v>
          </cell>
        </row>
        <row r="5">
          <cell r="F5">
            <v>7111.8031000000001</v>
          </cell>
          <cell r="G5">
            <v>247392.88000000003</v>
          </cell>
          <cell r="H5">
            <v>265419.59000000003</v>
          </cell>
          <cell r="I5">
            <v>266348.77999999997</v>
          </cell>
          <cell r="J5">
            <v>338095.04</v>
          </cell>
          <cell r="K5">
            <v>514039.46</v>
          </cell>
          <cell r="L5">
            <v>483858.32</v>
          </cell>
        </row>
        <row r="6">
          <cell r="F6">
            <v>7111.8100999999997</v>
          </cell>
          <cell r="G6">
            <v>15011.47</v>
          </cell>
          <cell r="H6">
            <v>15107.03</v>
          </cell>
          <cell r="I6">
            <v>14522.72</v>
          </cell>
          <cell r="J6">
            <v>25918.5</v>
          </cell>
          <cell r="K6">
            <v>17517.670000000002</v>
          </cell>
          <cell r="L6">
            <v>17117.099999999999</v>
          </cell>
        </row>
        <row r="7">
          <cell r="F7">
            <v>7111.8200999999999</v>
          </cell>
          <cell r="G7">
            <v>29994.74</v>
          </cell>
          <cell r="H7">
            <v>36893.29</v>
          </cell>
          <cell r="I7">
            <v>14250.160000000002</v>
          </cell>
          <cell r="J7">
            <v>25953.25</v>
          </cell>
          <cell r="K7">
            <v>34457.9</v>
          </cell>
          <cell r="L7">
            <v>30883</v>
          </cell>
        </row>
        <row r="8">
          <cell r="F8">
            <v>7111.8301000000001</v>
          </cell>
          <cell r="G8">
            <v>612003.07999999996</v>
          </cell>
          <cell r="H8">
            <v>937273.40000000014</v>
          </cell>
          <cell r="I8">
            <v>215142.84999999998</v>
          </cell>
          <cell r="J8">
            <v>542543.75</v>
          </cell>
          <cell r="K8">
            <v>537025</v>
          </cell>
          <cell r="L8">
            <v>130805.87</v>
          </cell>
        </row>
        <row r="9">
          <cell r="F9">
            <v>7111.8401000000003</v>
          </cell>
          <cell r="G9">
            <v>5277.02</v>
          </cell>
          <cell r="H9">
            <v>1658.4300000000003</v>
          </cell>
          <cell r="I9">
            <v>3593.0700000000006</v>
          </cell>
          <cell r="J9">
            <v>25946.27</v>
          </cell>
          <cell r="K9">
            <v>7750</v>
          </cell>
          <cell r="L9">
            <v>3150</v>
          </cell>
        </row>
        <row r="10">
          <cell r="F10">
            <v>7111.8500999999997</v>
          </cell>
          <cell r="G10">
            <v>144983.87</v>
          </cell>
          <cell r="H10">
            <v>165137.17999999996</v>
          </cell>
          <cell r="I10">
            <v>164460.12999999998</v>
          </cell>
          <cell r="J10">
            <v>204348.21</v>
          </cell>
          <cell r="K10">
            <v>227660.82</v>
          </cell>
          <cell r="L10">
            <v>264333.39</v>
          </cell>
        </row>
        <row r="11">
          <cell r="F11">
            <v>7111.92</v>
          </cell>
          <cell r="G11">
            <v>0</v>
          </cell>
          <cell r="H11">
            <v>0.01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7111.9501</v>
          </cell>
          <cell r="G12">
            <v>-909.26</v>
          </cell>
          <cell r="H12">
            <v>-2259.06</v>
          </cell>
          <cell r="I12">
            <v>-1122.22</v>
          </cell>
          <cell r="J12">
            <v>-1143.23</v>
          </cell>
          <cell r="K12">
            <v>0</v>
          </cell>
          <cell r="L12">
            <v>0</v>
          </cell>
        </row>
        <row r="13">
          <cell r="F13">
            <v>7112.8001999999997</v>
          </cell>
          <cell r="G13">
            <v>231893.68</v>
          </cell>
          <cell r="H13">
            <v>260708.1</v>
          </cell>
          <cell r="I13">
            <v>335899.1</v>
          </cell>
          <cell r="J13">
            <v>357230.59</v>
          </cell>
          <cell r="K13">
            <v>367783</v>
          </cell>
          <cell r="L13">
            <v>368134</v>
          </cell>
        </row>
        <row r="14">
          <cell r="F14">
            <v>7112.8031000000001</v>
          </cell>
          <cell r="G14">
            <v>71867.61</v>
          </cell>
          <cell r="H14">
            <v>94579.51</v>
          </cell>
          <cell r="I14">
            <v>142650.84</v>
          </cell>
          <cell r="J14">
            <v>145554.47</v>
          </cell>
          <cell r="K14">
            <v>149075.78</v>
          </cell>
          <cell r="L14">
            <v>148218.19</v>
          </cell>
        </row>
        <row r="15">
          <cell r="F15">
            <v>7112.8100999999997</v>
          </cell>
          <cell r="G15">
            <v>2224.4499999999998</v>
          </cell>
          <cell r="H15">
            <v>4649.97</v>
          </cell>
          <cell r="I15">
            <v>3141.49</v>
          </cell>
          <cell r="J15">
            <v>5783.57</v>
          </cell>
          <cell r="K15">
            <v>7475.43</v>
          </cell>
          <cell r="L15">
            <v>8902.94</v>
          </cell>
        </row>
        <row r="16">
          <cell r="F16">
            <v>7112.8200999999999</v>
          </cell>
          <cell r="G16">
            <v>2209.61</v>
          </cell>
          <cell r="H16">
            <v>6610.63</v>
          </cell>
          <cell r="I16">
            <v>3017.65</v>
          </cell>
          <cell r="J16">
            <v>2588.8100000000004</v>
          </cell>
          <cell r="K16">
            <v>6862.38</v>
          </cell>
          <cell r="L16">
            <v>4832.95</v>
          </cell>
        </row>
        <row r="17">
          <cell r="F17">
            <v>7112.8301000000001</v>
          </cell>
          <cell r="G17">
            <v>54828.509999999995</v>
          </cell>
          <cell r="H17">
            <v>210427.69</v>
          </cell>
          <cell r="I17">
            <v>78334.679999999993</v>
          </cell>
          <cell r="J17">
            <v>79245.48000000001</v>
          </cell>
          <cell r="K17">
            <v>153697</v>
          </cell>
          <cell r="L17">
            <v>153332</v>
          </cell>
        </row>
        <row r="18">
          <cell r="F18">
            <v>7112.8401000000003</v>
          </cell>
          <cell r="G18">
            <v>1534.39</v>
          </cell>
          <cell r="H18">
            <v>1412.69</v>
          </cell>
          <cell r="I18">
            <v>2252.8100000000004</v>
          </cell>
          <cell r="J18">
            <v>117.67</v>
          </cell>
          <cell r="K18">
            <v>1692</v>
          </cell>
          <cell r="L18">
            <v>975</v>
          </cell>
        </row>
        <row r="19">
          <cell r="F19">
            <v>7112.8500999999997</v>
          </cell>
          <cell r="G19">
            <v>17905.669999999998</v>
          </cell>
          <cell r="H19">
            <v>34844.520000000004</v>
          </cell>
          <cell r="I19">
            <v>42472.27</v>
          </cell>
          <cell r="J19">
            <v>40669.71</v>
          </cell>
          <cell r="K19">
            <v>33259.35</v>
          </cell>
          <cell r="L19">
            <v>35876.5</v>
          </cell>
        </row>
        <row r="20">
          <cell r="F20">
            <v>7112.92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7112.9501</v>
          </cell>
          <cell r="G21">
            <v>-208.02</v>
          </cell>
          <cell r="H21">
            <v>-180.43</v>
          </cell>
          <cell r="I21">
            <v>-791.49</v>
          </cell>
          <cell r="J21">
            <v>-379.31</v>
          </cell>
          <cell r="K21">
            <v>0</v>
          </cell>
          <cell r="L21">
            <v>0</v>
          </cell>
        </row>
        <row r="22">
          <cell r="F22">
            <v>7113.8001999999997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275601</v>
          </cell>
        </row>
        <row r="23">
          <cell r="F23">
            <v>7113.8031000000001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83559</v>
          </cell>
        </row>
        <row r="24">
          <cell r="F24">
            <v>7113.8100999999997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600</v>
          </cell>
        </row>
        <row r="25">
          <cell r="F25">
            <v>7113.8200999999999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7113.8301000000001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106750</v>
          </cell>
        </row>
        <row r="27">
          <cell r="F27">
            <v>7113.8401000000003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7113.8500999999997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2070</v>
          </cell>
        </row>
        <row r="29">
          <cell r="F29">
            <v>7113.92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7113.9501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7211.8001999999997</v>
          </cell>
          <cell r="G31">
            <v>193071.59</v>
          </cell>
          <cell r="H31">
            <v>18282.390000000003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7211.8031000000001</v>
          </cell>
          <cell r="G32">
            <v>88353.64</v>
          </cell>
          <cell r="H32">
            <v>26127.37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7211.8100999999997</v>
          </cell>
          <cell r="G33">
            <v>7184.3200000000006</v>
          </cell>
          <cell r="H33">
            <v>6613.4699999999993</v>
          </cell>
          <cell r="I33">
            <v>3802.7900000000004</v>
          </cell>
          <cell r="J33">
            <v>2159.4700000000003</v>
          </cell>
          <cell r="K33">
            <v>1286.43</v>
          </cell>
          <cell r="L33">
            <v>1046.8399999999999</v>
          </cell>
        </row>
        <row r="34">
          <cell r="F34">
            <v>7211.8200999999999</v>
          </cell>
          <cell r="G34">
            <v>4615.38</v>
          </cell>
          <cell r="H34">
            <v>2709.45</v>
          </cell>
          <cell r="I34">
            <v>1341.6</v>
          </cell>
          <cell r="J34">
            <v>925</v>
          </cell>
          <cell r="K34">
            <v>0</v>
          </cell>
          <cell r="L34">
            <v>0</v>
          </cell>
        </row>
        <row r="35">
          <cell r="F35">
            <v>7211.8301000000001</v>
          </cell>
          <cell r="G35">
            <v>771459.37</v>
          </cell>
          <cell r="H35">
            <v>655158.47</v>
          </cell>
          <cell r="I35">
            <v>251385.98</v>
          </cell>
          <cell r="J35">
            <v>169189.11</v>
          </cell>
          <cell r="K35">
            <v>650000</v>
          </cell>
          <cell r="L35">
            <v>650000</v>
          </cell>
        </row>
        <row r="36">
          <cell r="F36">
            <v>7211.8401000000003</v>
          </cell>
          <cell r="G36">
            <v>809.99</v>
          </cell>
          <cell r="H36">
            <v>786.12</v>
          </cell>
          <cell r="I36">
            <v>649.1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7211.8500999999997</v>
          </cell>
          <cell r="G37">
            <v>28507.390000000003</v>
          </cell>
          <cell r="H37">
            <v>15455.46</v>
          </cell>
          <cell r="I37">
            <v>0</v>
          </cell>
          <cell r="J37">
            <v>0</v>
          </cell>
          <cell r="K37">
            <v>514</v>
          </cell>
          <cell r="L37">
            <v>0</v>
          </cell>
        </row>
        <row r="38">
          <cell r="F38">
            <v>7211.92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7211.9501</v>
          </cell>
          <cell r="G39">
            <v>-34.480000000000004</v>
          </cell>
          <cell r="H39">
            <v>-34.47</v>
          </cell>
          <cell r="I39">
            <v>-10.07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7311.8001999999997</v>
          </cell>
          <cell r="G40">
            <v>2383402.5499999998</v>
          </cell>
          <cell r="H40">
            <v>2530945.2399999998</v>
          </cell>
          <cell r="I40">
            <v>2612056.5900000003</v>
          </cell>
          <cell r="J40">
            <v>2814062.9099999997</v>
          </cell>
          <cell r="K40">
            <v>3015657.3</v>
          </cell>
          <cell r="L40">
            <v>1491193</v>
          </cell>
        </row>
        <row r="41">
          <cell r="F41">
            <v>7311.8031000000001</v>
          </cell>
          <cell r="G41">
            <v>913666.82</v>
          </cell>
          <cell r="H41">
            <v>931202.82</v>
          </cell>
          <cell r="I41">
            <v>1055340.7800000003</v>
          </cell>
          <cell r="J41">
            <v>1107059.27</v>
          </cell>
          <cell r="K41">
            <v>1202280.6299999999</v>
          </cell>
          <cell r="L41">
            <v>537556</v>
          </cell>
        </row>
        <row r="42">
          <cell r="F42">
            <v>7311.8100999999997</v>
          </cell>
          <cell r="G42">
            <v>88894515.170000002</v>
          </cell>
          <cell r="H42">
            <v>134306861.96000001</v>
          </cell>
          <cell r="I42">
            <v>126424597.34999999</v>
          </cell>
          <cell r="J42">
            <v>136910882.21000001</v>
          </cell>
          <cell r="K42">
            <v>1170036.43</v>
          </cell>
          <cell r="L42">
            <v>0</v>
          </cell>
        </row>
        <row r="43">
          <cell r="F43">
            <v>7311.8200999999999</v>
          </cell>
          <cell r="G43">
            <v>73704.36</v>
          </cell>
          <cell r="H43">
            <v>96868.360000000015</v>
          </cell>
          <cell r="I43">
            <v>71625.600000000006</v>
          </cell>
          <cell r="J43">
            <v>47984.08</v>
          </cell>
          <cell r="K43">
            <v>74149.83</v>
          </cell>
          <cell r="L43">
            <v>0</v>
          </cell>
        </row>
        <row r="44">
          <cell r="F44">
            <v>7311.8301000000001</v>
          </cell>
          <cell r="G44">
            <v>411450.07</v>
          </cell>
          <cell r="H44">
            <v>562375.52999999991</v>
          </cell>
          <cell r="I44">
            <v>541119.75</v>
          </cell>
          <cell r="J44">
            <v>480314.09</v>
          </cell>
          <cell r="K44">
            <v>65348</v>
          </cell>
          <cell r="L44">
            <v>600000</v>
          </cell>
        </row>
        <row r="45">
          <cell r="F45">
            <v>7311.8401000000003</v>
          </cell>
          <cell r="G45">
            <v>3937.01</v>
          </cell>
          <cell r="H45">
            <v>4192.79</v>
          </cell>
          <cell r="I45">
            <v>3515.08</v>
          </cell>
          <cell r="J45">
            <v>1718.37</v>
          </cell>
          <cell r="K45">
            <v>2500</v>
          </cell>
          <cell r="L45">
            <v>0</v>
          </cell>
        </row>
        <row r="46">
          <cell r="F46">
            <v>7311.8500999999997</v>
          </cell>
          <cell r="G46">
            <v>1777908.2</v>
          </cell>
          <cell r="H46">
            <v>2341486.5699999998</v>
          </cell>
          <cell r="I46">
            <v>1089475.2299999997</v>
          </cell>
          <cell r="J46">
            <v>2113867.4099999997</v>
          </cell>
          <cell r="K46">
            <v>1891956.3</v>
          </cell>
          <cell r="L46">
            <v>2360.81</v>
          </cell>
        </row>
        <row r="47">
          <cell r="F47">
            <v>7311.92</v>
          </cell>
          <cell r="G47">
            <v>0</v>
          </cell>
          <cell r="H47">
            <v>0</v>
          </cell>
          <cell r="I47">
            <v>19072.41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7311.9501</v>
          </cell>
          <cell r="G48">
            <v>-1348.95</v>
          </cell>
          <cell r="H48">
            <v>-2015.77</v>
          </cell>
          <cell r="I48">
            <v>-2097.65</v>
          </cell>
          <cell r="J48">
            <v>-3376.76</v>
          </cell>
          <cell r="K48">
            <v>0</v>
          </cell>
          <cell r="L48">
            <v>0</v>
          </cell>
        </row>
        <row r="49">
          <cell r="F49">
            <v>7313.8001999999997</v>
          </cell>
          <cell r="G49">
            <v>1387611.14</v>
          </cell>
          <cell r="H49">
            <v>1428812.74</v>
          </cell>
          <cell r="I49">
            <v>1468643.81</v>
          </cell>
          <cell r="J49">
            <v>1385789.0299999998</v>
          </cell>
          <cell r="K49">
            <v>1726443</v>
          </cell>
          <cell r="L49">
            <v>0</v>
          </cell>
        </row>
        <row r="50">
          <cell r="F50">
            <v>7313.8031000000001</v>
          </cell>
          <cell r="G50">
            <v>466206.38</v>
          </cell>
          <cell r="H50">
            <v>512350.6</v>
          </cell>
          <cell r="I50">
            <v>633648.34000000008</v>
          </cell>
          <cell r="J50">
            <v>596826.7300000001</v>
          </cell>
          <cell r="K50">
            <v>682733.05</v>
          </cell>
          <cell r="L50">
            <v>0</v>
          </cell>
        </row>
        <row r="51">
          <cell r="F51">
            <v>7313.8100999999997</v>
          </cell>
          <cell r="G51">
            <v>63317.640000000007</v>
          </cell>
          <cell r="H51">
            <v>121490.81</v>
          </cell>
          <cell r="I51">
            <v>174812.71</v>
          </cell>
          <cell r="J51">
            <v>175501.8</v>
          </cell>
          <cell r="K51">
            <v>79018.39</v>
          </cell>
          <cell r="L51">
            <v>0</v>
          </cell>
        </row>
        <row r="52">
          <cell r="F52">
            <v>7313.8200999999999</v>
          </cell>
          <cell r="G52">
            <v>1499735.8900000001</v>
          </cell>
          <cell r="H52">
            <v>2337999.2600000002</v>
          </cell>
          <cell r="I52">
            <v>3172873.66</v>
          </cell>
          <cell r="J52">
            <v>1441206.6800000002</v>
          </cell>
          <cell r="K52">
            <v>1333924.75</v>
          </cell>
          <cell r="L52">
            <v>0</v>
          </cell>
        </row>
        <row r="53">
          <cell r="F53">
            <v>7313.8301000000001</v>
          </cell>
          <cell r="G53">
            <v>200970.28999999998</v>
          </cell>
          <cell r="H53">
            <v>256074.56</v>
          </cell>
          <cell r="I53">
            <v>337709.11000000004</v>
          </cell>
          <cell r="J53">
            <v>122645.35999999999</v>
          </cell>
          <cell r="K53">
            <v>478500</v>
          </cell>
          <cell r="L53">
            <v>0</v>
          </cell>
        </row>
        <row r="54">
          <cell r="F54">
            <v>7313.8401000000003</v>
          </cell>
          <cell r="G54">
            <v>7923.7800000000007</v>
          </cell>
          <cell r="H54">
            <v>5395.4000000000005</v>
          </cell>
          <cell r="I54">
            <v>56982.579999999994</v>
          </cell>
          <cell r="J54">
            <v>13752.8</v>
          </cell>
          <cell r="K54">
            <v>100000</v>
          </cell>
          <cell r="L54">
            <v>0</v>
          </cell>
        </row>
        <row r="55">
          <cell r="F55">
            <v>7313.8500999999997</v>
          </cell>
          <cell r="G55">
            <v>31891.7</v>
          </cell>
          <cell r="H55">
            <v>39498.819999999992</v>
          </cell>
          <cell r="I55">
            <v>51774.37</v>
          </cell>
          <cell r="J55">
            <v>56224.71</v>
          </cell>
          <cell r="K55">
            <v>54613.540000000008</v>
          </cell>
          <cell r="L55">
            <v>0</v>
          </cell>
        </row>
        <row r="56">
          <cell r="F56">
            <v>7313.92</v>
          </cell>
          <cell r="G56">
            <v>75812</v>
          </cell>
          <cell r="H56">
            <v>5298.03</v>
          </cell>
          <cell r="I56">
            <v>1955116.59</v>
          </cell>
          <cell r="J56">
            <v>1236487</v>
          </cell>
          <cell r="K56">
            <v>100000</v>
          </cell>
          <cell r="L56">
            <v>0</v>
          </cell>
        </row>
        <row r="57">
          <cell r="F57">
            <v>7313.9501</v>
          </cell>
          <cell r="G57">
            <v>-510.99</v>
          </cell>
          <cell r="H57">
            <v>-654.19000000000005</v>
          </cell>
          <cell r="I57">
            <v>-1155.83</v>
          </cell>
          <cell r="J57">
            <v>-1331.86</v>
          </cell>
          <cell r="K57">
            <v>0</v>
          </cell>
          <cell r="L57">
            <v>0</v>
          </cell>
        </row>
        <row r="58">
          <cell r="F58">
            <v>7314.8001999999997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7314.8031000000001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7314.8100999999997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7314.8200999999999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7314.8301000000001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7314.8401000000003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7314.8500999999997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7314.92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7314.9501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7315.8001999999997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7315.8031000000001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7315.8100999999997</v>
          </cell>
          <cell r="G69">
            <v>0</v>
          </cell>
          <cell r="H69">
            <v>0</v>
          </cell>
          <cell r="I69">
            <v>0</v>
          </cell>
          <cell r="J69">
            <v>195727.54</v>
          </cell>
          <cell r="K69">
            <v>149834747</v>
          </cell>
          <cell r="L69">
            <v>159171122</v>
          </cell>
        </row>
        <row r="70">
          <cell r="F70">
            <v>7315.8200999999999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7315.8301000000001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7315.8401000000003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7315.8500999999997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7315.92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7315.9501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7316.8001999999997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1410039.8900000001</v>
          </cell>
        </row>
        <row r="77">
          <cell r="F77">
            <v>7316.8031000000001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566210.64</v>
          </cell>
        </row>
        <row r="78">
          <cell r="F78">
            <v>7316.8100999999997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534491.01</v>
          </cell>
        </row>
        <row r="79">
          <cell r="F79">
            <v>7316.8200999999999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727090.02</v>
          </cell>
        </row>
        <row r="80">
          <cell r="F80">
            <v>7316.8301000000001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76930.559999999998</v>
          </cell>
        </row>
        <row r="81">
          <cell r="F81">
            <v>7316.8401000000003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86785.180000000008</v>
          </cell>
        </row>
        <row r="82">
          <cell r="F82">
            <v>7316.8500999999997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1354852.56</v>
          </cell>
        </row>
        <row r="83">
          <cell r="F83">
            <v>7316.92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11009.27</v>
          </cell>
        </row>
        <row r="84">
          <cell r="F84">
            <v>7316.9501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7317.8001999999997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528930.32999999996</v>
          </cell>
        </row>
        <row r="86">
          <cell r="F86">
            <v>7317.8031000000001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211783.38</v>
          </cell>
        </row>
        <row r="87">
          <cell r="F87">
            <v>7317.8100999999997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96873.9</v>
          </cell>
        </row>
        <row r="88">
          <cell r="F88">
            <v>7317.8200999999999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131644.21</v>
          </cell>
        </row>
        <row r="89">
          <cell r="F89">
            <v>7317.8301000000001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13927.08</v>
          </cell>
        </row>
        <row r="90">
          <cell r="F90">
            <v>7317.8401000000003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15711.12</v>
          </cell>
        </row>
        <row r="91">
          <cell r="F91">
            <v>7317.8500999999997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257406.73</v>
          </cell>
        </row>
        <row r="92">
          <cell r="F92">
            <v>7317.92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1993.0499999999997</v>
          </cell>
        </row>
        <row r="93">
          <cell r="F93">
            <v>7317.9501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7318.8001999999997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1273932.78</v>
          </cell>
        </row>
        <row r="95">
          <cell r="F95">
            <v>7318.8031000000001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533079.81999999995</v>
          </cell>
        </row>
        <row r="96">
          <cell r="F96">
            <v>7318.8100999999997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364257.4</v>
          </cell>
        </row>
        <row r="97">
          <cell r="F97">
            <v>7318.8200999999999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495208.93000000005</v>
          </cell>
        </row>
        <row r="98">
          <cell r="F98">
            <v>7318.8301000000001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52392.37</v>
          </cell>
        </row>
        <row r="99">
          <cell r="F99">
            <v>7318.8401000000003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59103.710000000006</v>
          </cell>
        </row>
        <row r="100">
          <cell r="F100">
            <v>7318.8500999999997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942629.11</v>
          </cell>
        </row>
        <row r="101">
          <cell r="F101">
            <v>7318.92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7497.6799999999994</v>
          </cell>
        </row>
        <row r="102">
          <cell r="F102">
            <v>7318.9501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7411.8001999999997</v>
          </cell>
          <cell r="G103">
            <v>460025.07</v>
          </cell>
          <cell r="H103">
            <v>471351.35</v>
          </cell>
          <cell r="I103">
            <v>586199.68000000005</v>
          </cell>
          <cell r="J103">
            <v>677928.94</v>
          </cell>
          <cell r="K103">
            <v>790505</v>
          </cell>
          <cell r="L103">
            <v>1063601</v>
          </cell>
        </row>
        <row r="104">
          <cell r="F104">
            <v>7411.8031000000001</v>
          </cell>
          <cell r="G104">
            <v>155908.26999999999</v>
          </cell>
          <cell r="H104">
            <v>175419.52000000005</v>
          </cell>
          <cell r="I104">
            <v>194025.23000000004</v>
          </cell>
          <cell r="J104">
            <v>266334.22000000003</v>
          </cell>
          <cell r="K104">
            <v>297642.61</v>
          </cell>
          <cell r="L104">
            <v>390484.3</v>
          </cell>
        </row>
        <row r="105">
          <cell r="F105">
            <v>7411.8100999999997</v>
          </cell>
          <cell r="G105">
            <v>31587.200000000004</v>
          </cell>
          <cell r="H105">
            <v>44649.55</v>
          </cell>
          <cell r="I105">
            <v>46028</v>
          </cell>
          <cell r="J105">
            <v>42818.820000000007</v>
          </cell>
          <cell r="K105">
            <v>41498.68</v>
          </cell>
          <cell r="L105">
            <v>51500.160000000003</v>
          </cell>
        </row>
        <row r="106">
          <cell r="F106">
            <v>7411.8200999999999</v>
          </cell>
          <cell r="G106">
            <v>23768.230000000003</v>
          </cell>
          <cell r="H106">
            <v>27231.69</v>
          </cell>
          <cell r="I106">
            <v>29457.54</v>
          </cell>
          <cell r="J106">
            <v>27126.839999999997</v>
          </cell>
          <cell r="K106">
            <v>34583.839999999997</v>
          </cell>
          <cell r="L106">
            <v>33040.85</v>
          </cell>
        </row>
        <row r="107">
          <cell r="F107">
            <v>7411.8301000000001</v>
          </cell>
          <cell r="G107">
            <v>16124.44</v>
          </cell>
          <cell r="H107">
            <v>24458.280000000002</v>
          </cell>
          <cell r="I107">
            <v>19515.120000000003</v>
          </cell>
          <cell r="J107">
            <v>13319.23</v>
          </cell>
          <cell r="K107">
            <v>53332</v>
          </cell>
          <cell r="L107">
            <v>216157</v>
          </cell>
        </row>
        <row r="108">
          <cell r="F108">
            <v>7411.8401000000003</v>
          </cell>
          <cell r="G108">
            <v>4404.4800000000005</v>
          </cell>
          <cell r="H108">
            <v>39447.919999999998</v>
          </cell>
          <cell r="I108">
            <v>35617.65</v>
          </cell>
          <cell r="J108">
            <v>6219.4</v>
          </cell>
          <cell r="K108">
            <v>25871</v>
          </cell>
          <cell r="L108">
            <v>1465.5</v>
          </cell>
        </row>
        <row r="109">
          <cell r="F109">
            <v>7411.8500999999997</v>
          </cell>
          <cell r="G109">
            <v>114253.95000000001</v>
          </cell>
          <cell r="H109">
            <v>131919.6</v>
          </cell>
          <cell r="I109">
            <v>133227.28</v>
          </cell>
          <cell r="J109">
            <v>171085.98</v>
          </cell>
          <cell r="K109">
            <v>143797.79</v>
          </cell>
          <cell r="L109">
            <v>153655.98000000001</v>
          </cell>
        </row>
        <row r="110">
          <cell r="F110">
            <v>7411.92</v>
          </cell>
          <cell r="G110">
            <v>10161.24</v>
          </cell>
          <cell r="H110">
            <v>0</v>
          </cell>
          <cell r="I110">
            <v>0</v>
          </cell>
          <cell r="J110">
            <v>0</v>
          </cell>
          <cell r="K110">
            <v>15000</v>
          </cell>
          <cell r="L110">
            <v>2000</v>
          </cell>
        </row>
        <row r="111">
          <cell r="F111">
            <v>7411.9501</v>
          </cell>
          <cell r="G111">
            <v>-3973.32</v>
          </cell>
          <cell r="H111">
            <v>-4012.2</v>
          </cell>
          <cell r="I111">
            <v>-5124.41</v>
          </cell>
          <cell r="J111">
            <v>-4441.46</v>
          </cell>
          <cell r="K111">
            <v>0</v>
          </cell>
          <cell r="L111">
            <v>0</v>
          </cell>
        </row>
        <row r="112">
          <cell r="F112">
            <v>7412.8001999999997</v>
          </cell>
          <cell r="G112">
            <v>285380.66000000003</v>
          </cell>
          <cell r="H112">
            <v>413078.24999999994</v>
          </cell>
          <cell r="I112">
            <v>434675.84000000008</v>
          </cell>
          <cell r="J112">
            <v>767845.8</v>
          </cell>
          <cell r="K112">
            <v>860295</v>
          </cell>
          <cell r="L112">
            <v>953430</v>
          </cell>
        </row>
        <row r="113">
          <cell r="F113">
            <v>7412.8031000000001</v>
          </cell>
          <cell r="G113">
            <v>126775.84</v>
          </cell>
          <cell r="H113">
            <v>177552.80000000005</v>
          </cell>
          <cell r="I113">
            <v>192274.81000000003</v>
          </cell>
          <cell r="J113">
            <v>348200.12000000005</v>
          </cell>
          <cell r="K113">
            <v>402927.53</v>
          </cell>
          <cell r="L113">
            <v>427879.01</v>
          </cell>
        </row>
        <row r="114">
          <cell r="F114">
            <v>7412.8100999999997</v>
          </cell>
          <cell r="G114">
            <v>131545.76</v>
          </cell>
          <cell r="H114">
            <v>168346.33</v>
          </cell>
          <cell r="I114">
            <v>177394.8</v>
          </cell>
          <cell r="J114">
            <v>253038.47000000003</v>
          </cell>
          <cell r="K114">
            <v>218682.25</v>
          </cell>
          <cell r="L114">
            <v>203505.64</v>
          </cell>
        </row>
        <row r="115">
          <cell r="F115">
            <v>7412.8200999999999</v>
          </cell>
          <cell r="G115">
            <v>207278.25</v>
          </cell>
          <cell r="H115">
            <v>232759.11</v>
          </cell>
          <cell r="I115">
            <v>263415.64999999997</v>
          </cell>
          <cell r="J115">
            <v>507899.74000000005</v>
          </cell>
          <cell r="K115">
            <v>722583.38</v>
          </cell>
          <cell r="L115">
            <v>714852.22</v>
          </cell>
        </row>
        <row r="116">
          <cell r="F116">
            <v>7412.8301000000001</v>
          </cell>
          <cell r="G116">
            <v>5331.04</v>
          </cell>
          <cell r="H116">
            <v>7803.05</v>
          </cell>
          <cell r="I116">
            <v>22750.95</v>
          </cell>
          <cell r="J116">
            <v>6267.52</v>
          </cell>
          <cell r="K116">
            <v>15824</v>
          </cell>
          <cell r="L116">
            <v>11000</v>
          </cell>
        </row>
        <row r="117">
          <cell r="F117">
            <v>7412.8401000000003</v>
          </cell>
          <cell r="G117">
            <v>1680.1000000000001</v>
          </cell>
          <cell r="H117">
            <v>8382.2200000000012</v>
          </cell>
          <cell r="I117">
            <v>6956.03</v>
          </cell>
          <cell r="J117">
            <v>860.32</v>
          </cell>
          <cell r="K117">
            <v>22540</v>
          </cell>
          <cell r="L117">
            <v>750</v>
          </cell>
        </row>
        <row r="118">
          <cell r="F118">
            <v>7412.8500999999997</v>
          </cell>
          <cell r="G118">
            <v>58820.89</v>
          </cell>
          <cell r="H118">
            <v>59662.89</v>
          </cell>
          <cell r="I118">
            <v>90966.42</v>
          </cell>
          <cell r="J118">
            <v>100120.1</v>
          </cell>
          <cell r="K118">
            <v>108673.29</v>
          </cell>
          <cell r="L118">
            <v>139683.09</v>
          </cell>
        </row>
        <row r="119">
          <cell r="F119">
            <v>7412.92</v>
          </cell>
          <cell r="G119">
            <v>467124.94</v>
          </cell>
          <cell r="H119">
            <v>0</v>
          </cell>
          <cell r="I119">
            <v>0</v>
          </cell>
          <cell r="J119">
            <v>741602.98</v>
          </cell>
          <cell r="K119">
            <v>0</v>
          </cell>
          <cell r="L119">
            <v>4000</v>
          </cell>
        </row>
        <row r="120">
          <cell r="F120">
            <v>7412.9501</v>
          </cell>
          <cell r="G120">
            <v>-20415.59</v>
          </cell>
          <cell r="H120">
            <v>-863.95</v>
          </cell>
          <cell r="I120">
            <v>-3822</v>
          </cell>
          <cell r="J120">
            <v>-1049.51</v>
          </cell>
          <cell r="K120">
            <v>0</v>
          </cell>
          <cell r="L120">
            <v>0</v>
          </cell>
        </row>
        <row r="121">
          <cell r="F121">
            <v>7413.8001999999997</v>
          </cell>
          <cell r="G121">
            <v>424148.91</v>
          </cell>
          <cell r="H121">
            <v>428393.39</v>
          </cell>
          <cell r="I121">
            <v>532109.42000000004</v>
          </cell>
          <cell r="J121">
            <v>1300254.5299999998</v>
          </cell>
          <cell r="K121">
            <v>1046851</v>
          </cell>
          <cell r="L121">
            <v>1043332</v>
          </cell>
        </row>
        <row r="122">
          <cell r="F122">
            <v>7413.8031000000001</v>
          </cell>
          <cell r="G122">
            <v>170789.56</v>
          </cell>
          <cell r="H122">
            <v>178297.05999999997</v>
          </cell>
          <cell r="I122">
            <v>231427.00000000003</v>
          </cell>
          <cell r="J122">
            <v>549204.39</v>
          </cell>
          <cell r="K122">
            <v>467626.86</v>
          </cell>
          <cell r="L122">
            <v>453074.98</v>
          </cell>
        </row>
        <row r="123">
          <cell r="F123">
            <v>7413.8100999999997</v>
          </cell>
          <cell r="G123">
            <v>143397.05000000002</v>
          </cell>
          <cell r="H123">
            <v>173136.18</v>
          </cell>
          <cell r="I123">
            <v>189813.56</v>
          </cell>
          <cell r="J123">
            <v>214495.42000000004</v>
          </cell>
          <cell r="K123">
            <v>271507.03000000003</v>
          </cell>
          <cell r="L123">
            <v>231575.21</v>
          </cell>
        </row>
        <row r="124">
          <cell r="F124">
            <v>7413.8200999999999</v>
          </cell>
          <cell r="G124">
            <v>167503.47000000003</v>
          </cell>
          <cell r="H124">
            <v>223862.06</v>
          </cell>
          <cell r="I124">
            <v>213697.02</v>
          </cell>
          <cell r="J124">
            <v>700837.05</v>
          </cell>
          <cell r="K124">
            <v>884665.1</v>
          </cell>
          <cell r="L124">
            <v>702638.54</v>
          </cell>
        </row>
        <row r="125">
          <cell r="F125">
            <v>7413.8301000000001</v>
          </cell>
          <cell r="G125">
            <v>12091.559999999998</v>
          </cell>
          <cell r="H125">
            <v>11774.130000000001</v>
          </cell>
          <cell r="I125">
            <v>17618.510000000002</v>
          </cell>
          <cell r="J125">
            <v>19372.68</v>
          </cell>
          <cell r="K125">
            <v>22630</v>
          </cell>
          <cell r="L125">
            <v>19481</v>
          </cell>
        </row>
        <row r="126">
          <cell r="F126">
            <v>7413.8401000000003</v>
          </cell>
          <cell r="G126">
            <v>815.46</v>
          </cell>
          <cell r="H126">
            <v>7109.72</v>
          </cell>
          <cell r="I126">
            <v>5917.21</v>
          </cell>
          <cell r="J126">
            <v>0</v>
          </cell>
          <cell r="K126">
            <v>8700</v>
          </cell>
          <cell r="L126">
            <v>0</v>
          </cell>
        </row>
        <row r="127">
          <cell r="F127">
            <v>7413.8500999999997</v>
          </cell>
          <cell r="G127">
            <v>62323.53</v>
          </cell>
          <cell r="H127">
            <v>68326.680000000008</v>
          </cell>
          <cell r="I127">
            <v>152141.56</v>
          </cell>
          <cell r="J127">
            <v>99940.32</v>
          </cell>
          <cell r="K127">
            <v>128274.56000000001</v>
          </cell>
          <cell r="L127">
            <v>144876.16</v>
          </cell>
        </row>
        <row r="128">
          <cell r="F128">
            <v>7413.92</v>
          </cell>
          <cell r="G128">
            <v>714006.26</v>
          </cell>
          <cell r="H128">
            <v>0</v>
          </cell>
          <cell r="I128">
            <v>0</v>
          </cell>
          <cell r="J128">
            <v>143082.59</v>
          </cell>
          <cell r="K128">
            <v>0</v>
          </cell>
          <cell r="L128">
            <v>0</v>
          </cell>
        </row>
        <row r="129">
          <cell r="F129">
            <v>7413.9501</v>
          </cell>
          <cell r="G129">
            <v>-399.89</v>
          </cell>
          <cell r="H129">
            <v>-75410.33</v>
          </cell>
          <cell r="I129">
            <v>-4625.43</v>
          </cell>
          <cell r="J129">
            <v>-914.09</v>
          </cell>
          <cell r="K129">
            <v>0</v>
          </cell>
          <cell r="L129">
            <v>0</v>
          </cell>
        </row>
        <row r="130">
          <cell r="F130">
            <v>7414.8001999999997</v>
          </cell>
          <cell r="G130">
            <v>0</v>
          </cell>
          <cell r="H130">
            <v>0</v>
          </cell>
          <cell r="I130">
            <v>0</v>
          </cell>
          <cell r="J130">
            <v>565314.44999999995</v>
          </cell>
          <cell r="K130">
            <v>610746</v>
          </cell>
          <cell r="L130">
            <v>576049</v>
          </cell>
        </row>
        <row r="131">
          <cell r="F131">
            <v>7414.8031000000001</v>
          </cell>
          <cell r="G131">
            <v>0</v>
          </cell>
          <cell r="H131">
            <v>0</v>
          </cell>
          <cell r="I131">
            <v>0</v>
          </cell>
          <cell r="J131">
            <v>199231.05</v>
          </cell>
          <cell r="K131">
            <v>260623.25</v>
          </cell>
          <cell r="L131">
            <v>246057.37</v>
          </cell>
        </row>
        <row r="132">
          <cell r="F132">
            <v>7414.8100999999997</v>
          </cell>
          <cell r="G132">
            <v>0</v>
          </cell>
          <cell r="H132">
            <v>0</v>
          </cell>
          <cell r="I132">
            <v>0</v>
          </cell>
          <cell r="J132">
            <v>3199.81</v>
          </cell>
          <cell r="K132">
            <v>9716.43</v>
          </cell>
          <cell r="L132">
            <v>4846.84</v>
          </cell>
        </row>
        <row r="133">
          <cell r="F133">
            <v>7414.8200999999999</v>
          </cell>
          <cell r="G133">
            <v>0</v>
          </cell>
          <cell r="H133">
            <v>0</v>
          </cell>
          <cell r="I133">
            <v>0</v>
          </cell>
          <cell r="J133">
            <v>38041.11</v>
          </cell>
          <cell r="K133">
            <v>40436.959999999999</v>
          </cell>
          <cell r="L133">
            <v>30000</v>
          </cell>
        </row>
        <row r="134">
          <cell r="F134">
            <v>7414.8301000000001</v>
          </cell>
          <cell r="G134">
            <v>0</v>
          </cell>
          <cell r="H134">
            <v>0</v>
          </cell>
          <cell r="I134">
            <v>0</v>
          </cell>
          <cell r="J134">
            <v>1000.81</v>
          </cell>
          <cell r="K134">
            <v>25432</v>
          </cell>
          <cell r="L134">
            <v>55280</v>
          </cell>
        </row>
        <row r="135">
          <cell r="F135">
            <v>7414.8401000000003</v>
          </cell>
          <cell r="G135">
            <v>0</v>
          </cell>
          <cell r="H135">
            <v>0</v>
          </cell>
          <cell r="I135">
            <v>0</v>
          </cell>
          <cell r="J135">
            <v>6918.96</v>
          </cell>
          <cell r="K135">
            <v>8000</v>
          </cell>
          <cell r="L135">
            <v>8000</v>
          </cell>
        </row>
        <row r="136">
          <cell r="F136">
            <v>7414.8500999999997</v>
          </cell>
          <cell r="G136">
            <v>0</v>
          </cell>
          <cell r="H136">
            <v>0</v>
          </cell>
          <cell r="I136">
            <v>0</v>
          </cell>
          <cell r="J136">
            <v>36440.080000000002</v>
          </cell>
          <cell r="K136">
            <v>56731.76</v>
          </cell>
          <cell r="L136">
            <v>64197.98</v>
          </cell>
        </row>
        <row r="137">
          <cell r="F137">
            <v>7414.92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6500</v>
          </cell>
        </row>
        <row r="138">
          <cell r="F138">
            <v>7414.9501</v>
          </cell>
          <cell r="G138">
            <v>0</v>
          </cell>
          <cell r="H138">
            <v>0</v>
          </cell>
          <cell r="I138">
            <v>0</v>
          </cell>
          <cell r="J138">
            <v>-68.31</v>
          </cell>
          <cell r="K138">
            <v>0</v>
          </cell>
          <cell r="L138">
            <v>0</v>
          </cell>
        </row>
        <row r="139">
          <cell r="F139">
            <v>7415.8001999999997</v>
          </cell>
          <cell r="G139">
            <v>1372265.45</v>
          </cell>
          <cell r="H139">
            <v>1591780.7799999998</v>
          </cell>
          <cell r="I139">
            <v>1579162.3199999998</v>
          </cell>
          <cell r="J139">
            <v>1208241.3199999998</v>
          </cell>
          <cell r="K139">
            <v>1200749</v>
          </cell>
          <cell r="L139">
            <v>1262959</v>
          </cell>
        </row>
        <row r="140">
          <cell r="F140">
            <v>7415.8031000000001</v>
          </cell>
          <cell r="G140">
            <v>531289.56000000006</v>
          </cell>
          <cell r="H140">
            <v>587472.97</v>
          </cell>
          <cell r="I140">
            <v>662491.22000000009</v>
          </cell>
          <cell r="J140">
            <v>487216.07</v>
          </cell>
          <cell r="K140">
            <v>486578.4</v>
          </cell>
          <cell r="L140">
            <v>499416.34</v>
          </cell>
        </row>
        <row r="141">
          <cell r="F141">
            <v>7415.8100999999997</v>
          </cell>
          <cell r="G141">
            <v>117593.93000000001</v>
          </cell>
          <cell r="H141">
            <v>139343.92000000001</v>
          </cell>
          <cell r="I141">
            <v>147206.20000000001</v>
          </cell>
          <cell r="J141">
            <v>131672.12</v>
          </cell>
          <cell r="K141">
            <v>180750.35</v>
          </cell>
          <cell r="L141">
            <v>163494.16</v>
          </cell>
        </row>
        <row r="142">
          <cell r="F142">
            <v>7415.8200999999999</v>
          </cell>
          <cell r="G142">
            <v>339646.18</v>
          </cell>
          <cell r="H142">
            <v>400520.09</v>
          </cell>
          <cell r="I142">
            <v>427225.53</v>
          </cell>
          <cell r="J142">
            <v>398663.26000000007</v>
          </cell>
          <cell r="K142">
            <v>471431.09</v>
          </cell>
          <cell r="L142">
            <v>428040.06</v>
          </cell>
        </row>
        <row r="143">
          <cell r="F143">
            <v>7415.8301000000001</v>
          </cell>
          <cell r="G143">
            <v>8408.39</v>
          </cell>
          <cell r="H143">
            <v>9010.52</v>
          </cell>
          <cell r="I143">
            <v>12170.81</v>
          </cell>
          <cell r="J143">
            <v>8942.66</v>
          </cell>
          <cell r="K143">
            <v>32270</v>
          </cell>
          <cell r="L143">
            <v>13073</v>
          </cell>
        </row>
        <row r="144">
          <cell r="F144">
            <v>7415.8401000000003</v>
          </cell>
          <cell r="G144">
            <v>638794.34</v>
          </cell>
          <cell r="H144">
            <v>662365.9</v>
          </cell>
          <cell r="I144">
            <v>692408.54</v>
          </cell>
          <cell r="J144">
            <v>1264713.55</v>
          </cell>
          <cell r="K144">
            <v>1211570</v>
          </cell>
          <cell r="L144">
            <v>1243274</v>
          </cell>
        </row>
        <row r="145">
          <cell r="F145">
            <v>7415.8500999999997</v>
          </cell>
          <cell r="G145">
            <v>236105.75999999998</v>
          </cell>
          <cell r="H145">
            <v>224445.42</v>
          </cell>
          <cell r="I145">
            <v>239094.67</v>
          </cell>
          <cell r="J145">
            <v>272411.68999999994</v>
          </cell>
          <cell r="K145">
            <v>289725.75</v>
          </cell>
          <cell r="L145">
            <v>315061.32000000007</v>
          </cell>
        </row>
        <row r="146">
          <cell r="F146">
            <v>7415.92</v>
          </cell>
          <cell r="G146">
            <v>0</v>
          </cell>
          <cell r="H146">
            <v>0</v>
          </cell>
          <cell r="I146">
            <v>190187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7415.9501</v>
          </cell>
          <cell r="G147">
            <v>-343.94</v>
          </cell>
          <cell r="H147">
            <v>-365.75</v>
          </cell>
          <cell r="I147">
            <v>-13990.02</v>
          </cell>
          <cell r="J147">
            <v>-233.74</v>
          </cell>
          <cell r="K147">
            <v>0</v>
          </cell>
          <cell r="L147">
            <v>0</v>
          </cell>
        </row>
        <row r="148">
          <cell r="F148">
            <v>7417.8001999999997</v>
          </cell>
          <cell r="G148">
            <v>768915.61</v>
          </cell>
          <cell r="H148">
            <v>928024.16</v>
          </cell>
          <cell r="I148">
            <v>1021298.2500000001</v>
          </cell>
          <cell r="J148">
            <v>893344.3</v>
          </cell>
          <cell r="K148">
            <v>1103532</v>
          </cell>
          <cell r="L148">
            <v>991764</v>
          </cell>
        </row>
        <row r="149">
          <cell r="F149">
            <v>7417.8031000000001</v>
          </cell>
          <cell r="G149">
            <v>281478.39</v>
          </cell>
          <cell r="H149">
            <v>318574.27999999997</v>
          </cell>
          <cell r="I149">
            <v>385528.27000000008</v>
          </cell>
          <cell r="J149">
            <v>390495.94</v>
          </cell>
          <cell r="K149">
            <v>433144.09</v>
          </cell>
          <cell r="L149">
            <v>391792.28</v>
          </cell>
        </row>
        <row r="150">
          <cell r="F150">
            <v>7417.8100999999997</v>
          </cell>
          <cell r="G150">
            <v>44672.86</v>
          </cell>
          <cell r="H150">
            <v>49875.34</v>
          </cell>
          <cell r="I150">
            <v>48037.75</v>
          </cell>
          <cell r="J150">
            <v>56681.600000000006</v>
          </cell>
          <cell r="K150">
            <v>107347.53</v>
          </cell>
          <cell r="L150">
            <v>90786.75</v>
          </cell>
        </row>
        <row r="151">
          <cell r="F151">
            <v>7417.8200999999999</v>
          </cell>
          <cell r="G151">
            <v>106283.43</v>
          </cell>
          <cell r="H151">
            <v>196318.74</v>
          </cell>
          <cell r="I151">
            <v>246802.79</v>
          </cell>
          <cell r="J151">
            <v>215526.61</v>
          </cell>
          <cell r="K151">
            <v>291836.46999999997</v>
          </cell>
          <cell r="L151">
            <v>260757.9</v>
          </cell>
        </row>
        <row r="152">
          <cell r="F152">
            <v>7417.8301000000001</v>
          </cell>
          <cell r="G152">
            <v>5010.6000000000004</v>
          </cell>
          <cell r="H152">
            <v>4952.3500000000004</v>
          </cell>
          <cell r="I152">
            <v>11000.28</v>
          </cell>
          <cell r="J152">
            <v>8069.75</v>
          </cell>
          <cell r="K152">
            <v>7231</v>
          </cell>
          <cell r="L152">
            <v>7731</v>
          </cell>
        </row>
        <row r="153">
          <cell r="F153">
            <v>7417.8401000000003</v>
          </cell>
          <cell r="G153">
            <v>-1419.59</v>
          </cell>
          <cell r="H153">
            <v>3052.18</v>
          </cell>
          <cell r="I153">
            <v>5169.72</v>
          </cell>
          <cell r="J153">
            <v>754.45</v>
          </cell>
          <cell r="K153">
            <v>5963</v>
          </cell>
          <cell r="L153">
            <v>0</v>
          </cell>
        </row>
        <row r="154">
          <cell r="F154">
            <v>7417.8500999999997</v>
          </cell>
          <cell r="G154">
            <v>214217.72999999998</v>
          </cell>
          <cell r="H154">
            <v>287865.70999999996</v>
          </cell>
          <cell r="I154">
            <v>76631.77</v>
          </cell>
          <cell r="J154">
            <v>142572.81</v>
          </cell>
          <cell r="K154">
            <v>201497.18</v>
          </cell>
          <cell r="L154">
            <v>215015.88</v>
          </cell>
        </row>
        <row r="155">
          <cell r="F155">
            <v>7417.92</v>
          </cell>
          <cell r="G155">
            <v>0</v>
          </cell>
          <cell r="H155">
            <v>9068.99</v>
          </cell>
          <cell r="I155">
            <v>0</v>
          </cell>
          <cell r="J155">
            <v>0</v>
          </cell>
          <cell r="K155">
            <v>0</v>
          </cell>
          <cell r="L155">
            <v>7000</v>
          </cell>
        </row>
        <row r="156">
          <cell r="F156">
            <v>7417.9501</v>
          </cell>
          <cell r="G156">
            <v>-543.41</v>
          </cell>
          <cell r="H156">
            <v>-918.97</v>
          </cell>
          <cell r="I156">
            <v>-816.66</v>
          </cell>
          <cell r="J156">
            <v>-644.03</v>
          </cell>
          <cell r="K156">
            <v>0</v>
          </cell>
          <cell r="L156">
            <v>0</v>
          </cell>
        </row>
        <row r="157">
          <cell r="F157">
            <v>7419.8001999999997</v>
          </cell>
          <cell r="G157">
            <v>208564.04</v>
          </cell>
          <cell r="H157">
            <v>130468.9</v>
          </cell>
          <cell r="I157">
            <v>122273.67</v>
          </cell>
          <cell r="J157">
            <v>262105.63</v>
          </cell>
          <cell r="K157">
            <v>351518</v>
          </cell>
          <cell r="L157">
            <v>357668</v>
          </cell>
        </row>
        <row r="158">
          <cell r="F158">
            <v>7419.8031000000001</v>
          </cell>
          <cell r="G158">
            <v>74165.69</v>
          </cell>
          <cell r="H158">
            <v>61288.22</v>
          </cell>
          <cell r="I158">
            <v>52430.81</v>
          </cell>
          <cell r="J158">
            <v>78211.73</v>
          </cell>
          <cell r="K158">
            <v>144955.21</v>
          </cell>
          <cell r="L158">
            <v>145209.17000000001</v>
          </cell>
        </row>
        <row r="159">
          <cell r="F159">
            <v>7419.8100999999997</v>
          </cell>
          <cell r="G159">
            <v>24883.99</v>
          </cell>
          <cell r="H159">
            <v>83941.78</v>
          </cell>
          <cell r="I159">
            <v>56918.649999999994</v>
          </cell>
          <cell r="J159">
            <v>55482.73</v>
          </cell>
          <cell r="K159">
            <v>90664.43</v>
          </cell>
          <cell r="L159">
            <v>66454.039999999994</v>
          </cell>
        </row>
        <row r="160">
          <cell r="F160">
            <v>7419.8200999999999</v>
          </cell>
          <cell r="G160">
            <v>51581.95</v>
          </cell>
          <cell r="H160">
            <v>82184.570000000007</v>
          </cell>
          <cell r="I160">
            <v>89279.9</v>
          </cell>
          <cell r="J160">
            <v>63219.29</v>
          </cell>
          <cell r="K160">
            <v>94576.75</v>
          </cell>
          <cell r="L160">
            <v>81885.899999999994</v>
          </cell>
        </row>
        <row r="161">
          <cell r="F161">
            <v>7419.8301000000001</v>
          </cell>
          <cell r="G161">
            <v>1599.08</v>
          </cell>
          <cell r="H161">
            <v>1348.7800000000002</v>
          </cell>
          <cell r="I161">
            <v>4751.99</v>
          </cell>
          <cell r="J161">
            <v>2201.5300000000002</v>
          </cell>
          <cell r="K161">
            <v>11934</v>
          </cell>
          <cell r="L161">
            <v>5139</v>
          </cell>
        </row>
        <row r="162">
          <cell r="F162">
            <v>7419.8401000000003</v>
          </cell>
          <cell r="G162">
            <v>1144.6400000000001</v>
          </cell>
          <cell r="H162">
            <v>1145.75</v>
          </cell>
          <cell r="I162">
            <v>2632.38</v>
          </cell>
          <cell r="J162">
            <v>1822.82</v>
          </cell>
          <cell r="K162">
            <v>2948</v>
          </cell>
          <cell r="L162">
            <v>0</v>
          </cell>
        </row>
        <row r="163">
          <cell r="F163">
            <v>7419.8500999999997</v>
          </cell>
          <cell r="G163">
            <v>25655.9</v>
          </cell>
          <cell r="H163">
            <v>30707.040000000001</v>
          </cell>
          <cell r="I163">
            <v>31873.9</v>
          </cell>
          <cell r="J163">
            <v>36831.300000000003</v>
          </cell>
          <cell r="K163">
            <v>31910.68</v>
          </cell>
          <cell r="L163">
            <v>36224.35</v>
          </cell>
        </row>
        <row r="164">
          <cell r="F164">
            <v>7419.92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7419.9501</v>
          </cell>
          <cell r="G165">
            <v>-2725.54</v>
          </cell>
          <cell r="H165">
            <v>-2242.8200000000002</v>
          </cell>
          <cell r="I165">
            <v>-3032.92</v>
          </cell>
          <cell r="J165">
            <v>-1866.19</v>
          </cell>
          <cell r="K165">
            <v>0</v>
          </cell>
          <cell r="L165">
            <v>0</v>
          </cell>
        </row>
        <row r="166">
          <cell r="F166">
            <v>7511.8001999999997</v>
          </cell>
          <cell r="G166">
            <v>1359900.46</v>
          </cell>
          <cell r="H166">
            <v>1558018.66</v>
          </cell>
          <cell r="I166">
            <v>1568434.5099999998</v>
          </cell>
          <cell r="J166">
            <v>1565177.9200000002</v>
          </cell>
          <cell r="K166">
            <v>1744202</v>
          </cell>
          <cell r="L166">
            <v>1603238</v>
          </cell>
        </row>
        <row r="167">
          <cell r="F167">
            <v>7511.8031000000001</v>
          </cell>
          <cell r="G167">
            <v>675564.67</v>
          </cell>
          <cell r="H167">
            <v>713533.46</v>
          </cell>
          <cell r="I167">
            <v>934071.35000000009</v>
          </cell>
          <cell r="J167">
            <v>965394.65</v>
          </cell>
          <cell r="K167">
            <v>1020049.81</v>
          </cell>
          <cell r="L167">
            <v>956159.63</v>
          </cell>
        </row>
        <row r="168">
          <cell r="F168">
            <v>7511.8100999999997</v>
          </cell>
          <cell r="G168">
            <v>129638.73</v>
          </cell>
          <cell r="H168">
            <v>144003.06</v>
          </cell>
          <cell r="I168">
            <v>158193.76</v>
          </cell>
          <cell r="J168">
            <v>160526.40000000002</v>
          </cell>
          <cell r="K168">
            <v>192538.21999999997</v>
          </cell>
          <cell r="L168">
            <v>180356.87</v>
          </cell>
        </row>
        <row r="169">
          <cell r="F169">
            <v>7511.8200999999999</v>
          </cell>
          <cell r="G169">
            <v>136871.32999999999</v>
          </cell>
          <cell r="H169">
            <v>85079.29</v>
          </cell>
          <cell r="I169">
            <v>101760.41</v>
          </cell>
          <cell r="J169">
            <v>71761.709999999992</v>
          </cell>
          <cell r="K169">
            <v>107778.89</v>
          </cell>
          <cell r="L169">
            <v>101484.33</v>
          </cell>
        </row>
        <row r="170">
          <cell r="F170">
            <v>7511.8301000000001</v>
          </cell>
          <cell r="G170">
            <v>77669.34</v>
          </cell>
          <cell r="H170">
            <v>102917.42000000001</v>
          </cell>
          <cell r="I170">
            <v>111680.92000000001</v>
          </cell>
          <cell r="J170">
            <v>102380.7</v>
          </cell>
          <cell r="K170">
            <v>144523</v>
          </cell>
          <cell r="L170">
            <v>118190</v>
          </cell>
        </row>
        <row r="171">
          <cell r="F171">
            <v>7511.8401000000003</v>
          </cell>
          <cell r="G171">
            <v>81965.290000000008</v>
          </cell>
          <cell r="H171">
            <v>44067.37</v>
          </cell>
          <cell r="I171">
            <v>43002.41</v>
          </cell>
          <cell r="J171">
            <v>35104.559999999998</v>
          </cell>
          <cell r="K171">
            <v>87900</v>
          </cell>
          <cell r="L171">
            <v>46500</v>
          </cell>
        </row>
        <row r="172">
          <cell r="F172">
            <v>7511.8500999999997</v>
          </cell>
          <cell r="G172">
            <v>74283.06</v>
          </cell>
          <cell r="H172">
            <v>105196.98</v>
          </cell>
          <cell r="I172">
            <v>119726.51</v>
          </cell>
          <cell r="J172">
            <v>126197.01000000002</v>
          </cell>
          <cell r="K172">
            <v>140718.18</v>
          </cell>
          <cell r="L172">
            <v>155595.68999999997</v>
          </cell>
        </row>
        <row r="173">
          <cell r="F173">
            <v>7511.92</v>
          </cell>
          <cell r="G173">
            <v>62109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7511.9501</v>
          </cell>
          <cell r="G174">
            <v>-340.07</v>
          </cell>
          <cell r="H174">
            <v>-383.89</v>
          </cell>
          <cell r="I174">
            <v>-459.23</v>
          </cell>
          <cell r="J174">
            <v>-392.6</v>
          </cell>
          <cell r="K174">
            <v>0</v>
          </cell>
          <cell r="L174">
            <v>0</v>
          </cell>
        </row>
        <row r="175">
          <cell r="F175">
            <v>7512.8001999999997</v>
          </cell>
          <cell r="G175">
            <v>239638.16999999998</v>
          </cell>
          <cell r="H175">
            <v>291092.53000000003</v>
          </cell>
          <cell r="I175">
            <v>276973.19</v>
          </cell>
          <cell r="J175">
            <v>310320.52999999997</v>
          </cell>
          <cell r="K175">
            <v>322055</v>
          </cell>
          <cell r="L175">
            <v>321650.81</v>
          </cell>
        </row>
        <row r="176">
          <cell r="F176">
            <v>7512.8031000000001</v>
          </cell>
          <cell r="G176">
            <v>99374.249999999985</v>
          </cell>
          <cell r="H176">
            <v>99754.670000000013</v>
          </cell>
          <cell r="I176">
            <v>117173.89</v>
          </cell>
          <cell r="J176">
            <v>125073.99</v>
          </cell>
          <cell r="K176">
            <v>146504.04</v>
          </cell>
          <cell r="L176">
            <v>144968.51999999999</v>
          </cell>
        </row>
        <row r="177">
          <cell r="F177">
            <v>7512.8100999999997</v>
          </cell>
          <cell r="G177">
            <v>6231.58</v>
          </cell>
          <cell r="H177">
            <v>5359.06</v>
          </cell>
          <cell r="I177">
            <v>13395.11</v>
          </cell>
          <cell r="J177">
            <v>8554.7199999999993</v>
          </cell>
          <cell r="K177">
            <v>7286.43</v>
          </cell>
          <cell r="L177">
            <v>8760.84</v>
          </cell>
        </row>
        <row r="178">
          <cell r="F178">
            <v>7512.8200999999999</v>
          </cell>
          <cell r="G178">
            <v>0</v>
          </cell>
          <cell r="H178">
            <v>0</v>
          </cell>
          <cell r="I178">
            <v>3000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7512.8301000000001</v>
          </cell>
          <cell r="G179">
            <v>122408.67</v>
          </cell>
          <cell r="H179">
            <v>153637.92000000001</v>
          </cell>
          <cell r="I179">
            <v>192345.2</v>
          </cell>
          <cell r="J179">
            <v>208559.81000000003</v>
          </cell>
          <cell r="K179">
            <v>236520</v>
          </cell>
          <cell r="L179">
            <v>224520</v>
          </cell>
        </row>
        <row r="180">
          <cell r="F180">
            <v>7512.8401000000003</v>
          </cell>
          <cell r="G180">
            <v>16319.61</v>
          </cell>
          <cell r="H180">
            <v>4968.9400000000005</v>
          </cell>
          <cell r="I180">
            <v>3292.57</v>
          </cell>
          <cell r="J180">
            <v>837.74</v>
          </cell>
          <cell r="K180">
            <v>5500</v>
          </cell>
          <cell r="L180">
            <v>3500</v>
          </cell>
        </row>
        <row r="181">
          <cell r="F181">
            <v>7512.8500999999997</v>
          </cell>
          <cell r="G181">
            <v>534016.16999999993</v>
          </cell>
          <cell r="H181">
            <v>547227.41000000015</v>
          </cell>
          <cell r="I181">
            <v>592360.65</v>
          </cell>
          <cell r="J181">
            <v>640225.93000000005</v>
          </cell>
          <cell r="K181">
            <v>698718.08</v>
          </cell>
          <cell r="L181">
            <v>759197.28</v>
          </cell>
        </row>
        <row r="182">
          <cell r="F182">
            <v>7512.92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7512.9501</v>
          </cell>
          <cell r="G183">
            <v>-142.85</v>
          </cell>
          <cell r="H183">
            <v>-317.08</v>
          </cell>
          <cell r="I183">
            <v>-541.74</v>
          </cell>
          <cell r="J183">
            <v>-589.72</v>
          </cell>
          <cell r="K183">
            <v>0</v>
          </cell>
          <cell r="L183">
            <v>0</v>
          </cell>
        </row>
        <row r="184">
          <cell r="F184">
            <v>7513.8001999999997</v>
          </cell>
          <cell r="G184">
            <v>520647.25</v>
          </cell>
          <cell r="H184">
            <v>695096.95</v>
          </cell>
          <cell r="I184">
            <v>732180.92</v>
          </cell>
          <cell r="J184">
            <v>651827.61</v>
          </cell>
          <cell r="K184">
            <v>830698</v>
          </cell>
          <cell r="L184">
            <v>862227</v>
          </cell>
        </row>
        <row r="185">
          <cell r="F185">
            <v>7513.8031000000001</v>
          </cell>
          <cell r="G185">
            <v>297104.95</v>
          </cell>
          <cell r="H185">
            <v>318833.80999999994</v>
          </cell>
          <cell r="I185">
            <v>397512.33</v>
          </cell>
          <cell r="J185">
            <v>375633.04</v>
          </cell>
          <cell r="K185">
            <v>457119.93</v>
          </cell>
          <cell r="L185">
            <v>447089.54</v>
          </cell>
        </row>
        <row r="186">
          <cell r="F186">
            <v>7513.8100999999997</v>
          </cell>
          <cell r="G186">
            <v>104348.38</v>
          </cell>
          <cell r="H186">
            <v>142123.99</v>
          </cell>
          <cell r="I186">
            <v>134363.36000000002</v>
          </cell>
          <cell r="J186">
            <v>97577.29</v>
          </cell>
          <cell r="K186">
            <v>102856.43</v>
          </cell>
          <cell r="L186">
            <v>125046.84</v>
          </cell>
        </row>
        <row r="187">
          <cell r="F187">
            <v>7513.8200999999999</v>
          </cell>
          <cell r="G187">
            <v>33328.420000000006</v>
          </cell>
          <cell r="H187">
            <v>44836.22</v>
          </cell>
          <cell r="I187">
            <v>93133.15</v>
          </cell>
          <cell r="J187">
            <v>50193.81</v>
          </cell>
          <cell r="K187">
            <v>49252</v>
          </cell>
          <cell r="L187">
            <v>32687</v>
          </cell>
        </row>
        <row r="188">
          <cell r="F188">
            <v>7513.8301000000001</v>
          </cell>
          <cell r="G188">
            <v>424407.69</v>
          </cell>
          <cell r="H188">
            <v>555141.75</v>
          </cell>
          <cell r="I188">
            <v>579865.80999999994</v>
          </cell>
          <cell r="J188">
            <v>844348.02999999991</v>
          </cell>
          <cell r="K188">
            <v>702938</v>
          </cell>
          <cell r="L188">
            <v>1079200</v>
          </cell>
        </row>
        <row r="189">
          <cell r="F189">
            <v>7513.8401000000003</v>
          </cell>
          <cell r="G189">
            <v>221499.48</v>
          </cell>
          <cell r="H189">
            <v>147935.20000000001</v>
          </cell>
          <cell r="I189">
            <v>92990.69</v>
          </cell>
          <cell r="J189">
            <v>129258.44000000002</v>
          </cell>
          <cell r="K189">
            <v>108134.12</v>
          </cell>
          <cell r="L189">
            <v>181363</v>
          </cell>
        </row>
        <row r="190">
          <cell r="F190">
            <v>7513.8500999999997</v>
          </cell>
          <cell r="G190">
            <v>600048.64000000001</v>
          </cell>
          <cell r="H190">
            <v>568054.42999999993</v>
          </cell>
          <cell r="I190">
            <v>686467.8</v>
          </cell>
          <cell r="J190">
            <v>691886.1100000001</v>
          </cell>
          <cell r="K190">
            <v>645727.52</v>
          </cell>
          <cell r="L190">
            <v>724495.2</v>
          </cell>
        </row>
        <row r="191">
          <cell r="F191">
            <v>7513.92</v>
          </cell>
          <cell r="G191">
            <v>11281.55</v>
          </cell>
          <cell r="H191">
            <v>10130.16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7513.9501</v>
          </cell>
          <cell r="G192">
            <v>-667.43</v>
          </cell>
          <cell r="H192">
            <v>-11075.16</v>
          </cell>
          <cell r="I192">
            <v>-598.06000000000006</v>
          </cell>
          <cell r="J192">
            <v>-1176.08</v>
          </cell>
          <cell r="K192">
            <v>0</v>
          </cell>
          <cell r="L192">
            <v>0</v>
          </cell>
        </row>
        <row r="193">
          <cell r="F193">
            <v>7514.8001999999997</v>
          </cell>
          <cell r="G193">
            <v>678350.36</v>
          </cell>
          <cell r="H193">
            <v>730824.61</v>
          </cell>
          <cell r="I193">
            <v>888321.37</v>
          </cell>
          <cell r="J193">
            <v>922058.37000000011</v>
          </cell>
          <cell r="K193">
            <v>1029309</v>
          </cell>
          <cell r="L193">
            <v>1097172</v>
          </cell>
        </row>
        <row r="194">
          <cell r="F194">
            <v>7514.8031000000001</v>
          </cell>
          <cell r="G194">
            <v>335713.92000000004</v>
          </cell>
          <cell r="H194">
            <v>398028.26</v>
          </cell>
          <cell r="I194">
            <v>546760.01000000013</v>
          </cell>
          <cell r="J194">
            <v>553057.37</v>
          </cell>
          <cell r="K194">
            <v>631788.07999999996</v>
          </cell>
          <cell r="L194">
            <v>640712.81999999995</v>
          </cell>
        </row>
        <row r="195">
          <cell r="F195">
            <v>7514.8100999999997</v>
          </cell>
          <cell r="G195">
            <v>3063.89</v>
          </cell>
          <cell r="H195">
            <v>5645.83</v>
          </cell>
          <cell r="I195">
            <v>10648.83</v>
          </cell>
          <cell r="J195">
            <v>6710.49</v>
          </cell>
          <cell r="K195">
            <v>28586.43</v>
          </cell>
          <cell r="L195">
            <v>11046.84</v>
          </cell>
        </row>
        <row r="196">
          <cell r="F196">
            <v>7514.8200999999999</v>
          </cell>
          <cell r="G196">
            <v>99463.64</v>
          </cell>
          <cell r="H196">
            <v>0</v>
          </cell>
          <cell r="I196">
            <v>1538.83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7514.8301000000001</v>
          </cell>
          <cell r="G197">
            <v>29097.55</v>
          </cell>
          <cell r="H197">
            <v>47623.61</v>
          </cell>
          <cell r="I197">
            <v>90278.77</v>
          </cell>
          <cell r="J197">
            <v>29852.33</v>
          </cell>
          <cell r="K197">
            <v>57537</v>
          </cell>
          <cell r="L197">
            <v>52060</v>
          </cell>
        </row>
        <row r="198">
          <cell r="F198">
            <v>7514.8401000000003</v>
          </cell>
          <cell r="G198">
            <v>13412.8</v>
          </cell>
          <cell r="H198">
            <v>89402.91</v>
          </cell>
          <cell r="I198">
            <v>75309.399999999994</v>
          </cell>
          <cell r="J198">
            <v>950.16</v>
          </cell>
          <cell r="K198">
            <v>10000.120000000001</v>
          </cell>
          <cell r="L198">
            <v>10000</v>
          </cell>
        </row>
        <row r="199">
          <cell r="F199">
            <v>7514.8500999999997</v>
          </cell>
          <cell r="G199">
            <v>69426.040000000008</v>
          </cell>
          <cell r="H199">
            <v>170145.17</v>
          </cell>
          <cell r="I199">
            <v>135987.18999999997</v>
          </cell>
          <cell r="J199">
            <v>160936.66</v>
          </cell>
          <cell r="K199">
            <v>174632.85</v>
          </cell>
          <cell r="L199">
            <v>205652.24</v>
          </cell>
        </row>
        <row r="200">
          <cell r="F200">
            <v>7514.92</v>
          </cell>
          <cell r="G200">
            <v>56981.07</v>
          </cell>
          <cell r="H200">
            <v>134771.84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7514.9501</v>
          </cell>
          <cell r="G201">
            <v>0</v>
          </cell>
          <cell r="H201">
            <v>-65.48</v>
          </cell>
          <cell r="I201">
            <v>-100.71</v>
          </cell>
          <cell r="J201">
            <v>-66.03</v>
          </cell>
          <cell r="K201">
            <v>0</v>
          </cell>
          <cell r="L201">
            <v>0</v>
          </cell>
        </row>
      </sheetData>
      <sheetData sheetId="3"/>
      <sheetData sheetId="4"/>
      <sheetData sheetId="5">
        <row r="31">
          <cell r="C31" t="str">
            <v>Compensation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Data"/>
      <sheetName val="Annual Summary"/>
      <sheetName val="HR Breakeven Analysis"/>
      <sheetName val="2015 NG Prices"/>
      <sheetName val="EIA Gas Price Projections"/>
      <sheetName val="2015 LMPs"/>
      <sheetName val="Starts 14-15"/>
      <sheetName val="Data_Generator"/>
      <sheetName val="2016-05-09 - SPP Nodal Pricing "/>
    </sheetNames>
    <sheetDataSet>
      <sheetData sheetId="0">
        <row r="2">
          <cell r="D2">
            <v>10</v>
          </cell>
        </row>
      </sheetData>
      <sheetData sheetId="1"/>
      <sheetData sheetId="2"/>
      <sheetData sheetId="3"/>
      <sheetData sheetId="4"/>
      <sheetData sheetId="5">
        <row r="3">
          <cell r="D3" t="str">
            <v>Date</v>
          </cell>
        </row>
      </sheetData>
      <sheetData sheetId="6"/>
      <sheetData sheetId="7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ual Dashboard"/>
      <sheetName val="Calculations"/>
      <sheetName val="Dashboard Foundation"/>
      <sheetName val="Budget Forecast"/>
      <sheetName val="Forecast Budget"/>
      <sheetName val="Actual Budget"/>
      <sheetName val="LP&amp;L Balance Sheet"/>
      <sheetName val="LP&amp;L Income Statement"/>
      <sheetName val="Download Table"/>
      <sheetName val="BudgetCrossWalk"/>
      <sheetName val="Monthly Detail"/>
      <sheetName val="WP-0 Inputs"/>
      <sheetName val="WP-1 Historical % By Month"/>
      <sheetName val="WP-2 Rates"/>
      <sheetName val="WP-3 Meter Data"/>
      <sheetName val="WP-4 Load Forecast"/>
      <sheetName val="WP-5 Forecasted Revenue"/>
      <sheetName val="WP-6 Actual Class Load Data"/>
      <sheetName val="WP-7 Actual Class Revenue"/>
      <sheetName val="WP-8 Unit Contingent Revenue"/>
      <sheetName val="WP-9 Power Marketing"/>
      <sheetName val="WP-10 Fund Level Revenues"/>
      <sheetName val="WP-11 Cost Centers"/>
      <sheetName val="WP-12 Fund Level Expense"/>
      <sheetName val="WP-13 CO Bond Totals"/>
      <sheetName val="WP-14 CO Subsidy Rebate"/>
      <sheetName val="WP-15 Revenue Bond Totals"/>
    </sheetNames>
    <sheetDataSet>
      <sheetData sheetId="0">
        <row r="11">
          <cell r="AU11" t="str">
            <v>▲</v>
          </cell>
        </row>
        <row r="12">
          <cell r="AU12" t="str">
            <v>―</v>
          </cell>
        </row>
        <row r="13">
          <cell r="AU13" t="str">
            <v>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 Stable2011 Limit"/>
      <sheetName val="Summary"/>
      <sheetName val="2017 Revenue Test"/>
      <sheetName val="2017 Revenue Test  R1"/>
      <sheetName val="Demand Pivot"/>
      <sheetName val="Sheet1"/>
      <sheetName val="Sheet2"/>
      <sheetName val="Normalized Load"/>
      <sheetName val="Demand Factors"/>
      <sheetName val="Bills"/>
      <sheetName val="Secondary"/>
      <sheetName val="Muni Demand"/>
      <sheetName val="Small Comm Demand"/>
      <sheetName val="Summer StableSeasonsII"/>
      <sheetName val="MidSeasonFactorsSummerII"/>
      <sheetName val="Summer Normal"/>
      <sheetName val="NormalSummerFactors"/>
      <sheetName val="01 - Rate Test - 2017-18 Winter"/>
    </sheetNames>
    <sheetDataSet>
      <sheetData sheetId="0"/>
      <sheetData sheetId="1"/>
      <sheetData sheetId="2">
        <row r="2">
          <cell r="AN2">
            <v>1.0012000000000001</v>
          </cell>
        </row>
      </sheetData>
      <sheetData sheetId="3">
        <row r="49">
          <cell r="Q49">
            <v>6.4544184721084807E-2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Purchased v Sold"/>
      <sheetName val="Instructions"/>
      <sheetName val="Monthly-ProjectionsNormal"/>
      <sheetName val="WP-1 PPD"/>
      <sheetName val="WP-2.1 WAHA vs NYMEX"/>
      <sheetName val="WP-3 PPE"/>
      <sheetName val="WP-3.1 PPE"/>
      <sheetName val="WP-4 NextEra"/>
      <sheetName val="WP-5 LP&amp;L Fuel"/>
      <sheetName val="WP-5.4 Postage Stamp"/>
      <sheetName val="SPP Trans. History"/>
      <sheetName val="WP-5.2.1.1 FCA Model 11.2017"/>
      <sheetName val="Regression Analysis"/>
      <sheetName val="TransmissionPriortoFY17-18"/>
      <sheetName val="Regression - Trans with Const"/>
      <sheetName val="FCA"/>
      <sheetName val="Monthly-ProjectionsLow"/>
      <sheetName val="Seasonal PPA Rate Design"/>
      <sheetName val="Rate Test - FY 19-20"/>
      <sheetName val="Rate Test - FY 20-21"/>
      <sheetName val="Rate Test - FY 21-22"/>
      <sheetName val="Rate Test - FY 22-23"/>
      <sheetName val="Rate Test - FY 23-24"/>
      <sheetName val="Load Forecast"/>
      <sheetName val="Bills (All Rate Classes)"/>
      <sheetName val="Sheet2"/>
      <sheetName val="Sheet1"/>
      <sheetName val="OverUnder"/>
      <sheetName val="Factors"/>
    </sheetNames>
    <sheetDataSet>
      <sheetData sheetId="0" refreshError="1"/>
      <sheetData sheetId="1" refreshError="1"/>
      <sheetData sheetId="2" refreshError="1">
        <row r="3">
          <cell r="G3">
            <v>1.0012000000000001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">
          <cell r="AO4">
            <v>1000</v>
          </cell>
          <cell r="BD4">
            <v>563.75664665581337</v>
          </cell>
          <cell r="BS4">
            <v>16830.239966577537</v>
          </cell>
        </row>
        <row r="48">
          <cell r="K48">
            <v>13923.448402993246</v>
          </cell>
          <cell r="Z48">
            <v>1261351.7364285714</v>
          </cell>
          <cell r="AO48">
            <v>33903.735233160616</v>
          </cell>
          <cell r="BD48">
            <v>4255.454100877193</v>
          </cell>
          <cell r="BS48">
            <v>430.33663806552266</v>
          </cell>
        </row>
      </sheetData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Revenues and Fund Level Exp"/>
      <sheetName val="Production Budget Rollup"/>
      <sheetName val="Production Budget"/>
      <sheetName val="UC Analysis-Adopted Budget"/>
      <sheetName val="UC Analysis-Annualized"/>
      <sheetName val="UC Analysis-FY14-15"/>
      <sheetName val="1 - Inputs"/>
      <sheetName val="2.1 - Rev Est Annualized"/>
      <sheetName val="2.2 - Rev Est FY14-15"/>
      <sheetName val="3 - Xcel Rev"/>
      <sheetName val="4 - B&amp;V Data"/>
      <sheetName val="5.1 - CC Rollup Annualized"/>
      <sheetName val="5.2 - CC Rollup FY14-15"/>
      <sheetName val="6 - Debt"/>
      <sheetName val="7.1 - Greensheets Annualized"/>
      <sheetName val="7.2 - Greensheets FY14-15"/>
      <sheetName val="7.3 - Greensheets"/>
      <sheetName val="RIF"/>
      <sheetName val="Slides_Annualized"/>
      <sheetName val="Slides_Rev Budget"/>
      <sheetName val="WP-5 Cost Center Rollup"/>
      <sheetName val="WP-7 Environmental"/>
      <sheetName val="UC Analysis-Original"/>
      <sheetName val="UC Analysis-Original Rev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2080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ron Summary Analysis"/>
      <sheetName val="Inputs"/>
      <sheetName val="Proforma"/>
      <sheetName val="System BMR"/>
      <sheetName val="Executive System Pricing"/>
      <sheetName val="Maintenance and Other"/>
    </sheetNames>
    <sheetDataSet>
      <sheetData sheetId="0"/>
      <sheetData sheetId="1">
        <row r="4">
          <cell r="B4">
            <v>2017</v>
          </cell>
        </row>
        <row r="26">
          <cell r="B26">
            <v>1</v>
          </cell>
        </row>
        <row r="27">
          <cell r="B27">
            <v>2</v>
          </cell>
        </row>
        <row r="28">
          <cell r="B28">
            <v>3</v>
          </cell>
        </row>
        <row r="29">
          <cell r="B29">
            <v>4</v>
          </cell>
        </row>
        <row r="30">
          <cell r="B30">
            <v>5</v>
          </cell>
        </row>
        <row r="35">
          <cell r="B35" t="str">
            <v>yes</v>
          </cell>
        </row>
        <row r="36">
          <cell r="B36" t="str">
            <v>no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Projection"/>
      <sheetName val="Instructions"/>
      <sheetName val="PPA Rate"/>
      <sheetName val="Purch Power Costs"/>
      <sheetName val="PPA Actual Revenues"/>
      <sheetName val="Class Load Actuals &amp; Historical"/>
      <sheetName val="Class Load Projection"/>
      <sheetName val="Factors"/>
      <sheetName val="Winter Rate Comparison"/>
    </sheetNames>
    <sheetDataSet>
      <sheetData sheetId="0" refreshError="1"/>
      <sheetData sheetId="1" refreshError="1"/>
      <sheetData sheetId="2">
        <row r="183">
          <cell r="D183" t="str">
            <v xml:space="preserve">Residential </v>
          </cell>
          <cell r="G183">
            <v>40848</v>
          </cell>
          <cell r="H183">
            <v>40878</v>
          </cell>
          <cell r="I183">
            <v>40909</v>
          </cell>
          <cell r="J183">
            <v>40940</v>
          </cell>
          <cell r="K183">
            <v>40969</v>
          </cell>
          <cell r="L183">
            <v>41000</v>
          </cell>
          <cell r="M183">
            <v>41030</v>
          </cell>
          <cell r="N183">
            <v>41061</v>
          </cell>
          <cell r="O183">
            <v>41091</v>
          </cell>
          <cell r="P183">
            <v>41122</v>
          </cell>
          <cell r="Q183">
            <v>41153</v>
          </cell>
          <cell r="R183">
            <v>41183</v>
          </cell>
          <cell r="S183">
            <v>41214</v>
          </cell>
          <cell r="T183">
            <v>41244</v>
          </cell>
          <cell r="U183">
            <v>41275</v>
          </cell>
          <cell r="V183">
            <v>41306</v>
          </cell>
          <cell r="W183">
            <v>41334</v>
          </cell>
          <cell r="X183">
            <v>41365</v>
          </cell>
          <cell r="Y183">
            <v>41395</v>
          </cell>
          <cell r="Z183">
            <v>41426</v>
          </cell>
          <cell r="AA183">
            <v>41456</v>
          </cell>
          <cell r="AB183">
            <v>41487</v>
          </cell>
          <cell r="AC183">
            <v>41518</v>
          </cell>
          <cell r="AD183">
            <v>41548</v>
          </cell>
          <cell r="AE183">
            <v>41579</v>
          </cell>
          <cell r="AF183">
            <v>41609</v>
          </cell>
          <cell r="AG183">
            <v>41640</v>
          </cell>
          <cell r="AH183">
            <v>41671</v>
          </cell>
          <cell r="AI183">
            <v>41699</v>
          </cell>
          <cell r="AJ183">
            <v>41730</v>
          </cell>
          <cell r="AK183">
            <v>41760</v>
          </cell>
          <cell r="AL183">
            <v>41791</v>
          </cell>
        </row>
        <row r="184">
          <cell r="E184" t="str">
            <v>$/kWh - Demand</v>
          </cell>
          <cell r="G184">
            <v>6.7739999999999995E-2</v>
          </cell>
          <cell r="H184">
            <v>1.413E-2</v>
          </cell>
          <cell r="I184">
            <v>2.4E-2</v>
          </cell>
          <cell r="J184">
            <v>2.6859999999999998E-2</v>
          </cell>
          <cell r="K184">
            <v>2.3019999999999999E-2</v>
          </cell>
          <cell r="L184">
            <v>2.4930000000000001E-2</v>
          </cell>
          <cell r="M184">
            <v>3.1620000000000002E-2</v>
          </cell>
          <cell r="N184">
            <v>4.4220000000000002E-2</v>
          </cell>
          <cell r="O184">
            <v>2.537E-2</v>
          </cell>
          <cell r="P184">
            <v>1.7819999999999999E-2</v>
          </cell>
          <cell r="Q184">
            <v>1.184E-2</v>
          </cell>
          <cell r="R184">
            <v>2.5159999999999998E-2</v>
          </cell>
          <cell r="S184">
            <v>2.9360000000000001E-2</v>
          </cell>
          <cell r="T184">
            <v>1.7409999999999998E-2</v>
          </cell>
          <cell r="U184">
            <v>2.794E-2</v>
          </cell>
          <cell r="V184">
            <v>2.383E-2</v>
          </cell>
          <cell r="W184">
            <v>2.427E-2</v>
          </cell>
          <cell r="X184">
            <v>2.8080000000000001E-2</v>
          </cell>
          <cell r="Y184">
            <v>3.288E-2</v>
          </cell>
          <cell r="Z184">
            <v>3.422E-2</v>
          </cell>
          <cell r="AA184">
            <v>3.6999999999999998E-2</v>
          </cell>
          <cell r="AB184">
            <v>3.2939999999999997E-2</v>
          </cell>
          <cell r="AC184">
            <v>1.7850000000000001E-2</v>
          </cell>
          <cell r="AD184">
            <v>1.787E-2</v>
          </cell>
          <cell r="AE184">
            <v>2.3970000000000002E-2</v>
          </cell>
          <cell r="AF184">
            <v>-9.1599999999999997E-3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</row>
        <row r="185">
          <cell r="E185" t="str">
            <v>$/kWh - Energy</v>
          </cell>
          <cell r="H185">
            <v>3.5069999999999997E-2</v>
          </cell>
          <cell r="I185">
            <v>3.2570000000000002E-2</v>
          </cell>
          <cell r="J185">
            <v>3.0120000000000001E-2</v>
          </cell>
          <cell r="K185">
            <v>1.9439999999999999E-2</v>
          </cell>
          <cell r="L185">
            <v>2.7660000000000001E-2</v>
          </cell>
          <cell r="M185">
            <v>3.7949999999999998E-2</v>
          </cell>
          <cell r="N185">
            <v>3.056E-2</v>
          </cell>
          <cell r="O185">
            <v>2.453E-2</v>
          </cell>
          <cell r="P185">
            <v>1.5730000000000001E-2</v>
          </cell>
          <cell r="Q185">
            <v>2.708E-2</v>
          </cell>
          <cell r="R185">
            <v>3.1050000000000001E-2</v>
          </cell>
          <cell r="S185">
            <v>3.449E-2</v>
          </cell>
          <cell r="T185">
            <v>2.7550000000000002E-2</v>
          </cell>
          <cell r="U185">
            <v>2.3099999999999999E-2</v>
          </cell>
          <cell r="V185">
            <v>3.3059999999999999E-2</v>
          </cell>
          <cell r="W185">
            <v>3.2809999999999999E-2</v>
          </cell>
          <cell r="X185">
            <v>2.6120000000000001E-2</v>
          </cell>
          <cell r="Y185">
            <v>3.3140000000000003E-2</v>
          </cell>
          <cell r="Z185">
            <v>3.5580000000000001E-2</v>
          </cell>
          <cell r="AA185">
            <v>3.5090000000000003E-2</v>
          </cell>
          <cell r="AB185">
            <v>3.354E-2</v>
          </cell>
          <cell r="AC185">
            <v>4.265E-2</v>
          </cell>
          <cell r="AD185">
            <v>4.2139999999999997E-2</v>
          </cell>
          <cell r="AE185">
            <v>2.6360000000000001E-2</v>
          </cell>
          <cell r="AF185" t="e">
            <v>#DIV/0!</v>
          </cell>
          <cell r="AG185" t="e">
            <v>#DIV/0!</v>
          </cell>
          <cell r="AH185" t="e">
            <v>#DIV/0!</v>
          </cell>
          <cell r="AI185" t="e">
            <v>#DIV/0!</v>
          </cell>
          <cell r="AJ185" t="e">
            <v>#DIV/0!</v>
          </cell>
          <cell r="AK185" t="e">
            <v>#DIV/0!</v>
          </cell>
          <cell r="AL185" t="e">
            <v>#DIV/0!</v>
          </cell>
        </row>
        <row r="186">
          <cell r="E186" t="str">
            <v>$/kW</v>
          </cell>
          <cell r="G186" t="str">
            <v>N/A</v>
          </cell>
          <cell r="H186" t="str">
            <v>N/A</v>
          </cell>
          <cell r="I186" t="str">
            <v>N/A</v>
          </cell>
          <cell r="J186" t="str">
            <v>N/A</v>
          </cell>
          <cell r="K186" t="str">
            <v>N/A</v>
          </cell>
          <cell r="L186" t="str">
            <v>N/A</v>
          </cell>
          <cell r="M186" t="str">
            <v>N/A</v>
          </cell>
          <cell r="N186" t="str">
            <v>N/A</v>
          </cell>
          <cell r="O186" t="str">
            <v>N/A</v>
          </cell>
          <cell r="P186" t="str">
            <v>N/A</v>
          </cell>
          <cell r="Q186" t="str">
            <v>N/A</v>
          </cell>
          <cell r="R186" t="str">
            <v>N/A</v>
          </cell>
          <cell r="S186" t="str">
            <v>N/A</v>
          </cell>
          <cell r="T186" t="str">
            <v>N/A</v>
          </cell>
          <cell r="U186" t="str">
            <v>N/A</v>
          </cell>
          <cell r="V186" t="str">
            <v>N/A</v>
          </cell>
          <cell r="W186" t="str">
            <v>N/A</v>
          </cell>
          <cell r="X186" t="str">
            <v>N/A</v>
          </cell>
          <cell r="Y186" t="str">
            <v>N/A</v>
          </cell>
          <cell r="Z186" t="str">
            <v>N/A</v>
          </cell>
          <cell r="AA186" t="str">
            <v>N/A</v>
          </cell>
          <cell r="AB186" t="str">
            <v>N/A</v>
          </cell>
          <cell r="AC186" t="str">
            <v>N/A</v>
          </cell>
          <cell r="AD186" t="str">
            <v>N/A</v>
          </cell>
          <cell r="AE186" t="str">
            <v>N/A</v>
          </cell>
          <cell r="AF186" t="str">
            <v>N/A</v>
          </cell>
          <cell r="AG186" t="str">
            <v>N/A</v>
          </cell>
          <cell r="AH186" t="str">
            <v>N/A</v>
          </cell>
          <cell r="AI186" t="str">
            <v>N/A</v>
          </cell>
          <cell r="AJ186" t="str">
            <v>N/A</v>
          </cell>
          <cell r="AK186" t="str">
            <v>N/A</v>
          </cell>
          <cell r="AL186" t="str">
            <v>N/A</v>
          </cell>
        </row>
        <row r="187">
          <cell r="D187" t="str">
            <v>Residential Electric Heat (kWh)</v>
          </cell>
        </row>
        <row r="188">
          <cell r="E188" t="str">
            <v>$/kWh - Demand</v>
          </cell>
          <cell r="G188">
            <v>7.4220000000000008E-2</v>
          </cell>
          <cell r="H188">
            <v>1.7899999999999999E-2</v>
          </cell>
          <cell r="I188">
            <v>2.6210000000000001E-2</v>
          </cell>
          <cell r="J188">
            <v>2.1860000000000001E-2</v>
          </cell>
          <cell r="K188">
            <v>1.6490000000000001E-2</v>
          </cell>
          <cell r="L188">
            <v>1.7469999999999999E-2</v>
          </cell>
          <cell r="M188">
            <v>2.315E-2</v>
          </cell>
          <cell r="N188">
            <v>3.9629999999999999E-2</v>
          </cell>
          <cell r="O188">
            <v>2.8580000000000001E-2</v>
          </cell>
          <cell r="P188">
            <v>2.2919999999999999E-2</v>
          </cell>
          <cell r="Q188">
            <v>1.6219999999999998E-2</v>
          </cell>
          <cell r="R188">
            <v>3.5340000000000003E-2</v>
          </cell>
          <cell r="S188">
            <v>4.0140000000000002E-2</v>
          </cell>
          <cell r="T188">
            <v>2.205E-2</v>
          </cell>
          <cell r="U188">
            <v>3.0519999999999999E-2</v>
          </cell>
          <cell r="V188">
            <v>1.9390000000000001E-2</v>
          </cell>
          <cell r="W188">
            <v>1.738E-2</v>
          </cell>
          <cell r="X188">
            <v>1.968E-2</v>
          </cell>
          <cell r="Y188">
            <v>2.4080000000000001E-2</v>
          </cell>
          <cell r="Z188">
            <v>3.066E-2</v>
          </cell>
          <cell r="AA188">
            <v>4.1669999999999999E-2</v>
          </cell>
          <cell r="AB188">
            <v>3.9120000000000002E-2</v>
          </cell>
          <cell r="AC188">
            <v>2.3859999999999999E-2</v>
          </cell>
          <cell r="AD188">
            <v>2.5389999999999999E-2</v>
          </cell>
          <cell r="AE188">
            <v>3.2349999999999997E-2</v>
          </cell>
          <cell r="AF188">
            <v>-1.154E-2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E189" t="str">
            <v>$/kWh - Energy</v>
          </cell>
          <cell r="H189">
            <v>3.5069999999999997E-2</v>
          </cell>
          <cell r="I189">
            <v>3.2570000000000002E-2</v>
          </cell>
          <cell r="J189">
            <v>3.0120000000000001E-2</v>
          </cell>
          <cell r="K189">
            <v>1.9439999999999999E-2</v>
          </cell>
          <cell r="L189">
            <v>2.7660000000000001E-2</v>
          </cell>
          <cell r="M189">
            <v>3.7949999999999998E-2</v>
          </cell>
          <cell r="N189">
            <v>3.056E-2</v>
          </cell>
          <cell r="O189">
            <v>2.453E-2</v>
          </cell>
          <cell r="P189">
            <v>1.5730000000000001E-2</v>
          </cell>
          <cell r="Q189">
            <v>2.708E-2</v>
          </cell>
          <cell r="R189">
            <v>3.1050000000000001E-2</v>
          </cell>
          <cell r="S189">
            <v>3.449E-2</v>
          </cell>
          <cell r="T189">
            <v>2.7550000000000002E-2</v>
          </cell>
          <cell r="U189">
            <v>2.3099999999999999E-2</v>
          </cell>
          <cell r="V189">
            <v>3.3059999999999999E-2</v>
          </cell>
          <cell r="W189">
            <v>3.2809999999999999E-2</v>
          </cell>
          <cell r="X189">
            <v>2.6120000000000001E-2</v>
          </cell>
          <cell r="Y189">
            <v>3.3140000000000003E-2</v>
          </cell>
          <cell r="Z189">
            <v>3.5580000000000001E-2</v>
          </cell>
          <cell r="AA189">
            <v>3.5090000000000003E-2</v>
          </cell>
          <cell r="AB189">
            <v>3.354E-2</v>
          </cell>
          <cell r="AC189">
            <v>4.265E-2</v>
          </cell>
          <cell r="AD189">
            <v>4.2139999999999997E-2</v>
          </cell>
          <cell r="AE189">
            <v>2.6360000000000001E-2</v>
          </cell>
          <cell r="AF189" t="e">
            <v>#DIV/0!</v>
          </cell>
          <cell r="AG189" t="e">
            <v>#DIV/0!</v>
          </cell>
          <cell r="AH189" t="e">
            <v>#DIV/0!</v>
          </cell>
          <cell r="AI189" t="e">
            <v>#DIV/0!</v>
          </cell>
          <cell r="AJ189" t="e">
            <v>#DIV/0!</v>
          </cell>
          <cell r="AK189" t="e">
            <v>#DIV/0!</v>
          </cell>
          <cell r="AL189" t="e">
            <v>#DIV/0!</v>
          </cell>
        </row>
        <row r="190">
          <cell r="E190" t="str">
            <v>$/kW</v>
          </cell>
          <cell r="G190" t="str">
            <v>N/A</v>
          </cell>
          <cell r="H190" t="str">
            <v>N/A</v>
          </cell>
          <cell r="I190" t="str">
            <v>N/A</v>
          </cell>
          <cell r="J190" t="str">
            <v>N/A</v>
          </cell>
          <cell r="K190" t="str">
            <v>N/A</v>
          </cell>
          <cell r="L190" t="str">
            <v>N/A</v>
          </cell>
          <cell r="M190" t="str">
            <v>N/A</v>
          </cell>
          <cell r="N190" t="str">
            <v>N/A</v>
          </cell>
          <cell r="O190" t="str">
            <v>N/A</v>
          </cell>
          <cell r="P190" t="str">
            <v>N/A</v>
          </cell>
          <cell r="Q190" t="str">
            <v>N/A</v>
          </cell>
          <cell r="R190" t="str">
            <v>N/A</v>
          </cell>
          <cell r="S190" t="str">
            <v>N/A</v>
          </cell>
          <cell r="T190" t="str">
            <v>N/A</v>
          </cell>
          <cell r="U190" t="str">
            <v>N/A</v>
          </cell>
          <cell r="V190" t="str">
            <v>N/A</v>
          </cell>
          <cell r="W190" t="str">
            <v>N/A</v>
          </cell>
          <cell r="X190" t="str">
            <v>N/A</v>
          </cell>
          <cell r="Y190" t="str">
            <v>N/A</v>
          </cell>
          <cell r="Z190" t="str">
            <v>N/A</v>
          </cell>
          <cell r="AA190" t="str">
            <v>N/A</v>
          </cell>
          <cell r="AB190" t="str">
            <v>N/A</v>
          </cell>
          <cell r="AC190" t="str">
            <v>N/A</v>
          </cell>
          <cell r="AD190" t="str">
            <v>N/A</v>
          </cell>
          <cell r="AE190" t="str">
            <v>N/A</v>
          </cell>
          <cell r="AF190" t="str">
            <v>N/A</v>
          </cell>
          <cell r="AG190" t="str">
            <v>N/A</v>
          </cell>
          <cell r="AH190" t="str">
            <v>N/A</v>
          </cell>
          <cell r="AI190" t="str">
            <v>N/A</v>
          </cell>
          <cell r="AJ190" t="str">
            <v>N/A</v>
          </cell>
          <cell r="AK190" t="str">
            <v>N/A</v>
          </cell>
          <cell r="AL190" t="str">
            <v>N/A</v>
          </cell>
        </row>
        <row r="191">
          <cell r="D191" t="str">
            <v>Small Commercial (kWh)</v>
          </cell>
        </row>
        <row r="192">
          <cell r="E192" t="str">
            <v>$/kWh - Demand</v>
          </cell>
          <cell r="G192">
            <v>6.4430000000000001E-2</v>
          </cell>
          <cell r="H192">
            <v>1.2200000000000001E-2</v>
          </cell>
          <cell r="I192">
            <v>1.559E-2</v>
          </cell>
          <cell r="J192">
            <v>1.6279999999999999E-2</v>
          </cell>
          <cell r="K192">
            <v>1.4319999999999999E-2</v>
          </cell>
          <cell r="L192">
            <v>1.508E-2</v>
          </cell>
          <cell r="M192">
            <v>1.8280000000000001E-2</v>
          </cell>
          <cell r="N192">
            <v>2.6190000000000001E-2</v>
          </cell>
          <cell r="O192">
            <v>1.6990000000000002E-2</v>
          </cell>
          <cell r="P192">
            <v>1.4619999999999999E-2</v>
          </cell>
          <cell r="Q192">
            <v>1.1299999999999999E-2</v>
          </cell>
          <cell r="R192">
            <v>2.4920000000000001E-2</v>
          </cell>
          <cell r="S192">
            <v>2.9100000000000001E-2</v>
          </cell>
          <cell r="T192">
            <v>1.5010000000000001E-2</v>
          </cell>
          <cell r="U192">
            <v>1.8149999999999999E-2</v>
          </cell>
          <cell r="V192">
            <v>1.444E-2</v>
          </cell>
          <cell r="W192">
            <v>1.5100000000000001E-2</v>
          </cell>
          <cell r="X192">
            <v>1.6979999999999999E-2</v>
          </cell>
          <cell r="Y192">
            <v>1.9009999999999999E-2</v>
          </cell>
          <cell r="Z192">
            <v>2.026E-2</v>
          </cell>
          <cell r="AA192">
            <v>2.477E-2</v>
          </cell>
          <cell r="AB192">
            <v>2.4969999999999999E-2</v>
          </cell>
          <cell r="AC192">
            <v>1.617E-2</v>
          </cell>
          <cell r="AD192">
            <v>1.6959999999999999E-2</v>
          </cell>
          <cell r="AE192">
            <v>2.222E-2</v>
          </cell>
          <cell r="AF192">
            <v>-7.62E-3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E193" t="str">
            <v>$/kWh - Energy</v>
          </cell>
          <cell r="H193">
            <v>3.5069999999999997E-2</v>
          </cell>
          <cell r="I193">
            <v>3.2570000000000002E-2</v>
          </cell>
          <cell r="J193">
            <v>3.0120000000000001E-2</v>
          </cell>
          <cell r="K193">
            <v>1.9439999999999999E-2</v>
          </cell>
          <cell r="L193">
            <v>2.7660000000000001E-2</v>
          </cell>
          <cell r="M193">
            <v>3.7949999999999998E-2</v>
          </cell>
          <cell r="N193">
            <v>3.056E-2</v>
          </cell>
          <cell r="O193">
            <v>2.453E-2</v>
          </cell>
          <cell r="P193">
            <v>1.5730000000000001E-2</v>
          </cell>
          <cell r="Q193">
            <v>2.708E-2</v>
          </cell>
          <cell r="R193">
            <v>3.1050000000000001E-2</v>
          </cell>
          <cell r="S193">
            <v>3.449E-2</v>
          </cell>
          <cell r="T193">
            <v>2.7550000000000002E-2</v>
          </cell>
          <cell r="U193">
            <v>2.3099999999999999E-2</v>
          </cell>
          <cell r="V193">
            <v>3.3059999999999999E-2</v>
          </cell>
          <cell r="W193">
            <v>3.2809999999999999E-2</v>
          </cell>
          <cell r="X193">
            <v>2.6120000000000001E-2</v>
          </cell>
          <cell r="Y193">
            <v>3.3140000000000003E-2</v>
          </cell>
          <cell r="Z193">
            <v>3.5580000000000001E-2</v>
          </cell>
          <cell r="AA193">
            <v>3.5090000000000003E-2</v>
          </cell>
          <cell r="AB193">
            <v>3.354E-2</v>
          </cell>
          <cell r="AC193">
            <v>4.265E-2</v>
          </cell>
          <cell r="AD193">
            <v>4.2139999999999997E-2</v>
          </cell>
          <cell r="AE193">
            <v>2.6360000000000001E-2</v>
          </cell>
          <cell r="AF193" t="e">
            <v>#DIV/0!</v>
          </cell>
          <cell r="AG193" t="e">
            <v>#DIV/0!</v>
          </cell>
          <cell r="AH193" t="e">
            <v>#DIV/0!</v>
          </cell>
          <cell r="AI193" t="e">
            <v>#DIV/0!</v>
          </cell>
          <cell r="AJ193" t="e">
            <v>#DIV/0!</v>
          </cell>
          <cell r="AK193" t="e">
            <v>#DIV/0!</v>
          </cell>
          <cell r="AL193" t="e">
            <v>#DIV/0!</v>
          </cell>
        </row>
        <row r="194">
          <cell r="E194" t="str">
            <v>$/kW</v>
          </cell>
          <cell r="G194" t="str">
            <v>N/A</v>
          </cell>
          <cell r="H194" t="str">
            <v>N/A</v>
          </cell>
          <cell r="I194" t="str">
            <v>N/A</v>
          </cell>
          <cell r="J194" t="str">
            <v>N/A</v>
          </cell>
          <cell r="K194" t="str">
            <v>N/A</v>
          </cell>
          <cell r="L194" t="str">
            <v>N/A</v>
          </cell>
          <cell r="M194" t="str">
            <v>N/A</v>
          </cell>
          <cell r="N194" t="str">
            <v>N/A</v>
          </cell>
          <cell r="O194" t="str">
            <v>N/A</v>
          </cell>
          <cell r="P194" t="str">
            <v>N/A</v>
          </cell>
          <cell r="Q194" t="str">
            <v>N/A</v>
          </cell>
          <cell r="R194" t="str">
            <v>N/A</v>
          </cell>
          <cell r="S194" t="str">
            <v>N/A</v>
          </cell>
          <cell r="T194" t="str">
            <v>N/A</v>
          </cell>
          <cell r="U194" t="str">
            <v>N/A</v>
          </cell>
          <cell r="V194" t="str">
            <v>N/A</v>
          </cell>
          <cell r="W194" t="str">
            <v>N/A</v>
          </cell>
          <cell r="X194" t="str">
            <v>N/A</v>
          </cell>
          <cell r="Y194" t="str">
            <v>N/A</v>
          </cell>
          <cell r="Z194" t="str">
            <v>N/A</v>
          </cell>
          <cell r="AA194" t="str">
            <v>N/A</v>
          </cell>
          <cell r="AB194" t="str">
            <v>N/A</v>
          </cell>
          <cell r="AC194" t="str">
            <v>N/A</v>
          </cell>
          <cell r="AD194" t="str">
            <v>N/A</v>
          </cell>
          <cell r="AE194" t="str">
            <v>N/A</v>
          </cell>
          <cell r="AF194" t="str">
            <v>N/A</v>
          </cell>
          <cell r="AG194" t="str">
            <v>N/A</v>
          </cell>
          <cell r="AH194" t="str">
            <v>N/A</v>
          </cell>
          <cell r="AI194" t="str">
            <v>N/A</v>
          </cell>
          <cell r="AJ194" t="str">
            <v>N/A</v>
          </cell>
          <cell r="AK194" t="str">
            <v>N/A</v>
          </cell>
          <cell r="AL194" t="str">
            <v>N/A</v>
          </cell>
        </row>
        <row r="195">
          <cell r="D195" t="str">
            <v>Large School (kW)</v>
          </cell>
        </row>
        <row r="196">
          <cell r="E196" t="str">
            <v>$/kWh</v>
          </cell>
          <cell r="G196">
            <v>4.3490000000000001E-2</v>
          </cell>
          <cell r="H196">
            <v>3.5069999999999997E-2</v>
          </cell>
          <cell r="I196">
            <v>3.2570000000000002E-2</v>
          </cell>
          <cell r="J196">
            <v>3.0120000000000001E-2</v>
          </cell>
          <cell r="K196">
            <v>1.9439999999999999E-2</v>
          </cell>
          <cell r="L196">
            <v>2.7660000000000001E-2</v>
          </cell>
          <cell r="M196">
            <v>3.7949999999999998E-2</v>
          </cell>
          <cell r="N196">
            <v>3.056E-2</v>
          </cell>
          <cell r="O196">
            <v>2.453E-2</v>
          </cell>
          <cell r="P196">
            <v>1.5730000000000001E-2</v>
          </cell>
          <cell r="Q196">
            <v>2.708E-2</v>
          </cell>
          <cell r="R196">
            <v>3.1050000000000001E-2</v>
          </cell>
          <cell r="S196">
            <v>3.449E-2</v>
          </cell>
          <cell r="T196">
            <v>2.7550000000000002E-2</v>
          </cell>
          <cell r="U196">
            <v>2.3099999999999999E-2</v>
          </cell>
          <cell r="V196">
            <v>3.3059999999999999E-2</v>
          </cell>
          <cell r="W196">
            <v>3.2809999999999999E-2</v>
          </cell>
          <cell r="X196">
            <v>2.6120000000000001E-2</v>
          </cell>
          <cell r="Y196">
            <v>3.3140000000000003E-2</v>
          </cell>
          <cell r="Z196">
            <v>3.5580000000000001E-2</v>
          </cell>
          <cell r="AA196">
            <v>3.5090000000000003E-2</v>
          </cell>
          <cell r="AB196">
            <v>3.354E-2</v>
          </cell>
          <cell r="AC196">
            <v>4.265E-2</v>
          </cell>
          <cell r="AD196">
            <v>4.2139999999999997E-2</v>
          </cell>
          <cell r="AE196">
            <v>2.6360000000000001E-2</v>
          </cell>
          <cell r="AF196" t="e">
            <v>#DIV/0!</v>
          </cell>
          <cell r="AG196" t="e">
            <v>#DIV/0!</v>
          </cell>
          <cell r="AH196" t="e">
            <v>#DIV/0!</v>
          </cell>
          <cell r="AI196" t="e">
            <v>#DIV/0!</v>
          </cell>
          <cell r="AJ196" t="e">
            <v>#DIV/0!</v>
          </cell>
          <cell r="AK196" t="e">
            <v>#DIV/0!</v>
          </cell>
          <cell r="AL196" t="e">
            <v>#DIV/0!</v>
          </cell>
        </row>
        <row r="197">
          <cell r="E197" t="str">
            <v>$/kW</v>
          </cell>
          <cell r="G197">
            <v>4.28</v>
          </cell>
          <cell r="H197">
            <v>2.4900000000000002</v>
          </cell>
          <cell r="I197">
            <v>3.39</v>
          </cell>
          <cell r="J197">
            <v>4.68</v>
          </cell>
          <cell r="K197">
            <v>5.01</v>
          </cell>
          <cell r="L197">
            <v>5</v>
          </cell>
          <cell r="M197">
            <v>5.29</v>
          </cell>
          <cell r="N197">
            <v>6.57</v>
          </cell>
          <cell r="O197">
            <v>3.71</v>
          </cell>
          <cell r="P197">
            <v>3.47</v>
          </cell>
          <cell r="Q197">
            <v>3.32</v>
          </cell>
          <cell r="R197">
            <v>7.18</v>
          </cell>
          <cell r="S197">
            <v>6.86</v>
          </cell>
          <cell r="T197">
            <v>3.07</v>
          </cell>
          <cell r="U197">
            <v>3.94</v>
          </cell>
          <cell r="V197">
            <v>4.1500000000000004</v>
          </cell>
          <cell r="W197">
            <v>5.29</v>
          </cell>
          <cell r="X197">
            <v>5.64</v>
          </cell>
          <cell r="Y197">
            <v>5.51</v>
          </cell>
          <cell r="Z197">
            <v>5.09</v>
          </cell>
          <cell r="AA197">
            <v>5.42</v>
          </cell>
          <cell r="AB197">
            <v>6.13</v>
          </cell>
          <cell r="AC197">
            <v>4.8099999999999996</v>
          </cell>
          <cell r="AD197">
            <v>5.1100000000000003</v>
          </cell>
          <cell r="AE197">
            <v>5.52</v>
          </cell>
          <cell r="AF197">
            <v>-1.81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</row>
        <row r="198">
          <cell r="D198" t="str">
            <v>Secondary Service (kW)</v>
          </cell>
        </row>
        <row r="199">
          <cell r="E199" t="str">
            <v>$/kWh</v>
          </cell>
          <cell r="G199">
            <v>4.3490000000000001E-2</v>
          </cell>
          <cell r="H199">
            <v>3.5069999999999997E-2</v>
          </cell>
          <cell r="I199">
            <v>3.2570000000000002E-2</v>
          </cell>
          <cell r="J199">
            <v>3.0120000000000001E-2</v>
          </cell>
          <cell r="K199">
            <v>1.9439999999999999E-2</v>
          </cell>
          <cell r="L199">
            <v>2.7660000000000001E-2</v>
          </cell>
          <cell r="M199">
            <v>3.7949999999999998E-2</v>
          </cell>
          <cell r="N199">
            <v>3.056E-2</v>
          </cell>
          <cell r="O199">
            <v>2.453E-2</v>
          </cell>
          <cell r="P199">
            <v>1.5730000000000001E-2</v>
          </cell>
          <cell r="Q199">
            <v>2.708E-2</v>
          </cell>
          <cell r="R199">
            <v>3.1050000000000001E-2</v>
          </cell>
          <cell r="S199">
            <v>3.449E-2</v>
          </cell>
          <cell r="T199">
            <v>2.7550000000000002E-2</v>
          </cell>
          <cell r="U199">
            <v>2.3099999999999999E-2</v>
          </cell>
          <cell r="V199">
            <v>3.3059999999999999E-2</v>
          </cell>
          <cell r="W199">
            <v>3.2809999999999999E-2</v>
          </cell>
          <cell r="X199">
            <v>2.6120000000000001E-2</v>
          </cell>
          <cell r="Y199">
            <v>3.3140000000000003E-2</v>
          </cell>
          <cell r="Z199">
            <v>3.5580000000000001E-2</v>
          </cell>
          <cell r="AA199">
            <v>3.5090000000000003E-2</v>
          </cell>
          <cell r="AB199">
            <v>3.354E-2</v>
          </cell>
          <cell r="AC199">
            <v>4.265E-2</v>
          </cell>
          <cell r="AD199">
            <v>4.2139999999999997E-2</v>
          </cell>
          <cell r="AE199">
            <v>2.6360000000000001E-2</v>
          </cell>
          <cell r="AF199" t="e">
            <v>#DIV/0!</v>
          </cell>
          <cell r="AG199" t="e">
            <v>#DIV/0!</v>
          </cell>
          <cell r="AH199" t="e">
            <v>#DIV/0!</v>
          </cell>
          <cell r="AI199" t="e">
            <v>#DIV/0!</v>
          </cell>
          <cell r="AJ199" t="e">
            <v>#DIV/0!</v>
          </cell>
          <cell r="AK199" t="e">
            <v>#DIV/0!</v>
          </cell>
          <cell r="AL199" t="e">
            <v>#DIV/0!</v>
          </cell>
        </row>
        <row r="200">
          <cell r="E200" t="str">
            <v>$/kW</v>
          </cell>
          <cell r="G200">
            <v>7.18</v>
          </cell>
          <cell r="H200">
            <v>4.1900000000000004</v>
          </cell>
          <cell r="I200">
            <v>4.7</v>
          </cell>
          <cell r="J200">
            <v>5.35</v>
          </cell>
          <cell r="K200">
            <v>5.56</v>
          </cell>
          <cell r="L200">
            <v>5.58</v>
          </cell>
          <cell r="M200">
            <v>6.34</v>
          </cell>
          <cell r="N200">
            <v>8.4499999999999993</v>
          </cell>
          <cell r="O200">
            <v>5.07</v>
          </cell>
          <cell r="P200">
            <v>4.6399999999999997</v>
          </cell>
          <cell r="Q200">
            <v>3.97</v>
          </cell>
          <cell r="R200">
            <v>9.01</v>
          </cell>
          <cell r="S200">
            <v>10.54</v>
          </cell>
          <cell r="T200">
            <v>5.15</v>
          </cell>
          <cell r="U200">
            <v>5.47</v>
          </cell>
          <cell r="V200">
            <v>4.75</v>
          </cell>
          <cell r="W200">
            <v>5.86</v>
          </cell>
          <cell r="X200">
            <v>6.29</v>
          </cell>
          <cell r="Y200">
            <v>6.59</v>
          </cell>
          <cell r="Z200">
            <v>6.54</v>
          </cell>
          <cell r="AA200">
            <v>7.39</v>
          </cell>
          <cell r="AB200">
            <v>8.4</v>
          </cell>
          <cell r="AC200">
            <v>6.05</v>
          </cell>
          <cell r="AD200">
            <v>5.9</v>
          </cell>
          <cell r="AE200">
            <v>8.4700000000000006</v>
          </cell>
          <cell r="AF200">
            <v>-2.58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</row>
        <row r="201">
          <cell r="D201" t="str">
            <v>Primary Service (kW)</v>
          </cell>
        </row>
        <row r="202">
          <cell r="E202" t="str">
            <v>$/kWh</v>
          </cell>
          <cell r="G202">
            <v>4.2569999999999997E-2</v>
          </cell>
          <cell r="H202">
            <v>3.4329999999999999E-2</v>
          </cell>
          <cell r="I202">
            <v>3.1879999999999999E-2</v>
          </cell>
          <cell r="J202">
            <v>2.9479999999999999E-2</v>
          </cell>
          <cell r="K202">
            <v>1.9029999999999998E-2</v>
          </cell>
          <cell r="L202">
            <v>2.707E-2</v>
          </cell>
          <cell r="M202">
            <v>3.7150000000000002E-2</v>
          </cell>
          <cell r="N202">
            <v>2.9919999999999999E-2</v>
          </cell>
          <cell r="O202">
            <v>2.401E-2</v>
          </cell>
          <cell r="P202">
            <v>1.5389999999999999E-2</v>
          </cell>
          <cell r="Q202">
            <v>2.6499999999999999E-2</v>
          </cell>
          <cell r="R202">
            <v>3.039E-2</v>
          </cell>
          <cell r="S202">
            <v>3.3759999999999998E-2</v>
          </cell>
          <cell r="T202">
            <v>2.6970000000000001E-2</v>
          </cell>
          <cell r="U202">
            <v>2.2610000000000002E-2</v>
          </cell>
          <cell r="V202">
            <v>3.236E-2</v>
          </cell>
          <cell r="W202">
            <v>3.211E-2</v>
          </cell>
          <cell r="X202">
            <v>2.5559999999999999E-2</v>
          </cell>
          <cell r="Y202">
            <v>3.243E-2</v>
          </cell>
          <cell r="Z202">
            <v>3.483E-2</v>
          </cell>
          <cell r="AA202">
            <v>3.4349999999999999E-2</v>
          </cell>
          <cell r="AB202">
            <v>3.2829999999999998E-2</v>
          </cell>
          <cell r="AC202">
            <v>4.1750000000000002E-2</v>
          </cell>
          <cell r="AD202">
            <v>4.1250000000000002E-2</v>
          </cell>
          <cell r="AE202">
            <v>2.58E-2</v>
          </cell>
          <cell r="AF202" t="e">
            <v>#DIV/0!</v>
          </cell>
          <cell r="AG202" t="e">
            <v>#DIV/0!</v>
          </cell>
          <cell r="AH202" t="e">
            <v>#DIV/0!</v>
          </cell>
          <cell r="AI202" t="e">
            <v>#DIV/0!</v>
          </cell>
          <cell r="AJ202" t="e">
            <v>#DIV/0!</v>
          </cell>
          <cell r="AK202" t="e">
            <v>#DIV/0!</v>
          </cell>
          <cell r="AL202" t="e">
            <v>#DIV/0!</v>
          </cell>
        </row>
        <row r="203">
          <cell r="E203" t="str">
            <v>$/kW</v>
          </cell>
          <cell r="G203">
            <v>7.99</v>
          </cell>
          <cell r="H203">
            <v>4.66</v>
          </cell>
          <cell r="I203">
            <v>5.73</v>
          </cell>
          <cell r="J203">
            <v>6.13</v>
          </cell>
          <cell r="K203">
            <v>6.26</v>
          </cell>
          <cell r="L203">
            <v>6.72</v>
          </cell>
          <cell r="M203">
            <v>7.34</v>
          </cell>
          <cell r="N203">
            <v>9.86</v>
          </cell>
          <cell r="O203">
            <v>5.85</v>
          </cell>
          <cell r="P203">
            <v>5.44</v>
          </cell>
          <cell r="Q203">
            <v>5.0199999999999996</v>
          </cell>
          <cell r="R203">
            <v>12.01</v>
          </cell>
          <cell r="S203">
            <v>12.69</v>
          </cell>
          <cell r="T203">
            <v>5.73</v>
          </cell>
          <cell r="U203">
            <v>6.67</v>
          </cell>
          <cell r="V203">
            <v>5.44</v>
          </cell>
          <cell r="W203">
            <v>6.6</v>
          </cell>
          <cell r="X203">
            <v>7.57</v>
          </cell>
          <cell r="Y203">
            <v>7.63</v>
          </cell>
          <cell r="Z203">
            <v>7.63</v>
          </cell>
          <cell r="AA203">
            <v>8.5399999999999991</v>
          </cell>
          <cell r="AB203">
            <v>10.66</v>
          </cell>
          <cell r="AC203">
            <v>7.52</v>
          </cell>
          <cell r="AD203">
            <v>8.02</v>
          </cell>
          <cell r="AE203">
            <v>9.7899999999999991</v>
          </cell>
          <cell r="AF203">
            <v>-3.43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</row>
        <row r="204">
          <cell r="D204" t="str">
            <v>State University (kWh)</v>
          </cell>
        </row>
        <row r="205">
          <cell r="E205" t="str">
            <v>$/kWh</v>
          </cell>
          <cell r="G205" t="e">
            <v>#VALUE!</v>
          </cell>
          <cell r="H205">
            <v>4.8256E-2</v>
          </cell>
          <cell r="I205">
            <v>4.9515999999999998E-2</v>
          </cell>
          <cell r="J205">
            <v>5.0099999999999999E-2</v>
          </cell>
          <cell r="K205">
            <v>4.4597999999999999E-2</v>
          </cell>
          <cell r="L205">
            <v>4.5329000000000001E-2</v>
          </cell>
          <cell r="M205">
            <v>4.5047999999999998E-2</v>
          </cell>
          <cell r="N205">
            <v>4.9072999999999999E-2</v>
          </cell>
          <cell r="O205">
            <v>4.4523E-2</v>
          </cell>
          <cell r="P205">
            <v>4.3936999999999997E-2</v>
          </cell>
          <cell r="Q205">
            <v>4.7147000000000001E-2</v>
          </cell>
          <cell r="R205">
            <v>4.8832E-2</v>
          </cell>
          <cell r="S205">
            <v>5.2368999999999999E-2</v>
          </cell>
          <cell r="T205">
            <v>4.6794000000000002E-2</v>
          </cell>
          <cell r="U205">
            <v>4.5869E-2</v>
          </cell>
          <cell r="V205">
            <v>4.8313000000000002E-2</v>
          </cell>
          <cell r="W205">
            <v>4.8118000000000001E-2</v>
          </cell>
          <cell r="X205">
            <v>4.8974999999999998E-2</v>
          </cell>
          <cell r="Y205">
            <v>5.2089999999999997E-2</v>
          </cell>
          <cell r="Z205">
            <v>5.7152000000000001E-2</v>
          </cell>
          <cell r="AA205">
            <v>5.679E-2</v>
          </cell>
          <cell r="AB205">
            <v>5.5167000000000001E-2</v>
          </cell>
          <cell r="AC205">
            <v>4.9514000000000002E-2</v>
          </cell>
          <cell r="AD205">
            <v>5.7972999999999997E-2</v>
          </cell>
          <cell r="AE205">
            <v>5.5452000000000001E-2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E206" t="str">
            <v>$/kW</v>
          </cell>
          <cell r="G206" t="str">
            <v>N/A</v>
          </cell>
          <cell r="H206" t="str">
            <v>N/A</v>
          </cell>
          <cell r="I206" t="str">
            <v>N/A</v>
          </cell>
          <cell r="J206" t="str">
            <v>N/A</v>
          </cell>
          <cell r="K206" t="str">
            <v>N/A</v>
          </cell>
          <cell r="L206" t="str">
            <v>N/A</v>
          </cell>
          <cell r="M206" t="str">
            <v>N/A</v>
          </cell>
          <cell r="N206" t="str">
            <v>N/A</v>
          </cell>
          <cell r="O206" t="str">
            <v>N/A</v>
          </cell>
          <cell r="P206" t="str">
            <v>N/A</v>
          </cell>
          <cell r="Q206" t="str">
            <v>N/A</v>
          </cell>
          <cell r="R206" t="str">
            <v>N/A</v>
          </cell>
          <cell r="S206" t="str">
            <v>N/A</v>
          </cell>
          <cell r="T206" t="str">
            <v>N/A</v>
          </cell>
          <cell r="U206" t="str">
            <v>N/A</v>
          </cell>
          <cell r="V206" t="str">
            <v>N/A</v>
          </cell>
          <cell r="W206" t="str">
            <v>N/A</v>
          </cell>
          <cell r="X206" t="str">
            <v>N/A</v>
          </cell>
          <cell r="Y206" t="str">
            <v>N/A</v>
          </cell>
          <cell r="Z206" t="str">
            <v>N/A</v>
          </cell>
          <cell r="AA206" t="str">
            <v>N/A</v>
          </cell>
          <cell r="AB206" t="str">
            <v>N/A</v>
          </cell>
          <cell r="AC206" t="str">
            <v>N/A</v>
          </cell>
          <cell r="AD206" t="str">
            <v>N/A</v>
          </cell>
          <cell r="AE206" t="str">
            <v>N/A</v>
          </cell>
          <cell r="AF206" t="str">
            <v>N/A</v>
          </cell>
          <cell r="AG206" t="str">
            <v>N/A</v>
          </cell>
          <cell r="AH206" t="str">
            <v>N/A</v>
          </cell>
          <cell r="AI206" t="str">
            <v>N/A</v>
          </cell>
          <cell r="AJ206" t="str">
            <v>N/A</v>
          </cell>
          <cell r="AK206" t="str">
            <v>N/A</v>
          </cell>
          <cell r="AL206" t="str">
            <v>N/A</v>
          </cell>
        </row>
        <row r="207">
          <cell r="D207" t="str">
            <v>Large Municipal (kW)</v>
          </cell>
        </row>
        <row r="208">
          <cell r="E208" t="str">
            <v>$/kWh</v>
          </cell>
          <cell r="G208">
            <v>4.3490000000000001E-2</v>
          </cell>
          <cell r="H208">
            <v>3.5069999999999997E-2</v>
          </cell>
          <cell r="I208">
            <v>3.2570000000000002E-2</v>
          </cell>
          <cell r="J208">
            <v>3.0120000000000001E-2</v>
          </cell>
          <cell r="K208">
            <v>1.9439999999999999E-2</v>
          </cell>
          <cell r="L208">
            <v>2.7660000000000001E-2</v>
          </cell>
          <cell r="M208">
            <v>3.7949999999999998E-2</v>
          </cell>
          <cell r="N208">
            <v>3.056E-2</v>
          </cell>
          <cell r="O208">
            <v>2.453E-2</v>
          </cell>
          <cell r="P208">
            <v>1.5730000000000001E-2</v>
          </cell>
          <cell r="Q208">
            <v>2.708E-2</v>
          </cell>
          <cell r="R208">
            <v>3.1050000000000001E-2</v>
          </cell>
          <cell r="S208">
            <v>3.449E-2</v>
          </cell>
          <cell r="T208">
            <v>2.7550000000000002E-2</v>
          </cell>
          <cell r="U208">
            <v>2.3099999999999999E-2</v>
          </cell>
          <cell r="V208">
            <v>3.3059999999999999E-2</v>
          </cell>
          <cell r="W208">
            <v>3.2809999999999999E-2</v>
          </cell>
          <cell r="X208">
            <v>2.6120000000000001E-2</v>
          </cell>
          <cell r="Y208">
            <v>3.3140000000000003E-2</v>
          </cell>
          <cell r="Z208">
            <v>3.5580000000000001E-2</v>
          </cell>
          <cell r="AA208">
            <v>3.5090000000000003E-2</v>
          </cell>
          <cell r="AB208">
            <v>3.354E-2</v>
          </cell>
          <cell r="AC208">
            <v>4.265E-2</v>
          </cell>
          <cell r="AD208">
            <v>4.2139999999999997E-2</v>
          </cell>
          <cell r="AE208">
            <v>2.6360000000000001E-2</v>
          </cell>
          <cell r="AF208" t="e">
            <v>#DIV/0!</v>
          </cell>
          <cell r="AG208" t="e">
            <v>#DIV/0!</v>
          </cell>
          <cell r="AH208" t="e">
            <v>#DIV/0!</v>
          </cell>
          <cell r="AI208" t="e">
            <v>#DIV/0!</v>
          </cell>
          <cell r="AJ208" t="e">
            <v>#DIV/0!</v>
          </cell>
          <cell r="AK208" t="e">
            <v>#DIV/0!</v>
          </cell>
          <cell r="AL208" t="e">
            <v>#DIV/0!</v>
          </cell>
        </row>
        <row r="209">
          <cell r="E209" t="str">
            <v>$/kW</v>
          </cell>
          <cell r="G209">
            <v>6.37</v>
          </cell>
          <cell r="H209">
            <v>3.71</v>
          </cell>
          <cell r="I209">
            <v>4.57</v>
          </cell>
          <cell r="J209">
            <v>5.92</v>
          </cell>
          <cell r="K209">
            <v>5.76</v>
          </cell>
          <cell r="L209">
            <v>5.27</v>
          </cell>
          <cell r="M209">
            <v>5.79</v>
          </cell>
          <cell r="N209">
            <v>8.2200000000000006</v>
          </cell>
          <cell r="O209">
            <v>5.03</v>
          </cell>
          <cell r="P209">
            <v>4.5599999999999996</v>
          </cell>
          <cell r="Q209">
            <v>3.85</v>
          </cell>
          <cell r="R209">
            <v>8.8800000000000008</v>
          </cell>
          <cell r="S209">
            <v>10.3</v>
          </cell>
          <cell r="T209">
            <v>4.5599999999999996</v>
          </cell>
          <cell r="U209">
            <v>5.32</v>
          </cell>
          <cell r="V209">
            <v>5.26</v>
          </cell>
          <cell r="W209">
            <v>6.07</v>
          </cell>
          <cell r="X209">
            <v>5.94</v>
          </cell>
          <cell r="Y209">
            <v>6.02</v>
          </cell>
          <cell r="Z209">
            <v>6.36</v>
          </cell>
          <cell r="AA209">
            <v>7.33</v>
          </cell>
          <cell r="AB209">
            <v>8.08</v>
          </cell>
          <cell r="AC209">
            <v>5.71</v>
          </cell>
          <cell r="AD209">
            <v>6.04</v>
          </cell>
          <cell r="AE209">
            <v>8.2100000000000009</v>
          </cell>
          <cell r="AF209">
            <v>-2.54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D210" t="str">
            <v>Flood Lighting (kWh)</v>
          </cell>
        </row>
        <row r="211">
          <cell r="E211" t="str">
            <v>$/kWh - Demand</v>
          </cell>
          <cell r="G211">
            <v>4.3490000000000001E-2</v>
          </cell>
          <cell r="H211" t="str">
            <v>N/A</v>
          </cell>
          <cell r="I211" t="str">
            <v>N/A</v>
          </cell>
          <cell r="J211" t="str">
            <v>N/A</v>
          </cell>
          <cell r="K211" t="str">
            <v>N/A</v>
          </cell>
          <cell r="L211" t="str">
            <v>N/A</v>
          </cell>
          <cell r="M211" t="str">
            <v>N/A</v>
          </cell>
          <cell r="N211" t="str">
            <v>N/A</v>
          </cell>
          <cell r="O211" t="str">
            <v>N/A</v>
          </cell>
          <cell r="P211" t="str">
            <v>N/A</v>
          </cell>
          <cell r="Q211" t="str">
            <v>N/A</v>
          </cell>
          <cell r="R211" t="str">
            <v>N/A</v>
          </cell>
          <cell r="S211" t="str">
            <v>N/A</v>
          </cell>
          <cell r="T211" t="str">
            <v>N/A</v>
          </cell>
          <cell r="U211" t="str">
            <v>N/A</v>
          </cell>
          <cell r="V211" t="str">
            <v>N/A</v>
          </cell>
          <cell r="W211" t="str">
            <v>N/A</v>
          </cell>
          <cell r="X211" t="str">
            <v>N/A</v>
          </cell>
          <cell r="Y211" t="str">
            <v>N/A</v>
          </cell>
          <cell r="Z211" t="str">
            <v>N/A</v>
          </cell>
          <cell r="AA211" t="str">
            <v>N/A</v>
          </cell>
          <cell r="AB211" t="str">
            <v>N/A</v>
          </cell>
          <cell r="AC211" t="str">
            <v>N/A</v>
          </cell>
          <cell r="AD211" t="str">
            <v>N/A</v>
          </cell>
          <cell r="AE211" t="str">
            <v>N/A</v>
          </cell>
          <cell r="AF211" t="str">
            <v>N/A</v>
          </cell>
          <cell r="AG211" t="str">
            <v>N/A</v>
          </cell>
          <cell r="AH211" t="str">
            <v>N/A</v>
          </cell>
          <cell r="AI211" t="str">
            <v>N/A</v>
          </cell>
          <cell r="AJ211" t="str">
            <v>N/A</v>
          </cell>
          <cell r="AK211" t="str">
            <v>N/A</v>
          </cell>
          <cell r="AL211" t="str">
            <v>N/A</v>
          </cell>
        </row>
        <row r="212">
          <cell r="E212" t="str">
            <v>$/kWh - Energy</v>
          </cell>
          <cell r="H212">
            <v>3.5069999999999997E-2</v>
          </cell>
          <cell r="I212">
            <v>3.2570000000000002E-2</v>
          </cell>
          <cell r="J212">
            <v>3.0120000000000001E-2</v>
          </cell>
          <cell r="K212">
            <v>1.9439999999999999E-2</v>
          </cell>
          <cell r="L212">
            <v>2.7660000000000001E-2</v>
          </cell>
          <cell r="M212">
            <v>3.7949999999999998E-2</v>
          </cell>
          <cell r="N212">
            <v>3.056E-2</v>
          </cell>
          <cell r="O212">
            <v>2.453E-2</v>
          </cell>
          <cell r="P212">
            <v>1.5730000000000001E-2</v>
          </cell>
          <cell r="Q212">
            <v>2.708E-2</v>
          </cell>
          <cell r="R212">
            <v>3.1050000000000001E-2</v>
          </cell>
          <cell r="S212">
            <v>3.449E-2</v>
          </cell>
          <cell r="T212">
            <v>2.7550000000000002E-2</v>
          </cell>
          <cell r="U212">
            <v>2.3099999999999999E-2</v>
          </cell>
          <cell r="V212">
            <v>3.3059999999999999E-2</v>
          </cell>
          <cell r="W212">
            <v>3.2809999999999999E-2</v>
          </cell>
          <cell r="X212">
            <v>2.6120000000000001E-2</v>
          </cell>
          <cell r="Y212">
            <v>3.3140000000000003E-2</v>
          </cell>
          <cell r="Z212">
            <v>3.5580000000000001E-2</v>
          </cell>
          <cell r="AA212">
            <v>3.5090000000000003E-2</v>
          </cell>
          <cell r="AB212">
            <v>3.354E-2</v>
          </cell>
          <cell r="AC212">
            <v>4.265E-2</v>
          </cell>
          <cell r="AD212">
            <v>4.2139999999999997E-2</v>
          </cell>
          <cell r="AE212">
            <v>2.6360000000000001E-2</v>
          </cell>
          <cell r="AF212" t="e">
            <v>#DIV/0!</v>
          </cell>
          <cell r="AG212" t="e">
            <v>#DIV/0!</v>
          </cell>
          <cell r="AH212" t="e">
            <v>#DIV/0!</v>
          </cell>
          <cell r="AI212" t="e">
            <v>#DIV/0!</v>
          </cell>
          <cell r="AJ212" t="e">
            <v>#DIV/0!</v>
          </cell>
          <cell r="AK212" t="e">
            <v>#DIV/0!</v>
          </cell>
          <cell r="AL212" t="e">
            <v>#DIV/0!</v>
          </cell>
        </row>
        <row r="213">
          <cell r="E213" t="str">
            <v>$/kW</v>
          </cell>
          <cell r="G213" t="str">
            <v>N/A</v>
          </cell>
          <cell r="H213" t="str">
            <v>N/A</v>
          </cell>
          <cell r="I213" t="str">
            <v>N/A</v>
          </cell>
          <cell r="J213" t="str">
            <v>N/A</v>
          </cell>
          <cell r="K213" t="str">
            <v>N/A</v>
          </cell>
          <cell r="L213" t="str">
            <v>N/A</v>
          </cell>
          <cell r="M213" t="str">
            <v>N/A</v>
          </cell>
          <cell r="N213" t="str">
            <v>N/A</v>
          </cell>
          <cell r="O213" t="str">
            <v>N/A</v>
          </cell>
          <cell r="P213" t="str">
            <v>N/A</v>
          </cell>
          <cell r="Q213" t="str">
            <v>N/A</v>
          </cell>
          <cell r="R213" t="str">
            <v>N/A</v>
          </cell>
          <cell r="S213" t="str">
            <v>N/A</v>
          </cell>
          <cell r="T213" t="str">
            <v>N/A</v>
          </cell>
          <cell r="U213" t="str">
            <v>N/A</v>
          </cell>
          <cell r="V213" t="str">
            <v>N/A</v>
          </cell>
          <cell r="W213" t="str">
            <v>N/A</v>
          </cell>
          <cell r="X213" t="str">
            <v>N/A</v>
          </cell>
          <cell r="Y213" t="str">
            <v>N/A</v>
          </cell>
          <cell r="Z213" t="str">
            <v>N/A</v>
          </cell>
          <cell r="AA213" t="str">
            <v>N/A</v>
          </cell>
          <cell r="AB213" t="str">
            <v>N/A</v>
          </cell>
          <cell r="AC213" t="str">
            <v>N/A</v>
          </cell>
          <cell r="AD213" t="str">
            <v>N/A</v>
          </cell>
          <cell r="AE213" t="str">
            <v>N/A</v>
          </cell>
          <cell r="AF213" t="str">
            <v>N/A</v>
          </cell>
          <cell r="AG213" t="str">
            <v>N/A</v>
          </cell>
          <cell r="AH213" t="str">
            <v>N/A</v>
          </cell>
          <cell r="AI213" t="str">
            <v>N/A</v>
          </cell>
          <cell r="AJ213" t="str">
            <v>N/A</v>
          </cell>
          <cell r="AK213" t="str">
            <v>N/A</v>
          </cell>
          <cell r="AL213" t="str">
            <v>N/A</v>
          </cell>
        </row>
        <row r="214">
          <cell r="D214" t="str">
            <v>Municipal Street Lighting (kWh)</v>
          </cell>
        </row>
        <row r="215">
          <cell r="E215" t="str">
            <v>$/kWh - Demand</v>
          </cell>
          <cell r="G215">
            <v>4.3490000000000001E-2</v>
          </cell>
          <cell r="H215" t="str">
            <v>N/A</v>
          </cell>
          <cell r="I215" t="str">
            <v>N/A</v>
          </cell>
          <cell r="J215" t="str">
            <v>N/A</v>
          </cell>
          <cell r="K215" t="str">
            <v>N/A</v>
          </cell>
          <cell r="L215" t="str">
            <v>N/A</v>
          </cell>
          <cell r="M215" t="str">
            <v>N/A</v>
          </cell>
          <cell r="N215" t="str">
            <v>N/A</v>
          </cell>
          <cell r="O215" t="str">
            <v>N/A</v>
          </cell>
          <cell r="P215" t="str">
            <v>N/A</v>
          </cell>
          <cell r="Q215" t="str">
            <v>N/A</v>
          </cell>
          <cell r="R215" t="str">
            <v>N/A</v>
          </cell>
          <cell r="S215" t="str">
            <v>N/A</v>
          </cell>
          <cell r="T215" t="str">
            <v>N/A</v>
          </cell>
          <cell r="U215" t="str">
            <v>N/A</v>
          </cell>
          <cell r="V215" t="str">
            <v>N/A</v>
          </cell>
          <cell r="W215" t="str">
            <v>N/A</v>
          </cell>
          <cell r="X215" t="str">
            <v>N/A</v>
          </cell>
          <cell r="Y215" t="str">
            <v>N/A</v>
          </cell>
          <cell r="Z215" t="str">
            <v>N/A</v>
          </cell>
          <cell r="AA215" t="str">
            <v>N/A</v>
          </cell>
          <cell r="AB215" t="str">
            <v>N/A</v>
          </cell>
          <cell r="AC215" t="str">
            <v>N/A</v>
          </cell>
          <cell r="AD215" t="str">
            <v>N/A</v>
          </cell>
          <cell r="AE215" t="str">
            <v>N/A</v>
          </cell>
          <cell r="AF215" t="str">
            <v>N/A</v>
          </cell>
          <cell r="AG215" t="str">
            <v>N/A</v>
          </cell>
          <cell r="AH215" t="str">
            <v>N/A</v>
          </cell>
          <cell r="AI215" t="str">
            <v>N/A</v>
          </cell>
          <cell r="AJ215" t="str">
            <v>N/A</v>
          </cell>
          <cell r="AK215" t="str">
            <v>N/A</v>
          </cell>
          <cell r="AL215" t="str">
            <v>N/A</v>
          </cell>
        </row>
        <row r="216">
          <cell r="E216" t="str">
            <v>$/kWh - Energy</v>
          </cell>
          <cell r="H216">
            <v>3.5069999999999997E-2</v>
          </cell>
          <cell r="I216">
            <v>3.2570000000000002E-2</v>
          </cell>
          <cell r="J216">
            <v>3.0120000000000001E-2</v>
          </cell>
          <cell r="K216">
            <v>1.9439999999999999E-2</v>
          </cell>
          <cell r="L216">
            <v>2.7660000000000001E-2</v>
          </cell>
          <cell r="M216">
            <v>3.7949999999999998E-2</v>
          </cell>
          <cell r="N216">
            <v>3.056E-2</v>
          </cell>
          <cell r="O216">
            <v>2.453E-2</v>
          </cell>
          <cell r="P216">
            <v>1.5730000000000001E-2</v>
          </cell>
          <cell r="Q216">
            <v>2.708E-2</v>
          </cell>
          <cell r="R216">
            <v>3.1050000000000001E-2</v>
          </cell>
          <cell r="S216">
            <v>3.449E-2</v>
          </cell>
          <cell r="T216">
            <v>2.7550000000000002E-2</v>
          </cell>
          <cell r="U216">
            <v>2.3099999999999999E-2</v>
          </cell>
          <cell r="V216">
            <v>3.3059999999999999E-2</v>
          </cell>
          <cell r="W216">
            <v>3.2809999999999999E-2</v>
          </cell>
          <cell r="X216">
            <v>2.6120000000000001E-2</v>
          </cell>
          <cell r="Y216">
            <v>3.3140000000000003E-2</v>
          </cell>
          <cell r="Z216">
            <v>3.5580000000000001E-2</v>
          </cell>
          <cell r="AA216">
            <v>3.5090000000000003E-2</v>
          </cell>
          <cell r="AB216">
            <v>3.354E-2</v>
          </cell>
          <cell r="AC216">
            <v>4.265E-2</v>
          </cell>
          <cell r="AD216">
            <v>4.2139999999999997E-2</v>
          </cell>
          <cell r="AE216">
            <v>2.6360000000000001E-2</v>
          </cell>
          <cell r="AF216" t="e">
            <v>#DIV/0!</v>
          </cell>
          <cell r="AG216" t="e">
            <v>#DIV/0!</v>
          </cell>
          <cell r="AH216" t="e">
            <v>#DIV/0!</v>
          </cell>
          <cell r="AI216" t="e">
            <v>#DIV/0!</v>
          </cell>
          <cell r="AJ216" t="e">
            <v>#DIV/0!</v>
          </cell>
          <cell r="AK216" t="e">
            <v>#DIV/0!</v>
          </cell>
          <cell r="AL216" t="e">
            <v>#DIV/0!</v>
          </cell>
        </row>
        <row r="217">
          <cell r="E217" t="str">
            <v>$/kW</v>
          </cell>
          <cell r="G217" t="str">
            <v>N/A</v>
          </cell>
          <cell r="H217" t="str">
            <v>N/A</v>
          </cell>
          <cell r="I217" t="str">
            <v>N/A</v>
          </cell>
          <cell r="J217" t="str">
            <v>N/A</v>
          </cell>
          <cell r="K217" t="str">
            <v>N/A</v>
          </cell>
          <cell r="L217" t="str">
            <v>N/A</v>
          </cell>
          <cell r="M217" t="str">
            <v>N/A</v>
          </cell>
          <cell r="N217" t="str">
            <v>N/A</v>
          </cell>
          <cell r="O217" t="str">
            <v>N/A</v>
          </cell>
          <cell r="P217" t="str">
            <v>N/A</v>
          </cell>
          <cell r="Q217" t="str">
            <v>N/A</v>
          </cell>
          <cell r="R217" t="str">
            <v>N/A</v>
          </cell>
          <cell r="S217" t="str">
            <v>N/A</v>
          </cell>
          <cell r="T217" t="str">
            <v>N/A</v>
          </cell>
          <cell r="U217" t="str">
            <v>N/A</v>
          </cell>
          <cell r="V217" t="str">
            <v>N/A</v>
          </cell>
          <cell r="W217" t="str">
            <v>N/A</v>
          </cell>
          <cell r="X217" t="str">
            <v>N/A</v>
          </cell>
          <cell r="Y217" t="str">
            <v>N/A</v>
          </cell>
          <cell r="Z217" t="str">
            <v>N/A</v>
          </cell>
          <cell r="AA217" t="str">
            <v>N/A</v>
          </cell>
          <cell r="AB217" t="str">
            <v>N/A</v>
          </cell>
          <cell r="AC217" t="str">
            <v>N/A</v>
          </cell>
          <cell r="AD217" t="str">
            <v>N/A</v>
          </cell>
          <cell r="AE217" t="str">
            <v>N/A</v>
          </cell>
          <cell r="AF217" t="str">
            <v>N/A</v>
          </cell>
          <cell r="AG217" t="str">
            <v>N/A</v>
          </cell>
          <cell r="AH217" t="str">
            <v>N/A</v>
          </cell>
          <cell r="AI217" t="str">
            <v>N/A</v>
          </cell>
          <cell r="AJ217" t="str">
            <v>N/A</v>
          </cell>
          <cell r="AK217" t="str">
            <v>N/A</v>
          </cell>
          <cell r="AL217" t="str">
            <v>N/A</v>
          </cell>
        </row>
        <row r="218">
          <cell r="D218" t="str">
            <v>General Religious (kWh)</v>
          </cell>
        </row>
        <row r="219">
          <cell r="E219" t="str">
            <v>$/kWh - Demand</v>
          </cell>
          <cell r="G219">
            <v>6.4100000000000004E-2</v>
          </cell>
          <cell r="H219">
            <v>1.201E-2</v>
          </cell>
          <cell r="I219">
            <v>1.8339999999999999E-2</v>
          </cell>
          <cell r="J219">
            <v>2.1350000000000001E-2</v>
          </cell>
          <cell r="K219">
            <v>2.0389999999999998E-2</v>
          </cell>
          <cell r="L219">
            <v>2.162E-2</v>
          </cell>
          <cell r="M219">
            <v>2.5680000000000001E-2</v>
          </cell>
          <cell r="N219">
            <v>3.4540000000000001E-2</v>
          </cell>
          <cell r="O219">
            <v>1.983E-2</v>
          </cell>
          <cell r="P219">
            <v>1.52E-2</v>
          </cell>
          <cell r="Q219">
            <v>1.093E-2</v>
          </cell>
          <cell r="R219">
            <v>2.3970000000000002E-2</v>
          </cell>
          <cell r="S219">
            <v>2.707E-2</v>
          </cell>
          <cell r="T219">
            <v>1.4789999999999999E-2</v>
          </cell>
          <cell r="U219">
            <v>2.1350000000000001E-2</v>
          </cell>
          <cell r="V219">
            <v>1.8939999999999999E-2</v>
          </cell>
          <cell r="W219">
            <v>2.1489999999999999E-2</v>
          </cell>
          <cell r="X219">
            <v>2.435E-2</v>
          </cell>
          <cell r="Y219">
            <v>2.6720000000000001E-2</v>
          </cell>
          <cell r="Z219">
            <v>2.6720000000000001E-2</v>
          </cell>
          <cell r="AA219">
            <v>2.8910000000000002E-2</v>
          </cell>
          <cell r="AB219">
            <v>2.8469999999999999E-2</v>
          </cell>
          <cell r="AC219">
            <v>1.6539999999999999E-2</v>
          </cell>
          <cell r="AD219">
            <v>1.7090000000000001E-2</v>
          </cell>
          <cell r="AE219">
            <v>2.1669999999999998E-2</v>
          </cell>
          <cell r="AF219">
            <v>-8.0099999999999998E-3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</row>
        <row r="220">
          <cell r="E220" t="str">
            <v>$/kWh - Energy</v>
          </cell>
          <cell r="H220">
            <v>3.5069999999999997E-2</v>
          </cell>
          <cell r="I220">
            <v>3.2570000000000002E-2</v>
          </cell>
          <cell r="J220">
            <v>3.0120000000000001E-2</v>
          </cell>
          <cell r="K220">
            <v>1.9439999999999999E-2</v>
          </cell>
          <cell r="L220">
            <v>2.7660000000000001E-2</v>
          </cell>
          <cell r="M220">
            <v>3.7949999999999998E-2</v>
          </cell>
          <cell r="N220">
            <v>3.056E-2</v>
          </cell>
          <cell r="O220">
            <v>2.453E-2</v>
          </cell>
          <cell r="P220">
            <v>1.5730000000000001E-2</v>
          </cell>
          <cell r="Q220">
            <v>2.708E-2</v>
          </cell>
          <cell r="R220">
            <v>3.1050000000000001E-2</v>
          </cell>
          <cell r="S220">
            <v>3.449E-2</v>
          </cell>
          <cell r="T220">
            <v>2.7550000000000002E-2</v>
          </cell>
          <cell r="U220">
            <v>2.3099999999999999E-2</v>
          </cell>
          <cell r="V220">
            <v>3.3059999999999999E-2</v>
          </cell>
          <cell r="W220">
            <v>3.2809999999999999E-2</v>
          </cell>
          <cell r="X220">
            <v>2.6120000000000001E-2</v>
          </cell>
          <cell r="Y220">
            <v>3.3140000000000003E-2</v>
          </cell>
          <cell r="Z220">
            <v>3.5580000000000001E-2</v>
          </cell>
          <cell r="AA220">
            <v>3.5090000000000003E-2</v>
          </cell>
          <cell r="AB220">
            <v>3.354E-2</v>
          </cell>
          <cell r="AC220">
            <v>4.265E-2</v>
          </cell>
          <cell r="AD220">
            <v>4.2139999999999997E-2</v>
          </cell>
          <cell r="AE220">
            <v>2.6360000000000001E-2</v>
          </cell>
          <cell r="AF220" t="e">
            <v>#DIV/0!</v>
          </cell>
          <cell r="AG220" t="e">
            <v>#DIV/0!</v>
          </cell>
          <cell r="AH220" t="e">
            <v>#DIV/0!</v>
          </cell>
          <cell r="AI220" t="e">
            <v>#DIV/0!</v>
          </cell>
          <cell r="AJ220" t="e">
            <v>#DIV/0!</v>
          </cell>
          <cell r="AK220" t="e">
            <v>#DIV/0!</v>
          </cell>
          <cell r="AL220" t="e">
            <v>#DIV/0!</v>
          </cell>
        </row>
        <row r="221">
          <cell r="E221" t="str">
            <v>$/kW</v>
          </cell>
          <cell r="G221" t="str">
            <v>N/A</v>
          </cell>
          <cell r="H221" t="str">
            <v>N/A</v>
          </cell>
          <cell r="I221" t="str">
            <v>N/A</v>
          </cell>
          <cell r="J221" t="str">
            <v>N/A</v>
          </cell>
          <cell r="K221" t="str">
            <v>N/A</v>
          </cell>
          <cell r="L221" t="str">
            <v>N/A</v>
          </cell>
          <cell r="M221" t="str">
            <v>N/A</v>
          </cell>
          <cell r="N221" t="str">
            <v>N/A</v>
          </cell>
          <cell r="O221" t="str">
            <v>N/A</v>
          </cell>
          <cell r="P221" t="str">
            <v>N/A</v>
          </cell>
          <cell r="Q221" t="str">
            <v>N/A</v>
          </cell>
          <cell r="R221" t="str">
            <v>N/A</v>
          </cell>
          <cell r="S221" t="str">
            <v>N/A</v>
          </cell>
          <cell r="T221" t="str">
            <v>N/A</v>
          </cell>
          <cell r="U221" t="str">
            <v>N/A</v>
          </cell>
          <cell r="V221" t="str">
            <v>N/A</v>
          </cell>
          <cell r="W221" t="str">
            <v>N/A</v>
          </cell>
          <cell r="X221" t="str">
            <v>N/A</v>
          </cell>
          <cell r="Y221" t="str">
            <v>N/A</v>
          </cell>
          <cell r="Z221" t="str">
            <v>N/A</v>
          </cell>
          <cell r="AA221" t="str">
            <v>N/A</v>
          </cell>
          <cell r="AB221" t="str">
            <v>N/A</v>
          </cell>
          <cell r="AC221" t="str">
            <v>N/A</v>
          </cell>
          <cell r="AD221" t="str">
            <v>N/A</v>
          </cell>
          <cell r="AE221" t="str">
            <v>N/A</v>
          </cell>
          <cell r="AF221" t="str">
            <v>N/A</v>
          </cell>
          <cell r="AG221" t="str">
            <v>N/A</v>
          </cell>
          <cell r="AH221" t="str">
            <v>N/A</v>
          </cell>
          <cell r="AI221" t="str">
            <v>N/A</v>
          </cell>
          <cell r="AJ221" t="str">
            <v>N/A</v>
          </cell>
          <cell r="AK221" t="str">
            <v>N/A</v>
          </cell>
          <cell r="AL221" t="str">
            <v>N/A</v>
          </cell>
        </row>
        <row r="222">
          <cell r="D222" t="str">
            <v>Small School and Small Municipal (kWh)</v>
          </cell>
        </row>
        <row r="223">
          <cell r="E223" t="str">
            <v>$/kWh - Demand</v>
          </cell>
          <cell r="G223">
            <v>6.1700000000000005E-2</v>
          </cell>
          <cell r="H223">
            <v>1.061E-2</v>
          </cell>
          <cell r="I223">
            <v>1.2409999999999999E-2</v>
          </cell>
          <cell r="J223">
            <v>1.257E-2</v>
          </cell>
          <cell r="K223">
            <v>1.286E-2</v>
          </cell>
          <cell r="L223">
            <v>1.5100000000000001E-2</v>
          </cell>
          <cell r="M223">
            <v>1.5610000000000001E-2</v>
          </cell>
          <cell r="N223">
            <v>2.188E-2</v>
          </cell>
          <cell r="O223">
            <v>1.4290000000000001E-2</v>
          </cell>
          <cell r="P223">
            <v>1.213E-2</v>
          </cell>
          <cell r="Q223">
            <v>1.0540000000000001E-2</v>
          </cell>
          <cell r="R223">
            <v>2.6610000000000002E-2</v>
          </cell>
          <cell r="S223">
            <v>2.997E-2</v>
          </cell>
          <cell r="T223">
            <v>1.3050000000000001E-2</v>
          </cell>
          <cell r="U223">
            <v>1.4449999999999999E-2</v>
          </cell>
          <cell r="V223">
            <v>1.116E-2</v>
          </cell>
          <cell r="W223">
            <v>1.3559999999999999E-2</v>
          </cell>
          <cell r="X223">
            <v>1.7010000000000001E-2</v>
          </cell>
          <cell r="Y223">
            <v>1.6240000000000001E-2</v>
          </cell>
          <cell r="Z223">
            <v>1.6930000000000001E-2</v>
          </cell>
          <cell r="AA223">
            <v>2.0830000000000001E-2</v>
          </cell>
          <cell r="AB223">
            <v>2.2009999999999998E-2</v>
          </cell>
          <cell r="AC223">
            <v>2.0650000000000002E-2</v>
          </cell>
          <cell r="AD223">
            <v>1.7840000000000002E-2</v>
          </cell>
          <cell r="AE223">
            <v>2.579E-2</v>
          </cell>
          <cell r="AF223">
            <v>-5.3899999999999998E-3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</row>
        <row r="224">
          <cell r="E224" t="str">
            <v>$/kWh - Energy</v>
          </cell>
          <cell r="H224">
            <v>3.5069999999999997E-2</v>
          </cell>
          <cell r="I224">
            <v>3.2570000000000002E-2</v>
          </cell>
          <cell r="J224">
            <v>3.0120000000000001E-2</v>
          </cell>
          <cell r="K224">
            <v>1.9439999999999999E-2</v>
          </cell>
          <cell r="L224">
            <v>2.7660000000000001E-2</v>
          </cell>
          <cell r="M224">
            <v>3.7949999999999998E-2</v>
          </cell>
          <cell r="N224">
            <v>3.056E-2</v>
          </cell>
          <cell r="O224">
            <v>2.453E-2</v>
          </cell>
          <cell r="P224">
            <v>1.5730000000000001E-2</v>
          </cell>
          <cell r="Q224">
            <v>2.708E-2</v>
          </cell>
          <cell r="R224">
            <v>3.1050000000000001E-2</v>
          </cell>
          <cell r="S224">
            <v>3.449E-2</v>
          </cell>
          <cell r="T224">
            <v>2.7550000000000002E-2</v>
          </cell>
          <cell r="U224">
            <v>2.3099999999999999E-2</v>
          </cell>
          <cell r="V224">
            <v>3.3059999999999999E-2</v>
          </cell>
          <cell r="W224">
            <v>3.2809999999999999E-2</v>
          </cell>
          <cell r="X224">
            <v>2.6120000000000001E-2</v>
          </cell>
          <cell r="Y224">
            <v>3.3140000000000003E-2</v>
          </cell>
          <cell r="Z224">
            <v>3.5580000000000001E-2</v>
          </cell>
          <cell r="AA224">
            <v>3.5090000000000003E-2</v>
          </cell>
          <cell r="AB224">
            <v>3.354E-2</v>
          </cell>
          <cell r="AC224">
            <v>4.265E-2</v>
          </cell>
          <cell r="AD224">
            <v>4.2139999999999997E-2</v>
          </cell>
          <cell r="AE224">
            <v>2.6360000000000001E-2</v>
          </cell>
          <cell r="AF224" t="e">
            <v>#DIV/0!</v>
          </cell>
          <cell r="AG224" t="e">
            <v>#DIV/0!</v>
          </cell>
          <cell r="AH224" t="e">
            <v>#DIV/0!</v>
          </cell>
          <cell r="AI224" t="e">
            <v>#DIV/0!</v>
          </cell>
          <cell r="AJ224" t="e">
            <v>#DIV/0!</v>
          </cell>
          <cell r="AK224" t="e">
            <v>#DIV/0!</v>
          </cell>
          <cell r="AL224" t="e">
            <v>#DIV/0!</v>
          </cell>
        </row>
        <row r="225">
          <cell r="E225" t="str">
            <v>$/kW</v>
          </cell>
          <cell r="G225" t="str">
            <v>N/A</v>
          </cell>
          <cell r="H225" t="str">
            <v>N/A</v>
          </cell>
          <cell r="I225" t="str">
            <v>N/A</v>
          </cell>
          <cell r="J225" t="str">
            <v>N/A</v>
          </cell>
          <cell r="K225" t="str">
            <v>N/A</v>
          </cell>
          <cell r="L225" t="str">
            <v>N/A</v>
          </cell>
          <cell r="M225" t="str">
            <v>N/A</v>
          </cell>
          <cell r="N225" t="str">
            <v>N/A</v>
          </cell>
          <cell r="O225" t="str">
            <v>N/A</v>
          </cell>
          <cell r="P225" t="str">
            <v>N/A</v>
          </cell>
          <cell r="Q225" t="str">
            <v>N/A</v>
          </cell>
          <cell r="R225" t="str">
            <v>N/A</v>
          </cell>
          <cell r="S225" t="str">
            <v>N/A</v>
          </cell>
          <cell r="T225" t="str">
            <v>N/A</v>
          </cell>
          <cell r="U225" t="str">
            <v>N/A</v>
          </cell>
          <cell r="V225" t="str">
            <v>N/A</v>
          </cell>
          <cell r="W225" t="str">
            <v>N/A</v>
          </cell>
          <cell r="X225" t="str">
            <v>N/A</v>
          </cell>
          <cell r="Y225" t="str">
            <v>N/A</v>
          </cell>
          <cell r="Z225" t="str">
            <v>N/A</v>
          </cell>
          <cell r="AA225" t="str">
            <v>N/A</v>
          </cell>
          <cell r="AB225" t="str">
            <v>N/A</v>
          </cell>
          <cell r="AC225" t="str">
            <v>N/A</v>
          </cell>
          <cell r="AD225" t="str">
            <v>N/A</v>
          </cell>
          <cell r="AE225" t="str">
            <v>N/A</v>
          </cell>
          <cell r="AF225" t="str">
            <v>N/A</v>
          </cell>
          <cell r="AG225" t="str">
            <v>N/A</v>
          </cell>
          <cell r="AH225" t="str">
            <v>N/A</v>
          </cell>
          <cell r="AI225" t="str">
            <v>N/A</v>
          </cell>
          <cell r="AJ225" t="str">
            <v>N/A</v>
          </cell>
          <cell r="AK225" t="str">
            <v>N/A</v>
          </cell>
          <cell r="AL225" t="str">
            <v>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enters"/>
      <sheetName val="Inputs"/>
      <sheetName val="OT, Bilingual, ETC"/>
      <sheetName val="GreenSheet Master"/>
      <sheetName val="Start"/>
      <sheetName val="7111"/>
      <sheetName val="7112"/>
      <sheetName val="7113"/>
      <sheetName val="7211"/>
      <sheetName val="7311"/>
      <sheetName val="7316"/>
      <sheetName val="7317"/>
      <sheetName val="7318"/>
      <sheetName val="7411"/>
      <sheetName val="7412"/>
      <sheetName val="7413"/>
      <sheetName val="7414"/>
      <sheetName val="7415"/>
      <sheetName val="7417"/>
      <sheetName val="7419"/>
      <sheetName val="7421"/>
      <sheetName val="7423"/>
      <sheetName val="7511"/>
      <sheetName val="7512"/>
      <sheetName val="7513"/>
      <sheetName val="7514"/>
      <sheetName val="7515"/>
      <sheetName val="7611"/>
      <sheetName val="7613"/>
      <sheetName val="7614"/>
      <sheetName val="7617"/>
      <sheetName val="CIP"/>
      <sheetName val="End"/>
      <sheetName val="Total"/>
      <sheetName val="Changes"/>
      <sheetName val="Pivot Summary"/>
    </sheetNames>
    <sheetDataSet>
      <sheetData sheetId="0"/>
      <sheetData sheetId="1"/>
      <sheetData sheetId="2"/>
      <sheetData sheetId="3">
        <row r="4">
          <cell r="N4" t="str">
            <v>ADD BILINGUAL, OVERTIME, &amp; EDUCATION PAY IN Column T ---------------------------------------------------&gt;</v>
          </cell>
        </row>
        <row r="5">
          <cell r="N5" t="str">
            <v>7111.BURCHAM, ANDY C.C024</v>
          </cell>
        </row>
        <row r="6">
          <cell r="N6" t="str">
            <v>7111.FERELL, TREY.F430</v>
          </cell>
        </row>
        <row r="7">
          <cell r="N7" t="str">
            <v>7111.JENNINGS, SHELLY DENISE.B296001</v>
          </cell>
        </row>
        <row r="8">
          <cell r="N8" t="str">
            <v>7111.LARSEN, JARISA D.S167001</v>
          </cell>
        </row>
        <row r="9">
          <cell r="N9" t="str">
            <v>7111.MCCALLA, DAVID W.C030</v>
          </cell>
        </row>
        <row r="10">
          <cell r="N10" t="str">
            <v>7111.MCGINNIS, ROBERT BLAIR.E050001</v>
          </cell>
        </row>
        <row r="11">
          <cell r="N11" t="str">
            <v>7111.ORTA, FELIX URIVE.P165001</v>
          </cell>
        </row>
        <row r="12">
          <cell r="N12" t="str">
            <v>7111.PIERCE, OLIVIA D.E428</v>
          </cell>
        </row>
        <row r="13">
          <cell r="N13" t="str">
            <v>7111.ROGERS, KATHRYN RAMONA.F130</v>
          </cell>
        </row>
        <row r="14">
          <cell r="N14" t="str">
            <v>7111.ROSE, MATTHEW R.G105001</v>
          </cell>
        </row>
        <row r="15">
          <cell r="N15" t="str">
            <v>7111.SALES, ERIC CHAD.F111001</v>
          </cell>
        </row>
        <row r="16">
          <cell r="N16" t="str">
            <v>7111.SWACK, TAMMY RENEA.A257001</v>
          </cell>
        </row>
        <row r="17">
          <cell r="N17" t="str">
            <v>7111.Z-VACANT.PT914001</v>
          </cell>
        </row>
        <row r="18">
          <cell r="N18" t="str">
            <v>7111.Z-VACANT.E268001</v>
          </cell>
        </row>
        <row r="19">
          <cell r="N19" t="str">
            <v>7112.COOPER, CHRISTINA LOUISE.E120001</v>
          </cell>
        </row>
        <row r="20">
          <cell r="N20" t="str">
            <v>7112.GRANT, GERALD A..S295001</v>
          </cell>
        </row>
        <row r="21">
          <cell r="N21" t="str">
            <v>7112.MOON, WILLIAM STEVEN.E194</v>
          </cell>
        </row>
        <row r="22">
          <cell r="N22" t="str">
            <v>7112.SIMS, CHRISTOPHE E.D060</v>
          </cell>
        </row>
        <row r="23">
          <cell r="N23" t="str">
            <v>7112.Z-VACANT (NEW POSITION FY 16-17).?</v>
          </cell>
        </row>
        <row r="24">
          <cell r="N24" t="str">
            <v>7112.WARD, DARLA ELAINE.E420002</v>
          </cell>
        </row>
        <row r="25">
          <cell r="N25" t="str">
            <v>7113.CASNER, RICHARD K.L110</v>
          </cell>
        </row>
        <row r="26">
          <cell r="N26" t="str">
            <v>7113.Z-VACANT.PT913001</v>
          </cell>
        </row>
        <row r="27">
          <cell r="N27" t="str">
            <v>7113.Z-VACANT.A183001</v>
          </cell>
        </row>
        <row r="28">
          <cell r="N28" t="str">
            <v>7113.Z-VACANT.?</v>
          </cell>
        </row>
        <row r="29">
          <cell r="N29" t="str">
            <v>7311.DAVIS, CLIFFORD L.M162002</v>
          </cell>
        </row>
        <row r="30">
          <cell r="N30" t="str">
            <v>7311.FEW, KELSEY NICOLE.M249001</v>
          </cell>
        </row>
        <row r="31">
          <cell r="N31" t="str">
            <v>7311.HICKS, FREDDIE L JR.P302001</v>
          </cell>
        </row>
        <row r="32">
          <cell r="N32" t="str">
            <v>7311.MANN, JUBAL SHANE.P162001</v>
          </cell>
        </row>
        <row r="33">
          <cell r="N33" t="str">
            <v>7311.TEAFF, RANDY W.P146001</v>
          </cell>
        </row>
        <row r="34">
          <cell r="N34" t="str">
            <v>7311.THETFORD, ROGER.P300001</v>
          </cell>
        </row>
        <row r="35">
          <cell r="N35" t="str">
            <v>7311.WINEGEART, MICHAEL W.A113001</v>
          </cell>
        </row>
        <row r="36">
          <cell r="N36" t="str">
            <v>7311.YBARRA, JOE M.S231001</v>
          </cell>
        </row>
        <row r="37">
          <cell r="N37" t="str">
            <v>7311.Z-VACANT (NEW POSITION FY 16-17).?</v>
          </cell>
        </row>
        <row r="38">
          <cell r="N38" t="str">
            <v>7311.Z-VACANT.E072</v>
          </cell>
        </row>
        <row r="39">
          <cell r="N39" t="str">
            <v>7317.COON, CARL DEWAYNE.P232002</v>
          </cell>
        </row>
        <row r="40">
          <cell r="N40" t="str">
            <v>7317.BIERBAUM, PATRICK R.P440002</v>
          </cell>
        </row>
        <row r="41">
          <cell r="N41" t="str">
            <v>7317.DELA CRUZ, JAVIER.S635003</v>
          </cell>
        </row>
        <row r="42">
          <cell r="N42" t="str">
            <v>7317.HOLDER, GARY LANE.M665001</v>
          </cell>
        </row>
        <row r="43">
          <cell r="N43" t="str">
            <v>7317.PENNINGTON, SCOTT WALTER.P232005</v>
          </cell>
        </row>
        <row r="44">
          <cell r="N44" t="str">
            <v>7317.RODRIGUEZ, RICARDO B.P624004</v>
          </cell>
        </row>
        <row r="45">
          <cell r="N45" t="str">
            <v>7317.RODRIGUEZ, FELIPE.P232004</v>
          </cell>
        </row>
        <row r="46">
          <cell r="N46" t="str">
            <v>7318.BALDERAS, CHRISTOPHER.P624007</v>
          </cell>
        </row>
        <row r="47">
          <cell r="N47" t="str">
            <v>7318.BEARD, JASON ZANE.P624006</v>
          </cell>
        </row>
        <row r="48">
          <cell r="N48" t="str">
            <v>7318.BLOOM, MICHAEL A.P624003</v>
          </cell>
        </row>
        <row r="49">
          <cell r="N49" t="str">
            <v>7318.CHADIS, DAVID FRANK.P662001</v>
          </cell>
        </row>
        <row r="50">
          <cell r="N50" t="str">
            <v>7318.CLARK, MICHAEL.P440004</v>
          </cell>
        </row>
        <row r="51">
          <cell r="N51" t="str">
            <v>7318.ELMORE, ANDREW RYAN.P662011</v>
          </cell>
        </row>
        <row r="52">
          <cell r="N52" t="str">
            <v>7318.FINLAY, IAN C.P624005</v>
          </cell>
        </row>
        <row r="53">
          <cell r="N53" t="str">
            <v>7318.GARCIA, LEONARD MARTIN.P662007</v>
          </cell>
        </row>
        <row r="54">
          <cell r="N54" t="str">
            <v>7318.GOODWIN, JACOB LAYTON.P624008</v>
          </cell>
        </row>
        <row r="55">
          <cell r="N55" t="str">
            <v>7318.HARGROVE, REGGIE.S661003</v>
          </cell>
        </row>
        <row r="56">
          <cell r="N56" t="str">
            <v>7318.JUNOD, AUSTIN RAY.S634001</v>
          </cell>
        </row>
        <row r="57">
          <cell r="N57" t="str">
            <v>7318.KOVAR, TERENCE RAY.S609001</v>
          </cell>
        </row>
        <row r="58">
          <cell r="N58" t="str">
            <v>7318.LATTA, JAMES WILLIAM.S293001</v>
          </cell>
        </row>
        <row r="59">
          <cell r="N59" t="str">
            <v>7318.LOPEZ, FERNANDO J.P617001</v>
          </cell>
        </row>
        <row r="60">
          <cell r="N60" t="str">
            <v>7318.LORTON, JOHN K.S634002</v>
          </cell>
        </row>
        <row r="61">
          <cell r="N61" t="str">
            <v>7318.LUCERO, JULIAN A.P232001</v>
          </cell>
        </row>
        <row r="62">
          <cell r="N62" t="str">
            <v>7318.MORENO, CARLOS.P232003</v>
          </cell>
        </row>
        <row r="63">
          <cell r="N63" t="str">
            <v>7318.MUNIZ, MARTY.P232004</v>
          </cell>
        </row>
        <row r="64">
          <cell r="N64" t="str">
            <v>7318.PASTRANO, CARLOS.P232002</v>
          </cell>
        </row>
        <row r="65">
          <cell r="N65" t="str">
            <v>7318.RICHARDS, ANDREW CARL.P662003</v>
          </cell>
        </row>
        <row r="66">
          <cell r="N66" t="str">
            <v>7318.RODRIGUEZ, ROBERT.P624009</v>
          </cell>
        </row>
        <row r="67">
          <cell r="N67" t="str">
            <v>7318.SANDOVAL JR., ARGUMEDO.S661004</v>
          </cell>
        </row>
        <row r="68">
          <cell r="N68" t="str">
            <v>7318.STEWART, JAMES A.S293003</v>
          </cell>
        </row>
        <row r="69">
          <cell r="N69" t="str">
            <v>7318.TAYLOR, KENNETH WAYNE.P232003</v>
          </cell>
        </row>
        <row r="70">
          <cell r="N70" t="str">
            <v>7318.TROCCHIO II, JOHN PAUL.M665002</v>
          </cell>
        </row>
        <row r="71">
          <cell r="N71" t="str">
            <v>7318.WALLS, STEVEN RICHARD.P662008</v>
          </cell>
        </row>
        <row r="72">
          <cell r="N72" t="str">
            <v>7318.WILLIAMS, MICHAEL TERRY.S635006</v>
          </cell>
        </row>
        <row r="73">
          <cell r="N73" t="str">
            <v>7318.WRIGHT, SCOTT FORREST.P440003</v>
          </cell>
        </row>
        <row r="74">
          <cell r="N74" t="str">
            <v>7318.Z-VACANT.P440001</v>
          </cell>
        </row>
        <row r="75">
          <cell r="N75" t="str">
            <v>7411.AGUAS, ROMEO G.E168002</v>
          </cell>
        </row>
        <row r="76">
          <cell r="N76" t="str">
            <v>7411.BAKER, JEFFREY D.E414004</v>
          </cell>
        </row>
        <row r="77">
          <cell r="N77" t="str">
            <v>7411.BUZBEE, JENNIFER L.M249001</v>
          </cell>
        </row>
        <row r="78">
          <cell r="N78" t="str">
            <v>7411.HUSE, JARROD ROBERT.E168003</v>
          </cell>
        </row>
        <row r="79">
          <cell r="N79" t="str">
            <v>7411.KRUGER, CODY C.G328002</v>
          </cell>
        </row>
        <row r="80">
          <cell r="N80" t="str">
            <v>7411.MARTINEZ, LEE ROY.E171001</v>
          </cell>
        </row>
        <row r="81">
          <cell r="N81" t="str">
            <v>7411.MCCALL, RONALD K.E168</v>
          </cell>
        </row>
        <row r="82">
          <cell r="N82" t="str">
            <v>7411.RANDOLPH, KEVIN JERROLD.E173002</v>
          </cell>
        </row>
        <row r="83">
          <cell r="N83" t="str">
            <v>7411.RITCHIE, ERIC.G328001</v>
          </cell>
        </row>
        <row r="84">
          <cell r="N84" t="str">
            <v>7411.STINEBAUGH, DAVID MATTHEW.E414002</v>
          </cell>
        </row>
        <row r="85">
          <cell r="N85" t="str">
            <v>7411.TARIN, MIREYA.A519001</v>
          </cell>
        </row>
        <row r="86">
          <cell r="N86" t="str">
            <v>7411.TAYLOR, RYAN FORD.G340003</v>
          </cell>
        </row>
        <row r="87">
          <cell r="N87" t="str">
            <v>7411.WARDEN, TOBY RAY.E173001</v>
          </cell>
        </row>
        <row r="88">
          <cell r="N88" t="str">
            <v>7411.YARBOROUGH, GUY.E100001</v>
          </cell>
        </row>
        <row r="89">
          <cell r="N89" t="str">
            <v>7411.Z-VACANT.E171002</v>
          </cell>
        </row>
        <row r="90">
          <cell r="N90" t="str">
            <v>7411.Z-VACANT.G328003</v>
          </cell>
        </row>
        <row r="91">
          <cell r="N91" t="str">
            <v>7411.Z-VACANT.PT918003</v>
          </cell>
        </row>
        <row r="92">
          <cell r="N92" t="str">
            <v>7411.Z-VACANT .G285001</v>
          </cell>
        </row>
        <row r="93">
          <cell r="N93" t="str">
            <v>7411.Z-VACANT (NEW POSITION FY 15-16).E414001</v>
          </cell>
        </row>
        <row r="94">
          <cell r="N94" t="str">
            <v>7411.Z-VACANT (NEW POSITION FY 16-17).?</v>
          </cell>
        </row>
        <row r="95">
          <cell r="N95" t="str">
            <v>7411.Z-VACANT (NEW POSITION FY 16-17).??</v>
          </cell>
        </row>
        <row r="96">
          <cell r="N96" t="str">
            <v>7411.Z-VACANT (NEW POSITION FY 16-17).???</v>
          </cell>
        </row>
        <row r="97">
          <cell r="N97" t="str">
            <v>7411.Z-VACANT (NEW POSITION FY 16-17).????</v>
          </cell>
        </row>
        <row r="98">
          <cell r="N98" t="str">
            <v>7411.Z-VACANT (NEW POSITION FY 16-17).?????</v>
          </cell>
        </row>
        <row r="99">
          <cell r="N99" t="str">
            <v>7411.Z-VACANT (NEW POSITION FY 16-17).??????</v>
          </cell>
        </row>
        <row r="100">
          <cell r="N100" t="str">
            <v>7411.COMEY, STEPHEN H.E071</v>
          </cell>
        </row>
        <row r="101">
          <cell r="N101" t="str">
            <v>7411.HARRISON, DOUGLAS SCOTT.S113001</v>
          </cell>
        </row>
        <row r="102">
          <cell r="N102" t="str">
            <v>7412.ARMES, BRADY M.U664001</v>
          </cell>
        </row>
        <row r="103">
          <cell r="N103" t="str">
            <v>7412.CALVILLO, JOSE J.L606001</v>
          </cell>
        </row>
        <row r="104">
          <cell r="N104" t="str">
            <v>7412.CASTILLO, VICTOR HENRY.U715</v>
          </cell>
        </row>
        <row r="105">
          <cell r="N105" t="str">
            <v>7412.COLLINS, COY D.P205003</v>
          </cell>
        </row>
        <row r="106">
          <cell r="N106" t="str">
            <v>7412.CONTRERAS, ANTHONY P.U664002</v>
          </cell>
        </row>
        <row r="107">
          <cell r="N107" t="str">
            <v>7412.COOMER, MICHAEL D.S166</v>
          </cell>
        </row>
        <row r="108">
          <cell r="N108" t="str">
            <v>7412.DORMAN, JIMMY W.P205004</v>
          </cell>
        </row>
        <row r="109">
          <cell r="N109" t="str">
            <v>7412.GARZA, BRITON DWAINE.U735001</v>
          </cell>
        </row>
        <row r="110">
          <cell r="N110" t="str">
            <v>7412.HANCOCK, EDDIE J.P205005</v>
          </cell>
        </row>
        <row r="111">
          <cell r="N111" t="str">
            <v>7412.HOUCK, TANNER MICHAEL.G698002</v>
          </cell>
        </row>
        <row r="112">
          <cell r="N112" t="str">
            <v>7412.HUSKEY, AUSTIN KREGG.A673002</v>
          </cell>
        </row>
        <row r="113">
          <cell r="N113" t="str">
            <v>7412.JONES, JOHN R.U735002</v>
          </cell>
        </row>
        <row r="114">
          <cell r="N114" t="str">
            <v>7412.LOPEZ JR, HENRY.L606007</v>
          </cell>
        </row>
        <row r="115">
          <cell r="N115" t="str">
            <v>7412.MARTINEZ, JOHNNY JOE.A673006</v>
          </cell>
        </row>
        <row r="116">
          <cell r="N116" t="str">
            <v>7412.MCBRYDE, CLAYTON RILEY.L606006</v>
          </cell>
        </row>
        <row r="117">
          <cell r="N117" t="str">
            <v>7412.MCCUTCHEN, STEVEN S.U664003</v>
          </cell>
        </row>
        <row r="118">
          <cell r="N118" t="str">
            <v>7412.OLGUIN, RUBEN.U664004</v>
          </cell>
        </row>
        <row r="119">
          <cell r="N119" t="str">
            <v>7412.ORTIZ, MAURO R.J607001</v>
          </cell>
        </row>
        <row r="120">
          <cell r="N120" t="str">
            <v>7412.PEARCE, MITCHELL C..L606004</v>
          </cell>
        </row>
        <row r="121">
          <cell r="N121" t="str">
            <v>7412.PILLOW, GREGORY L.U715002</v>
          </cell>
        </row>
        <row r="122">
          <cell r="N122" t="str">
            <v>7412.ROGERS, TONY.PT526001</v>
          </cell>
        </row>
        <row r="123">
          <cell r="N123" t="str">
            <v>7412.SMITH, KENNETH W.L606003</v>
          </cell>
        </row>
        <row r="124">
          <cell r="N124" t="str">
            <v>7412.VALDEZ, ARTURO PENA.G698003</v>
          </cell>
        </row>
        <row r="125">
          <cell r="N125" t="str">
            <v>7412.WADSWORTH, MICHAEL LANCE.P205002</v>
          </cell>
        </row>
        <row r="126">
          <cell r="N126" t="str">
            <v>7412.WUENSCHE, BRADY DON.A673003</v>
          </cell>
        </row>
        <row r="127">
          <cell r="N127" t="str">
            <v>7412.Z-VACANT.P205001</v>
          </cell>
        </row>
        <row r="128">
          <cell r="N128" t="str">
            <v>7412.Z-VACANT.A673007</v>
          </cell>
        </row>
        <row r="129">
          <cell r="N129" t="str">
            <v>7412.Z-VACANT.A673005</v>
          </cell>
        </row>
        <row r="130">
          <cell r="N130" t="str">
            <v>7413.ALEXANDER, JOSHUA W.L606012</v>
          </cell>
        </row>
        <row r="131">
          <cell r="N131" t="str">
            <v>7413.ANDERSON, BRADY JAY.P205004</v>
          </cell>
        </row>
        <row r="132">
          <cell r="N132" t="str">
            <v>7413.COFFMAN, RANDY BRYAN.L606007</v>
          </cell>
        </row>
        <row r="133">
          <cell r="N133" t="str">
            <v>7413.COLLINSON, BRIAN JOSEPH.S166</v>
          </cell>
        </row>
        <row r="134">
          <cell r="N134" t="str">
            <v>7413.DALTON, DALYN COLE.A673002</v>
          </cell>
        </row>
        <row r="135">
          <cell r="N135" t="str">
            <v>7413.ENGLE, JAMES.P205002</v>
          </cell>
        </row>
        <row r="136">
          <cell r="N136" t="str">
            <v>7413.GARCIA, BOBBY BELTRAN.L606010</v>
          </cell>
        </row>
        <row r="137">
          <cell r="N137" t="str">
            <v>7413.GARZA, ERIC SENON.L606006</v>
          </cell>
        </row>
        <row r="138">
          <cell r="N138" t="str">
            <v>7413.GONZALES, JUAN.P205003</v>
          </cell>
        </row>
        <row r="139">
          <cell r="N139" t="str">
            <v>7413.GREEN, TIMOTHY RAY.L606008</v>
          </cell>
        </row>
        <row r="140">
          <cell r="N140" t="str">
            <v>7413.HARRISON, BRADLEY W.A673004</v>
          </cell>
        </row>
        <row r="141">
          <cell r="N141" t="str">
            <v>7413.HERNANDEZ, MIKE.L606001</v>
          </cell>
        </row>
        <row r="142">
          <cell r="N142" t="str">
            <v>7413.IVEY, MICHAEL CRAIG.L606005</v>
          </cell>
        </row>
        <row r="143">
          <cell r="N143" t="str">
            <v>7413.MCVAY, JOSHUA DANIEL.A673005</v>
          </cell>
        </row>
        <row r="144">
          <cell r="N144" t="str">
            <v>7413.OVALLE, J DAMEIN.L606003</v>
          </cell>
        </row>
        <row r="145">
          <cell r="N145" t="str">
            <v>7413.POWELL, RUSTY A.P205005</v>
          </cell>
        </row>
        <row r="146">
          <cell r="N146" t="str">
            <v>7413.REYNOLDS, ANTHONY DEE.L606004</v>
          </cell>
        </row>
        <row r="147">
          <cell r="N147" t="str">
            <v>7413.RIVAS, JOHN M.P205007</v>
          </cell>
        </row>
        <row r="148">
          <cell r="N148" t="str">
            <v>7413.ROMO, JORGE AURELIO.A673001</v>
          </cell>
        </row>
        <row r="149">
          <cell r="N149" t="str">
            <v>7413.TENNYSON, JOSHUA OMER.L606009</v>
          </cell>
        </row>
        <row r="150">
          <cell r="N150" t="str">
            <v>7413.THIELEN, DUSTIN DANE.A673003</v>
          </cell>
        </row>
        <row r="151">
          <cell r="N151" t="str">
            <v>7413.VILLA, JIMMY.P205006</v>
          </cell>
        </row>
        <row r="152">
          <cell r="N152" t="str">
            <v>7413.Z-VACANT.L606002</v>
          </cell>
        </row>
        <row r="153">
          <cell r="N153" t="str">
            <v>7413.Z-VACANT.A673006</v>
          </cell>
        </row>
        <row r="154">
          <cell r="N154" t="str">
            <v>7413.Z-VACANT.U710001</v>
          </cell>
        </row>
        <row r="155">
          <cell r="N155" t="str">
            <v>7413.Z-VACANT.P205001</v>
          </cell>
        </row>
        <row r="156">
          <cell r="N156" t="str">
            <v>7413.Z-VACANT.L606011</v>
          </cell>
        </row>
        <row r="157">
          <cell r="N157" t="str">
            <v>7414.AGUILERA, MARIA E.S454003</v>
          </cell>
        </row>
        <row r="158">
          <cell r="N158" t="str">
            <v>7414.BOLLER, JENNIFER LEA.S454007</v>
          </cell>
        </row>
        <row r="159">
          <cell r="N159" t="str">
            <v>7414.GISONNO, CELESTE R.S454001</v>
          </cell>
        </row>
        <row r="160">
          <cell r="N160" t="str">
            <v>7414.KIRK, CODY WAYNE.S454008</v>
          </cell>
        </row>
        <row r="161">
          <cell r="N161" t="str">
            <v>7414.MURILLO, GLORIA S..S454004</v>
          </cell>
        </row>
        <row r="162">
          <cell r="N162" t="str">
            <v>7414.SADDLER, MELISSA.E135</v>
          </cell>
        </row>
        <row r="163">
          <cell r="N163" t="str">
            <v>7414.STEGALL, DUSTIN SHANE.S454006</v>
          </cell>
        </row>
        <row r="164">
          <cell r="N164" t="str">
            <v>7414.STINEBAUGH, HARRY.PT526002</v>
          </cell>
        </row>
        <row r="165">
          <cell r="N165" t="str">
            <v>7414.SULLIVENT, LESLIE LEVI.E190001</v>
          </cell>
        </row>
        <row r="166">
          <cell r="N166" t="str">
            <v>7414.VALDEZ JR, ROGELIO FILIMON.S454002</v>
          </cell>
        </row>
        <row r="167">
          <cell r="N167" t="str">
            <v>7414.WAITS, KIMBERLY RENAE.S254001</v>
          </cell>
        </row>
        <row r="168">
          <cell r="N168" t="str">
            <v>7414.Z-VACANT.S454005</v>
          </cell>
        </row>
        <row r="169">
          <cell r="N169" t="str">
            <v>7415.CATHEY, JOHN C.L606007</v>
          </cell>
        </row>
        <row r="170">
          <cell r="N170" t="str">
            <v>7415.FOSTER, JAY KYLE.L606008</v>
          </cell>
        </row>
        <row r="171">
          <cell r="N171" t="str">
            <v>7415.GENTRY, NICKY WESLEY.A673003</v>
          </cell>
        </row>
        <row r="172">
          <cell r="N172" t="str">
            <v>7415.GRADO, ALFONSO.G698001</v>
          </cell>
        </row>
        <row r="173">
          <cell r="N173" t="str">
            <v>7415.HARRISON, ROBERT A..L606010</v>
          </cell>
        </row>
        <row r="174">
          <cell r="N174" t="str">
            <v>7415.MORRIS, KODY ROBERT.L606001</v>
          </cell>
        </row>
        <row r="175">
          <cell r="N175" t="str">
            <v>7415.PRESTRIDGE, JERRY W.P205</v>
          </cell>
        </row>
        <row r="176">
          <cell r="N176" t="str">
            <v>7415.SANTOS, OSCAR.L606009</v>
          </cell>
        </row>
        <row r="177">
          <cell r="N177" t="str">
            <v>7415.TAYLOR, JOHN SCOTT.L606004</v>
          </cell>
        </row>
        <row r="178">
          <cell r="N178" t="str">
            <v>7415.VASQUEZ, ANDREW.L606006</v>
          </cell>
        </row>
        <row r="179">
          <cell r="N179" t="str">
            <v>7415.WARE, GARY LYNN.L606002</v>
          </cell>
        </row>
        <row r="180">
          <cell r="N180" t="str">
            <v>7415.Z-VACANT.S166</v>
          </cell>
        </row>
        <row r="181">
          <cell r="N181" t="str">
            <v>7415.Z-VACANT.L606005</v>
          </cell>
        </row>
        <row r="182">
          <cell r="N182" t="str">
            <v>7417.ABBOTT, MART JANES.S302001</v>
          </cell>
        </row>
        <row r="183">
          <cell r="N183" t="str">
            <v>7417.CALDERON, STEPHEN DANIEL.A625003</v>
          </cell>
        </row>
        <row r="184">
          <cell r="N184" t="str">
            <v>7417.FORBURGER, JOSHUA J.S183001</v>
          </cell>
        </row>
        <row r="185">
          <cell r="N185" t="str">
            <v>7417.HARRIS, TREVOR D.S302003</v>
          </cell>
        </row>
        <row r="186">
          <cell r="N186" t="str">
            <v>7417.OLIVER, ZACHARIAH WAYNE.A625007</v>
          </cell>
        </row>
        <row r="187">
          <cell r="N187" t="str">
            <v>7417.PLACENCIA, MANUEL DIAZ.G700001</v>
          </cell>
        </row>
        <row r="188">
          <cell r="N188" t="str">
            <v>7417.RENDON, MATTHEW BRYAN.J607001</v>
          </cell>
        </row>
        <row r="189">
          <cell r="N189" t="str">
            <v>7417.ROMO, JOSHUA ALEXANDER.A625005</v>
          </cell>
        </row>
        <row r="190">
          <cell r="N190" t="str">
            <v>7417.SPOON, JERRY.S302002</v>
          </cell>
        </row>
        <row r="191">
          <cell r="N191" t="str">
            <v>7417.TROJACEK, JEFFREY.A625006</v>
          </cell>
        </row>
        <row r="192">
          <cell r="N192" t="str">
            <v>7417.Z-VACANT.A625002</v>
          </cell>
        </row>
        <row r="193">
          <cell r="N193" t="str">
            <v>7417.Z-VACANT.A625004</v>
          </cell>
        </row>
        <row r="194">
          <cell r="N194" t="str">
            <v>7419.HOPPER, JAY.A661001</v>
          </cell>
        </row>
        <row r="195">
          <cell r="N195" t="str">
            <v>7419.LOVE, JOSHUA ERIC.A661003</v>
          </cell>
        </row>
        <row r="196">
          <cell r="N196" t="str">
            <v>7419.RODRIGUEZ, JOSE C.M300005</v>
          </cell>
        </row>
        <row r="197">
          <cell r="N197" t="str">
            <v>7419.SENA, DONALD R..A661002</v>
          </cell>
        </row>
        <row r="198">
          <cell r="N198" t="str">
            <v>7419.SMITH, RONNY JAY.E207</v>
          </cell>
        </row>
        <row r="199">
          <cell r="N199" t="str">
            <v>7419.STANALAND, R KENDALL.M300004</v>
          </cell>
        </row>
        <row r="200">
          <cell r="N200" t="str">
            <v>7421.SINGLETON, JASON A.S655001</v>
          </cell>
        </row>
        <row r="201">
          <cell r="N201" t="str">
            <v>7421.SMITH, ROBERT LOWELL.S627</v>
          </cell>
        </row>
        <row r="202">
          <cell r="N202" t="str">
            <v>7421.Z - VACANT (NEW POSITION FY 16-17).?</v>
          </cell>
        </row>
        <row r="203">
          <cell r="N203" t="str">
            <v>7421.WOOD, RANDY L.S655003</v>
          </cell>
        </row>
        <row r="204">
          <cell r="N204" t="str">
            <v>7423.BASS, TROY WAYNE.F485005</v>
          </cell>
        </row>
        <row r="205">
          <cell r="N205" t="str">
            <v>7423.CALDERON, FRANCISCO ESTEVEN.F485008</v>
          </cell>
        </row>
        <row r="206">
          <cell r="N206" t="str">
            <v>7423.CHAPMAN, GAYLYN R.U480001</v>
          </cell>
        </row>
        <row r="207">
          <cell r="N207" t="str">
            <v>7423.DELEON, JORGE.F485011</v>
          </cell>
        </row>
        <row r="208">
          <cell r="N208" t="str">
            <v>7423.HICKOX, THOMAS F III.F485010</v>
          </cell>
        </row>
        <row r="209">
          <cell r="N209" t="str">
            <v>7423.JOHNSON, CHRISTOPHER LEE.PT485001</v>
          </cell>
        </row>
        <row r="210">
          <cell r="N210" t="str">
            <v>7423.KEATING, DENNIS.F485014</v>
          </cell>
        </row>
        <row r="211">
          <cell r="N211" t="str">
            <v>7423.MCMAHAN, JASON SCOTT.L454001</v>
          </cell>
        </row>
        <row r="212">
          <cell r="N212" t="str">
            <v>7423.MENDOZA, JESUSITA EPIFANIA.F485007</v>
          </cell>
        </row>
        <row r="213">
          <cell r="N213" t="str">
            <v>7423.NITZSCHKE-MALDONADO, MELISSA KAY.F485001</v>
          </cell>
        </row>
        <row r="214">
          <cell r="N214" t="str">
            <v>7423.RAMOS, ROGELIO.F485003</v>
          </cell>
        </row>
        <row r="215">
          <cell r="N215" t="str">
            <v>7423.RODRIGUEZ, EDWARD ADAM.F485004</v>
          </cell>
        </row>
        <row r="216">
          <cell r="N216" t="str">
            <v>7423.SALINAS, JOHNNY J.F485010</v>
          </cell>
        </row>
        <row r="217">
          <cell r="N217" t="str">
            <v>7423.SALINAS, LUIS.F485013</v>
          </cell>
        </row>
        <row r="218">
          <cell r="N218" t="str">
            <v>7423.TORRES, STEVE.F485002</v>
          </cell>
        </row>
        <row r="219">
          <cell r="N219" t="str">
            <v>7423.WARD JR, WYATT.F485006</v>
          </cell>
        </row>
        <row r="220">
          <cell r="N220" t="str">
            <v>7423.WOOD, TYE L..L454002</v>
          </cell>
        </row>
        <row r="221">
          <cell r="N221" t="str">
            <v>7423.Z-VACANT.F485012</v>
          </cell>
        </row>
        <row r="222">
          <cell r="N222" t="str">
            <v>7511.BERMEA, OSCAR.M500001</v>
          </cell>
        </row>
        <row r="223">
          <cell r="N223" t="str">
            <v>7511.BROWN, JERRY L.M543007</v>
          </cell>
        </row>
        <row r="224">
          <cell r="N224" t="str">
            <v>7511.BROWN, KEITH D.L446002</v>
          </cell>
        </row>
        <row r="225">
          <cell r="N225" t="str">
            <v>7511.BUTLER, ETHAN MICHAEL.M543014</v>
          </cell>
        </row>
        <row r="226">
          <cell r="N226" t="str">
            <v>7511.CASTRO JR, FELIX J.M500008</v>
          </cell>
        </row>
        <row r="227">
          <cell r="N227" t="str">
            <v>7511.CAVAZOS, EDDIE.M543002</v>
          </cell>
        </row>
        <row r="228">
          <cell r="N228" t="str">
            <v>7511.CONGER, BENNY L.M543006</v>
          </cell>
        </row>
        <row r="229">
          <cell r="N229" t="str">
            <v>7511.DAHL, DYLAN CRAIG.M543004</v>
          </cell>
        </row>
        <row r="230">
          <cell r="N230" t="str">
            <v>7511.DISHER, BRADLEY SHAUN.M543009</v>
          </cell>
        </row>
        <row r="231">
          <cell r="N231" t="str">
            <v>7511.GAONA, PABLO.M543012</v>
          </cell>
        </row>
        <row r="232">
          <cell r="N232" t="str">
            <v>7511.Z-VACANT.M543013</v>
          </cell>
        </row>
        <row r="233">
          <cell r="N233" t="str">
            <v>7511.Z-VACANT.M543015</v>
          </cell>
        </row>
        <row r="234">
          <cell r="N234" t="str">
            <v>7511.Z-VACANT.M543005</v>
          </cell>
        </row>
        <row r="235">
          <cell r="N235" t="str">
            <v>7511.PEREZ, DANIEL.M543003</v>
          </cell>
        </row>
        <row r="236">
          <cell r="N236" t="str">
            <v>7511.RAMIREZ, ESTEBAN S.M543011</v>
          </cell>
        </row>
        <row r="237">
          <cell r="N237" t="str">
            <v>7511.ROLLINS, TRACY L.M251</v>
          </cell>
        </row>
        <row r="238">
          <cell r="N238" t="str">
            <v>7511.SELF, SCOTT T.M543016</v>
          </cell>
        </row>
        <row r="239">
          <cell r="N239" t="str">
            <v>7511.TOMLINSON, DUSTY LEE.M543010</v>
          </cell>
        </row>
        <row r="240">
          <cell r="N240" t="str">
            <v>7511.WHEAT, BRIAN KIETH.M543018</v>
          </cell>
        </row>
        <row r="241">
          <cell r="N241" t="str">
            <v>7511.Z-VACANT.M543001</v>
          </cell>
        </row>
        <row r="242">
          <cell r="N242" t="str">
            <v>7511.Z-VACANT (NEW POSITION FY 15-16).?</v>
          </cell>
        </row>
        <row r="243">
          <cell r="N243" t="str">
            <v>7512.BILLINGTON, REGINA.U304001</v>
          </cell>
        </row>
        <row r="244">
          <cell r="N244" t="str">
            <v>7512.BROWN, CRYSTAL M.U304002</v>
          </cell>
        </row>
        <row r="245">
          <cell r="N245" t="str">
            <v>7512.COOK, JAMIE ROCHELLE.U261</v>
          </cell>
        </row>
        <row r="246">
          <cell r="N246" t="str">
            <v>7512.GEILHAUSEN, WAYNE A.U271</v>
          </cell>
        </row>
        <row r="247">
          <cell r="N247" t="str">
            <v>7512.HANSEN, MARK A.U301001</v>
          </cell>
        </row>
        <row r="248">
          <cell r="N248" t="str">
            <v>7512.HERNANDEZ, MARGIE.U304003</v>
          </cell>
        </row>
        <row r="249">
          <cell r="N249" t="str">
            <v>7512.REYES, TRISHA NICOLE.U304004</v>
          </cell>
        </row>
        <row r="250">
          <cell r="N250" t="str">
            <v>7513.ALEMAN, SYLVIA.A564005</v>
          </cell>
        </row>
        <row r="251">
          <cell r="N251" t="str">
            <v>7513.BOX, DANA.U134</v>
          </cell>
        </row>
        <row r="252">
          <cell r="N252" t="str">
            <v>7513.DINA, MICHAEL DION.A564001</v>
          </cell>
        </row>
        <row r="253">
          <cell r="N253" t="str">
            <v>7513.LAZO, IRENE M.A564003</v>
          </cell>
        </row>
        <row r="254">
          <cell r="N254" t="str">
            <v>7513.ROBERTS, CARLA S.C295001</v>
          </cell>
        </row>
        <row r="255">
          <cell r="N255" t="str">
            <v>7513.Z-VACANT.A519001</v>
          </cell>
        </row>
        <row r="256">
          <cell r="N256" t="str">
            <v>7514.ARTRY, ESSENCE.C582005</v>
          </cell>
        </row>
        <row r="257">
          <cell r="N257" t="str">
            <v>7514.ASHLEY, ERIN JENNIFER.T270001</v>
          </cell>
        </row>
        <row r="258">
          <cell r="N258" t="str">
            <v>7514.ASHLEY, JO ANN.A564006</v>
          </cell>
        </row>
        <row r="259">
          <cell r="N259" t="str">
            <v>7514.BEST, APRIL LEE.C582027</v>
          </cell>
        </row>
        <row r="260">
          <cell r="N260" t="str">
            <v>7514.BILLINGSLEY, KERRY L.U250001</v>
          </cell>
        </row>
        <row r="261">
          <cell r="N261" t="str">
            <v>7514.BOTELLO, MARCY LYNN.C582024</v>
          </cell>
        </row>
        <row r="262">
          <cell r="N262" t="str">
            <v>7514.BUTTS, TONI M.U300007</v>
          </cell>
        </row>
        <row r="263">
          <cell r="N263" t="str">
            <v>7514.CHILDS, REBEKAH.C582008</v>
          </cell>
        </row>
        <row r="264">
          <cell r="N264" t="str">
            <v>7514.CLAY, LENA M.A530002</v>
          </cell>
        </row>
        <row r="265">
          <cell r="N265" t="str">
            <v>7514.DAY, AMY NICHOLE.C582007</v>
          </cell>
        </row>
        <row r="266">
          <cell r="N266" t="str">
            <v>7514.FLORES, JACOB L.C582004</v>
          </cell>
        </row>
        <row r="267">
          <cell r="N267" t="str">
            <v>7514.FLORES, STACY R.U300003</v>
          </cell>
        </row>
        <row r="268">
          <cell r="N268" t="str">
            <v>7514.FORKNER, JASONLYN NICHELLE.C582012</v>
          </cell>
        </row>
        <row r="269">
          <cell r="N269" t="str">
            <v>7514.FRAUSTO, MILTON J.C582021</v>
          </cell>
        </row>
        <row r="270">
          <cell r="N270" t="str">
            <v>7514.GARCIA, ANN MARIE.C566003</v>
          </cell>
        </row>
        <row r="271">
          <cell r="N271" t="str">
            <v>7514.GIBBS, BILLIE.C582006</v>
          </cell>
        </row>
        <row r="272">
          <cell r="N272" t="str">
            <v>7514.HUNTER, JENESSA LEE.C582002</v>
          </cell>
        </row>
        <row r="273">
          <cell r="N273" t="str">
            <v>7514.JONES, KISTA SHERRIE.A530001</v>
          </cell>
        </row>
        <row r="274">
          <cell r="N274" t="str">
            <v>7514.KERNELL, MONTE WAYNE.A564004</v>
          </cell>
        </row>
        <row r="275">
          <cell r="N275" t="str">
            <v>7514.LARA, JENNIFER A.C566001</v>
          </cell>
        </row>
        <row r="276">
          <cell r="N276" t="str">
            <v>7514.LOPEZ, ESTEBAN.C582017</v>
          </cell>
        </row>
        <row r="277">
          <cell r="N277" t="str">
            <v>7514.LOVE, ALVA D.C582010</v>
          </cell>
        </row>
        <row r="278">
          <cell r="N278" t="str">
            <v>7514.LUCERO, NANCY S.C566004</v>
          </cell>
        </row>
        <row r="279">
          <cell r="N279" t="str">
            <v>7514.MARBURGER, LYNDA S.C582011</v>
          </cell>
        </row>
        <row r="280">
          <cell r="N280" t="str">
            <v>7514.MARIN, JENNIFER DAWN.U300002</v>
          </cell>
        </row>
        <row r="281">
          <cell r="N281" t="str">
            <v>7514.MONROY, ROXANA CRUZ.A564002</v>
          </cell>
        </row>
        <row r="282">
          <cell r="N282" t="str">
            <v>7514.O'SHEA, SHAY L.C582014</v>
          </cell>
        </row>
        <row r="283">
          <cell r="N283" t="str">
            <v>7514.PACHECO, MONICA ANN.C582009</v>
          </cell>
        </row>
        <row r="284">
          <cell r="N284" t="str">
            <v>7514.PHENIX, SHELIA DAWN.U300005</v>
          </cell>
        </row>
        <row r="285">
          <cell r="N285" t="str">
            <v>7514.POWE, CAMILLE CURLEE.U268001</v>
          </cell>
        </row>
        <row r="286">
          <cell r="N286" t="str">
            <v>7514.RAMIREZ, MIROSLAVA.C582016</v>
          </cell>
        </row>
        <row r="287">
          <cell r="N287" t="str">
            <v>7514.REYES, JOSEFINA.C582013</v>
          </cell>
        </row>
        <row r="288">
          <cell r="N288" t="str">
            <v>7514.RIOS, NATALIE TOTAL.C566005</v>
          </cell>
        </row>
        <row r="289">
          <cell r="N289" t="str">
            <v>7514.RIVERA, KRISTINE AMBER.C582029</v>
          </cell>
        </row>
        <row r="290">
          <cell r="N290" t="str">
            <v>7514.ROYAL, ELEANOR DAWN.C582025</v>
          </cell>
        </row>
        <row r="291">
          <cell r="N291" t="str">
            <v>7514.SENDEJO, YOLANDA J.A530004</v>
          </cell>
        </row>
        <row r="292">
          <cell r="N292" t="str">
            <v>7514.SHRUM, CHRISTY DAWN.U300006</v>
          </cell>
        </row>
        <row r="293">
          <cell r="N293" t="str">
            <v>7514.TORRES, CRYSTAL DAWN.C582003</v>
          </cell>
        </row>
        <row r="294">
          <cell r="N294" t="str">
            <v>7514.VELASQUEZ, BELINDA BALERO.C582018</v>
          </cell>
        </row>
        <row r="295">
          <cell r="N295" t="str">
            <v>7514.VILLARREAL, MARCIA A.C582028</v>
          </cell>
        </row>
        <row r="296">
          <cell r="N296" t="str">
            <v>7514.WILLIAMS, JILLIAN D.C582026</v>
          </cell>
        </row>
        <row r="297">
          <cell r="N297" t="str">
            <v>7514.WILSON, ALEXANDRA H.C582019</v>
          </cell>
        </row>
        <row r="298">
          <cell r="N298" t="str">
            <v>7514.Z-VACANT.C582020</v>
          </cell>
        </row>
        <row r="299">
          <cell r="N299" t="str">
            <v>7514.Z-VACANT.A330001</v>
          </cell>
        </row>
        <row r="300">
          <cell r="N300" t="str">
            <v>7514.Z-VACANT.A530003</v>
          </cell>
        </row>
        <row r="301">
          <cell r="N301" t="str">
            <v>7514.Z-VACANT.U300001</v>
          </cell>
        </row>
        <row r="302">
          <cell r="N302" t="str">
            <v>7514.Z-VACANT.PT910001</v>
          </cell>
        </row>
        <row r="303">
          <cell r="N303" t="str">
            <v>7514.Z-VACANT.C582001</v>
          </cell>
        </row>
        <row r="304">
          <cell r="N304" t="str">
            <v>7514.Z-VACANT.C582015</v>
          </cell>
        </row>
        <row r="305">
          <cell r="N305" t="str">
            <v>7514.Z-VACANT.C582022</v>
          </cell>
        </row>
        <row r="306">
          <cell r="N306" t="str">
            <v>7515.BUSTILLOS, ERICA D.C580005</v>
          </cell>
        </row>
        <row r="307">
          <cell r="N307" t="str">
            <v>7515.COOK, MICHELLE DEE.U269</v>
          </cell>
        </row>
        <row r="308">
          <cell r="N308" t="str">
            <v>7515.DELACRUZ, ANDREA FELICE.C580006</v>
          </cell>
        </row>
        <row r="309">
          <cell r="N309" t="str">
            <v>7515.GUZMAN, AMY.C580004</v>
          </cell>
        </row>
        <row r="310">
          <cell r="N310" t="str">
            <v>7515.HEIAT, MELODY J.C580003</v>
          </cell>
        </row>
        <row r="311">
          <cell r="N311" t="str">
            <v>7515.LANDEROS, LINDA HOLLEY.A519001</v>
          </cell>
        </row>
        <row r="312">
          <cell r="N312" t="str">
            <v>7515.MARTINEZ, MARIA.C580002</v>
          </cell>
        </row>
        <row r="313">
          <cell r="N313" t="str">
            <v>7515.MILLER, LEE ANN.C580001</v>
          </cell>
        </row>
        <row r="314">
          <cell r="N314" t="str">
            <v>7515.WOOD, DEDRA ANN.U300001</v>
          </cell>
        </row>
        <row r="315">
          <cell r="N315" t="str">
            <v>7515.Z-VACANT.U275</v>
          </cell>
        </row>
        <row r="316">
          <cell r="N316" t="str">
            <v>7611.IBARRA, DANIEL ROMAN.E187001</v>
          </cell>
        </row>
        <row r="317">
          <cell r="N317" t="str">
            <v>7611.RODRIGUEZ, EDUARDO.E080001</v>
          </cell>
        </row>
        <row r="318">
          <cell r="N318" t="str">
            <v>7611.ZOMEBOT, YVES VALENTIN.E187002</v>
          </cell>
        </row>
        <row r="319">
          <cell r="N319" t="str">
            <v>7611.Z-VACANT.PT918001</v>
          </cell>
        </row>
        <row r="320">
          <cell r="N320" t="str">
            <v>7611.Z-VACANT.PT918002</v>
          </cell>
        </row>
        <row r="321">
          <cell r="N321" t="str">
            <v>7611.Z-VACANT (NEW POSITION FY 16-17).?</v>
          </cell>
        </row>
        <row r="322">
          <cell r="N322" t="str">
            <v>7611.Z-VACANT (NEW POSITION FY 16-17).??</v>
          </cell>
        </row>
        <row r="323">
          <cell r="N323" t="str">
            <v>7611.Z-VACANT.E153001</v>
          </cell>
        </row>
        <row r="324">
          <cell r="N324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urch Power Costs"/>
      <sheetName val="PPA Actual Revenues"/>
      <sheetName val="Class Load Actuals &amp; Histor"/>
      <sheetName val="Monthly PPA Reconciliation"/>
      <sheetName val="Seasonal PPA Rate Design"/>
      <sheetName val="Emergency PPA Rate Design"/>
      <sheetName val="Rate Comparison"/>
      <sheetName val="Regression Analysis"/>
      <sheetName val="Projections Monthly"/>
      <sheetName val="OverUnder"/>
      <sheetName val="OverUnderChart"/>
      <sheetName val="Factors"/>
      <sheetName val="Gary's Analysis"/>
    </sheetNames>
    <sheetDataSet>
      <sheetData sheetId="0"/>
      <sheetData sheetId="1"/>
      <sheetData sheetId="2"/>
      <sheetData sheetId="3"/>
      <sheetData sheetId="4">
        <row r="8">
          <cell r="C8" t="str">
            <v>PPA-E and PPA-D Implemented 1st day of:</v>
          </cell>
        </row>
      </sheetData>
      <sheetData sheetId="5">
        <row r="38">
          <cell r="U38">
            <v>63378338.960094169</v>
          </cell>
        </row>
        <row r="109">
          <cell r="H109">
            <v>1.0409023910712865</v>
          </cell>
        </row>
        <row r="110">
          <cell r="H110">
            <v>1.0634334486647701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"/>
      <sheetName val="Risks"/>
      <sheetName val="Data"/>
    </sheetNames>
    <sheetDataSet>
      <sheetData sheetId="0"/>
      <sheetData sheetId="1"/>
      <sheetData sheetId="2">
        <row r="8">
          <cell r="C8" t="str">
            <v>ZFA/200-F3 O1/C1 - 50</v>
          </cell>
          <cell r="I8" t="str">
            <v>Driver ELO/ABNT</v>
          </cell>
          <cell r="Q8" t="str">
            <v>REQ</v>
          </cell>
        </row>
        <row r="9">
          <cell r="A9" t="str">
            <v>ZFA</v>
          </cell>
          <cell r="C9" t="str">
            <v>ZFA/200-F3 O2/C1 - 100</v>
          </cell>
          <cell r="I9" t="str">
            <v>Driver Itron Sentinel C12.18</v>
          </cell>
          <cell r="Q9" t="str">
            <v>DEV</v>
          </cell>
        </row>
        <row r="10">
          <cell r="A10" t="str">
            <v>NOTUS</v>
          </cell>
          <cell r="C10" t="str">
            <v>ZFA/200-F3 O3/C1 - 250</v>
          </cell>
          <cell r="I10" t="str">
            <v>Driver Landis+Gyr ZMD/ZFD DLMS</v>
          </cell>
          <cell r="Q10" t="str">
            <v>TES</v>
          </cell>
        </row>
        <row r="11">
          <cell r="A11" t="str">
            <v>ADD</v>
          </cell>
          <cell r="C11" t="str">
            <v>ZFA/200-F3 O4/C1 - 500</v>
          </cell>
          <cell r="I11" t="str">
            <v>Driver SLB/ELDAN Quantum D300 IEC1107</v>
          </cell>
          <cell r="Q11" t="str">
            <v>PM</v>
          </cell>
        </row>
        <row r="12">
          <cell r="A12" t="str">
            <v>ECLIPSE</v>
          </cell>
          <cell r="C12" t="str">
            <v>ZFA/200-F3 O5/C1 - 1000</v>
          </cell>
          <cell r="I12" t="str">
            <v>Driver SLB/Actaris SL7000 DLMS</v>
          </cell>
          <cell r="Q12" t="str">
            <v>DBA</v>
          </cell>
        </row>
        <row r="13">
          <cell r="A13" t="str">
            <v>OTHER</v>
          </cell>
          <cell r="C13" t="str">
            <v>ZFA/200-F3 O6/C1 - 3000</v>
          </cell>
          <cell r="I13" t="str">
            <v>Driver Q1000</v>
          </cell>
          <cell r="Q13" t="str">
            <v>ENG</v>
          </cell>
        </row>
        <row r="14">
          <cell r="C14" t="str">
            <v>ZFA/200-F3 O7/C1 - 5000</v>
          </cell>
          <cell r="I14" t="str">
            <v>Driver ION</v>
          </cell>
          <cell r="Q14" t="str">
            <v>COM</v>
          </cell>
        </row>
        <row r="15">
          <cell r="C15" t="str">
            <v>ZFA/200-F3 O1/C2 - 50</v>
          </cell>
        </row>
        <row r="16">
          <cell r="C16" t="str">
            <v>ZFA/200-F3 O2/C2 - 100</v>
          </cell>
        </row>
        <row r="17">
          <cell r="C17" t="str">
            <v>ZFA/200-F3 O3/C2 - 250</v>
          </cell>
        </row>
        <row r="18">
          <cell r="A18" t="str">
            <v>Hours</v>
          </cell>
          <cell r="C18" t="str">
            <v>ZFA/200-F3 O4/C2 - 500</v>
          </cell>
          <cell r="I18" t="str">
            <v>Notus Server Full</v>
          </cell>
          <cell r="O18" t="str">
            <v>ACE6000</v>
          </cell>
        </row>
        <row r="19">
          <cell r="A19" t="str">
            <v>Days</v>
          </cell>
          <cell r="C19" t="str">
            <v>ZFA/200-F3 O5/C2 - 1000</v>
          </cell>
          <cell r="I19" t="str">
            <v>Notus Local</v>
          </cell>
          <cell r="O19" t="str">
            <v>ION ENTERPRISE - BÁSICO</v>
          </cell>
        </row>
        <row r="20">
          <cell r="A20" t="str">
            <v>Weeks</v>
          </cell>
          <cell r="C20" t="str">
            <v>ZFA/200-F3 O6/C2 - 3000</v>
          </cell>
          <cell r="I20" t="str">
            <v>Notus Import Dat</v>
          </cell>
          <cell r="O20" t="str">
            <v>ION ENTERPRISE - AVANÇADO</v>
          </cell>
        </row>
        <row r="21">
          <cell r="A21" t="str">
            <v>Months</v>
          </cell>
          <cell r="C21" t="str">
            <v>ZFA/200-F3 O7/C2 - 5000</v>
          </cell>
          <cell r="I21" t="str">
            <v>Notus Workstation</v>
          </cell>
          <cell r="O21" t="str">
            <v>MEDIDORES SL700</v>
          </cell>
        </row>
        <row r="22">
          <cell r="C22" t="str">
            <v>ZFA/200-F3 O1/C3 - 50</v>
          </cell>
          <cell r="I22" t="str">
            <v>Notus Import XML</v>
          </cell>
          <cell r="O22" t="str">
            <v>MEDIDORES Q1000</v>
          </cell>
        </row>
        <row r="23">
          <cell r="C23" t="str">
            <v>ZFA/200-F3 O2/C3 - 100</v>
          </cell>
          <cell r="I23" t="str">
            <v>Notus ATC WEB</v>
          </cell>
          <cell r="O23" t="str">
            <v>SISTEMA DE PRÉ-PAGAMENTO ECLIPSE</v>
          </cell>
        </row>
        <row r="24">
          <cell r="C24" t="str">
            <v>ZFA/200-F3 O3/C3 - 250</v>
          </cell>
          <cell r="I24" t="str">
            <v>Notus ADC Multitask</v>
          </cell>
          <cell r="O24" t="str">
            <v>PROJETOS DE PRE-PAGAMENTO NO PERU</v>
          </cell>
        </row>
        <row r="25">
          <cell r="C25" t="str">
            <v>ZFA/200-F3 O4/C3 - 500</v>
          </cell>
          <cell r="I25" t="str">
            <v>Notus Advisor</v>
          </cell>
          <cell r="O25" t="str">
            <v>PONTOS DE VENDA DO SISTEMA ECLIPSE</v>
          </cell>
        </row>
        <row r="26">
          <cell r="C26" t="str">
            <v>ZFA/200-F3 O5/C3 - 1000</v>
          </cell>
          <cell r="I26" t="str">
            <v>Notus Bridge</v>
          </cell>
          <cell r="O26" t="str">
            <v>ADMINISTRAÇÃO DO SISTEMA ECLIPSE</v>
          </cell>
        </row>
        <row r="27">
          <cell r="C27" t="str">
            <v>ZFA/200-F3 O6/C1 - 3000</v>
          </cell>
          <cell r="I27" t="str">
            <v xml:space="preserve">Notus Web </v>
          </cell>
          <cell r="O27" t="str">
            <v>METERING SYSTEMS</v>
          </cell>
        </row>
        <row r="28">
          <cell r="C28" t="str">
            <v>ZFA/200-F3 O7/C1 - 5000</v>
          </cell>
          <cell r="I28" t="str">
            <v>Notus VM</v>
          </cell>
          <cell r="O28" t="str">
            <v>INTRODUÇÃO AO SCRUM</v>
          </cell>
        </row>
        <row r="29">
          <cell r="C29" t="str">
            <v>ZFA/200-F3 O1/C4 - 50</v>
          </cell>
          <cell r="I29" t="str">
            <v>Notus OIL</v>
          </cell>
          <cell r="O29" t="str">
            <v>NP57</v>
          </cell>
        </row>
        <row r="30">
          <cell r="C30" t="str">
            <v>ZFA/200-F3 O2/C4 - 100</v>
          </cell>
          <cell r="I30" t="str">
            <v>Notus Monitor (Euridis)</v>
          </cell>
          <cell r="O30" t="str">
            <v>SMART - BÁSICO</v>
          </cell>
        </row>
        <row r="31">
          <cell r="C31" t="str">
            <v>ZFA/200-F3 O3/C4 - 250</v>
          </cell>
          <cell r="I31" t="str">
            <v>Driver Notus (3rd Licence)</v>
          </cell>
          <cell r="O31" t="str">
            <v>SMART - OPERAÇÃO</v>
          </cell>
        </row>
        <row r="32">
          <cell r="C32" t="str">
            <v>ZFA/200-F3 O4/C4 - 500</v>
          </cell>
          <cell r="O32" t="str">
            <v>SMART - ADMINISTRAÇÃO</v>
          </cell>
        </row>
        <row r="33">
          <cell r="C33" t="str">
            <v>ZFA/200-F3 O5/C4 - 1000</v>
          </cell>
          <cell r="O33" t="str">
            <v>SMART BÁSICO - OVERVIEW COMERCIAL</v>
          </cell>
        </row>
        <row r="34">
          <cell r="C34" t="str">
            <v>ZFA/200-F3 O6/C4 - 3000</v>
          </cell>
          <cell r="O34" t="str">
            <v>SMART - HARDWARE</v>
          </cell>
        </row>
        <row r="35">
          <cell r="C35" t="str">
            <v>ZFA/200-F3 O7/C4 - 5000</v>
          </cell>
          <cell r="I35" t="str">
            <v>SIMS 5</v>
          </cell>
          <cell r="O35" t="str">
            <v>ELOTEK</v>
          </cell>
        </row>
        <row r="36">
          <cell r="C36" t="str">
            <v>ZFA/200-F3 O8/C4 - 10000</v>
          </cell>
          <cell r="I36" t="str">
            <v>SIMS 6</v>
          </cell>
          <cell r="O36" t="str">
            <v>MÓDULO ITECH G24</v>
          </cell>
        </row>
        <row r="37">
          <cell r="C37" t="str">
            <v>ZFA/200-F3 O9/C4 - 15000</v>
          </cell>
          <cell r="I37" t="str">
            <v>SIMS WEB</v>
          </cell>
          <cell r="O37" t="str">
            <v>ZIGBEE</v>
          </cell>
        </row>
        <row r="38">
          <cell r="C38" t="str">
            <v>ZFA/200-F3 O10/C4 - 20000</v>
          </cell>
          <cell r="I38" t="str">
            <v>SAPEL</v>
          </cell>
          <cell r="O38" t="str">
            <v>AUTHORITV_5.3</v>
          </cell>
        </row>
        <row r="39">
          <cell r="C39" t="str">
            <v>ZFA/200-F3 O11/C4 - 25000</v>
          </cell>
          <cell r="O39" t="str">
            <v>SQL</v>
          </cell>
        </row>
        <row r="40">
          <cell r="C40" t="str">
            <v>ZFA/200-F3 O12/C4 - 30000</v>
          </cell>
          <cell r="O40" t="str">
            <v>SISTEMA NOTUS</v>
          </cell>
        </row>
        <row r="41">
          <cell r="C41" t="str">
            <v>ZFA/200-F3 O13/C4 - 35000</v>
          </cell>
          <cell r="O41" t="str">
            <v xml:space="preserve">SISTEMA NOTUS - Overview Comercial </v>
          </cell>
        </row>
        <row r="42">
          <cell r="C42" t="str">
            <v>ZFA/200-F3 O14/C4 - 40000</v>
          </cell>
          <cell r="I42" t="str">
            <v>Meter Points (up to) 500</v>
          </cell>
          <cell r="O42" t="str">
            <v>SISTEMA NOTUS ADVISOR</v>
          </cell>
        </row>
        <row r="43">
          <cell r="C43" t="str">
            <v>ZFA/200-F3 O15/C4 - 50000</v>
          </cell>
          <cell r="I43" t="str">
            <v>Meter Points (up to) 1.000</v>
          </cell>
          <cell r="O43" t="str">
            <v>SISTEMA  ZFA BÁSICO</v>
          </cell>
        </row>
        <row r="44">
          <cell r="I44" t="str">
            <v>Meter Points (up to) 1.500</v>
          </cell>
          <cell r="O44" t="str">
            <v>SISTEMA  ZFA INTERMEDIÁRIO</v>
          </cell>
        </row>
        <row r="45">
          <cell r="C45" t="str">
            <v>Administração Avançada de Usuários</v>
          </cell>
          <cell r="I45" t="str">
            <v>Meter Points (up to) 2.000</v>
          </cell>
          <cell r="O45" t="str">
            <v>SISTEMA  ZFA AVANÇADO</v>
          </cell>
        </row>
        <row r="46">
          <cell r="C46" t="str">
            <v>Autenticação integrada com Windows</v>
          </cell>
          <cell r="I46" t="str">
            <v>Meter Points (up to) 2.500</v>
          </cell>
          <cell r="O46" t="str">
            <v>SISTEMA ZFA - SCRIPT</v>
          </cell>
        </row>
        <row r="47">
          <cell r="C47" t="str">
            <v>Exportação Configurável (engine Crystal Reports)</v>
          </cell>
          <cell r="I47" t="str">
            <v>Meter Points (up to) 3.000</v>
          </cell>
        </row>
        <row r="48">
          <cell r="C48" t="str">
            <v>Importação configurável ASCII</v>
          </cell>
          <cell r="I48" t="str">
            <v>Meter Points (up to) 3.500</v>
          </cell>
        </row>
        <row r="49">
          <cell r="C49" t="str">
            <v>Importação configurável ASCII orientado por colunas</v>
          </cell>
          <cell r="I49" t="str">
            <v>Meter Points (up to) 4.000</v>
          </cell>
        </row>
        <row r="50">
          <cell r="C50" t="str">
            <v>Busca Avançada</v>
          </cell>
          <cell r="I50" t="str">
            <v>Meter Points (up to) 4.500</v>
          </cell>
          <cell r="O50" t="str">
            <v>SLA Level 00</v>
          </cell>
        </row>
        <row r="51">
          <cell r="C51" t="str">
            <v>Macro</v>
          </cell>
          <cell r="I51" t="str">
            <v>Meter Points (up to) 5.000</v>
          </cell>
          <cell r="O51" t="str">
            <v>SLA Level 01</v>
          </cell>
        </row>
        <row r="52">
          <cell r="C52" t="str">
            <v>Agrupamento Automático para Macro</v>
          </cell>
          <cell r="I52" t="str">
            <v>Meter Points (up to) 7.500</v>
          </cell>
          <cell r="O52" t="str">
            <v>SLA Level 02</v>
          </cell>
        </row>
        <row r="53">
          <cell r="C53" t="str">
            <v>Conversão de Arquivos por Macro (DOC, XLS, PDF, etc.)</v>
          </cell>
          <cell r="I53" t="str">
            <v>Meter Points (up to) 10.000</v>
          </cell>
          <cell r="O53" t="str">
            <v>SLA Level 03</v>
          </cell>
        </row>
        <row r="54">
          <cell r="C54" t="str">
            <v>FTP via Macro</v>
          </cell>
          <cell r="I54" t="str">
            <v>Meter Points (up to) 15.000</v>
          </cell>
          <cell r="O54" t="str">
            <v>SLA Level 04</v>
          </cell>
        </row>
        <row r="55">
          <cell r="C55" t="str">
            <v>Aut. Client Extra (unidade)</v>
          </cell>
          <cell r="I55" t="str">
            <v>Meter Points (up to) 20.000</v>
          </cell>
          <cell r="O55" t="str">
            <v>SLA Level 05</v>
          </cell>
        </row>
        <row r="56">
          <cell r="C56" t="str">
            <v>Aut. Client Extra - re-roteamento (unidade)</v>
          </cell>
          <cell r="I56" t="str">
            <v>Meter Points (up to) 25.000</v>
          </cell>
          <cell r="O56" t="str">
            <v>SLA Level 06</v>
          </cell>
        </row>
        <row r="57">
          <cell r="C57" t="str">
            <v>Agrupamento de Servidores COM-F</v>
          </cell>
          <cell r="I57" t="str">
            <v>Meter Points (up to) 30.000</v>
          </cell>
          <cell r="O57" t="str">
            <v>Stand by period</v>
          </cell>
        </row>
        <row r="58">
          <cell r="C58" t="str">
            <v>COM-F extra (pacote com 5)</v>
          </cell>
          <cell r="I58" t="str">
            <v>Meter Points (up to) 35.000</v>
          </cell>
        </row>
        <row r="59">
          <cell r="C59" t="str">
            <v>Hardlock Central (até 5 Clientes)</v>
          </cell>
          <cell r="I59" t="str">
            <v>Meter Points (up to) 40.000</v>
          </cell>
        </row>
        <row r="60">
          <cell r="C60" t="str">
            <v>Centralização de Arquivos INI</v>
          </cell>
          <cell r="I60" t="str">
            <v>Meter Points (up to) 45.000</v>
          </cell>
        </row>
        <row r="61">
          <cell r="C61" t="str">
            <v>Monitoramento das COM-F</v>
          </cell>
          <cell r="I61" t="str">
            <v>Meter Points (up to) 50.000</v>
          </cell>
          <cell r="O61" t="str">
            <v>De 0 a 50 pontos</v>
          </cell>
        </row>
        <row r="62">
          <cell r="C62" t="str">
            <v>Monitoramento da Disponibilidade do Sistema</v>
          </cell>
          <cell r="I62" t="str">
            <v>Meter Points (up to) 60.000</v>
          </cell>
          <cell r="O62" t="str">
            <v>De 50 a 100 pontos</v>
          </cell>
        </row>
        <row r="63">
          <cell r="C63" t="str">
            <v>Hardlock Central (Ilimitado)</v>
          </cell>
          <cell r="I63" t="str">
            <v>Meter Points (up to) 70.000</v>
          </cell>
          <cell r="O63" t="str">
            <v>De 100 a 500 pontos</v>
          </cell>
        </row>
        <row r="64">
          <cell r="C64" t="str">
            <v>Operação em Terminais (até 5 terminais)</v>
          </cell>
          <cell r="I64" t="str">
            <v>Meter Points (up to) 80.000</v>
          </cell>
          <cell r="O64" t="str">
            <v>De 500 a 1000 pontos</v>
          </cell>
        </row>
        <row r="65">
          <cell r="C65" t="str">
            <v>Operação em Terminais (até 10 terminais)</v>
          </cell>
          <cell r="I65" t="str">
            <v>Meter Points (up to) 90.000</v>
          </cell>
          <cell r="O65" t="str">
            <v>De 1000 a 2000 pontos</v>
          </cell>
        </row>
        <row r="66">
          <cell r="C66" t="str">
            <v>Operação em Terminais (até 20 terminais)</v>
          </cell>
          <cell r="I66" t="str">
            <v>Meter Points (up to) 100.000</v>
          </cell>
          <cell r="O66" t="str">
            <v>De 2000 a 3000 pontos</v>
          </cell>
        </row>
        <row r="67">
          <cell r="C67" t="str">
            <v>Operação em Terminais (mais de 20  terminais)</v>
          </cell>
          <cell r="O67" t="str">
            <v>De 3000 a 4000 pontos</v>
          </cell>
        </row>
        <row r="68">
          <cell r="C68" t="str">
            <v xml:space="preserve">Driver Landis &amp; Gyr FAG - IEC60870-5 </v>
          </cell>
          <cell r="O68" t="str">
            <v>De 4000 a 5000 pontos</v>
          </cell>
        </row>
        <row r="69">
          <cell r="C69" t="str">
            <v>Leitura Local com Laptop</v>
          </cell>
          <cell r="O69" t="str">
            <v>Up 5000 points</v>
          </cell>
        </row>
        <row r="70">
          <cell r="C70" t="str">
            <v>Interface para Suporte ao Cliente</v>
          </cell>
        </row>
        <row r="71">
          <cell r="C71" t="str">
            <v>Interface para Billing</v>
          </cell>
        </row>
        <row r="72">
          <cell r="C72" t="str">
            <v>Arquivamento de Dados em Mídia Externa</v>
          </cell>
        </row>
        <row r="73">
          <cell r="C73" t="str">
            <v>Funcionamento TCP/IP Padrão</v>
          </cell>
        </row>
        <row r="74">
          <cell r="C74" t="str">
            <v>THS</v>
          </cell>
        </row>
        <row r="75">
          <cell r="C75" t="str">
            <v>Contabilização</v>
          </cell>
        </row>
        <row r="76">
          <cell r="C76" t="str">
            <v>Matemática de Registradores</v>
          </cell>
        </row>
        <row r="77">
          <cell r="C77" t="str">
            <v>Gerenciamento da Troca de Medidores em Campo</v>
          </cell>
        </row>
        <row r="78">
          <cell r="C78" t="str">
            <v>Gerenciamento do Fuso Horário - um único fuso</v>
          </cell>
        </row>
        <row r="79">
          <cell r="C79" t="str">
            <v>Estimativa de Dados por Interpolação</v>
          </cell>
        </row>
        <row r="80">
          <cell r="C80" t="str">
            <v>Estimativa de Dados por Comparação Direta</v>
          </cell>
        </row>
        <row r="81">
          <cell r="C81" t="str">
            <v>Preenchimento de Dados por Valores Referencia</v>
          </cell>
        </row>
        <row r="82">
          <cell r="C82" t="str">
            <v>Estimativa por importação manual de Valores (Meterngcode 2004)</v>
          </cell>
        </row>
        <row r="83">
          <cell r="C83" t="str">
            <v>Matemática Básica</v>
          </cell>
        </row>
        <row r="84">
          <cell r="C84" t="str">
            <v>Matemática Avançada (com Períodos)</v>
          </cell>
        </row>
        <row r="85">
          <cell r="C85" t="str">
            <v>Cálculos de Compensação de COSφ</v>
          </cell>
        </row>
        <row r="86">
          <cell r="C86" t="str">
            <v>Validação - Exportação dos Resultados</v>
          </cell>
        </row>
        <row r="87">
          <cell r="C87" t="str">
            <v>Validação dos Registradores (Billing)</v>
          </cell>
        </row>
        <row r="88">
          <cell r="C88" t="str">
            <v>Validação da Memória de Massa</v>
          </cell>
        </row>
        <row r="89">
          <cell r="C89" t="str">
            <v>Validação de Principal e Retaguarda</v>
          </cell>
        </row>
        <row r="90">
          <cell r="C90" t="str">
            <v>Validação de Registrador contra Mem. Massa</v>
          </cell>
        </row>
        <row r="91">
          <cell r="C91" t="str">
            <v>Validação de Dados Mestres</v>
          </cell>
        </row>
        <row r="92">
          <cell r="C92" t="str">
            <v>Histórico das Alterações dos Dados</v>
          </cell>
        </row>
        <row r="93">
          <cell r="C93" t="str">
            <v>Assistente de Dados Mestres</v>
          </cell>
        </row>
        <row r="94">
          <cell r="C94" t="str">
            <v>Módulo de Internet sem Download (iClient)</v>
          </cell>
        </row>
        <row r="95">
          <cell r="C95" t="str">
            <v>Módulo de Internet com Download e email (iClient)</v>
          </cell>
        </row>
        <row r="96">
          <cell r="C96" t="str">
            <v>Módulo de Internet com Download e email (iClient)</v>
          </cell>
        </row>
        <row r="97">
          <cell r="C97" t="str">
            <v>Módulo de Internet Avançado (iClient)</v>
          </cell>
        </row>
        <row r="98">
          <cell r="C98" t="str">
            <v>Interface SAP/EDM</v>
          </cell>
        </row>
        <row r="99">
          <cell r="C99" t="str">
            <v>Interface SAP/ISU</v>
          </cell>
        </row>
        <row r="100">
          <cell r="C100" t="str">
            <v>Interface API Básica</v>
          </cell>
        </row>
        <row r="101">
          <cell r="C101" t="str">
            <v>Interface COM/DCOM (Sem limite de pontos)</v>
          </cell>
        </row>
        <row r="102">
          <cell r="C102" t="str">
            <v>Interface API Avançada (SQL+COM) (1000 pontos)</v>
          </cell>
        </row>
        <row r="103">
          <cell r="C103" t="str">
            <v>Interface API Avançada (SQL+COM) (3000 pontos)</v>
          </cell>
        </row>
        <row r="104">
          <cell r="C104" t="str">
            <v>Interface padrão para transferência de dados mestres</v>
          </cell>
        </row>
        <row r="106">
          <cell r="C106" t="str">
            <v>Sybase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port"/>
      <sheetName val="Financial Data Input"/>
      <sheetName val="Key Metric Settings"/>
      <sheetName val="Calculations"/>
    </sheetNames>
    <sheetDataSet>
      <sheetData sheetId="0">
        <row r="2">
          <cell r="K2">
            <v>41730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ing-Original"/>
      <sheetName val="Appropriation-Original"/>
      <sheetName val="Funding-Amended"/>
      <sheetName val="Appropriation-Amended"/>
      <sheetName val="Funding Details"/>
      <sheetName val="Funding Details - Scenario 1"/>
      <sheetName val="Funding Details - Scenario 2"/>
      <sheetName val="Drawdown"/>
      <sheetName val="Rate Breakeven"/>
      <sheetName val="Leftover Bond Proceeds"/>
    </sheetNames>
    <sheetDataSet>
      <sheetData sheetId="0"/>
      <sheetData sheetId="1"/>
      <sheetData sheetId="2"/>
      <sheetData sheetId="3"/>
      <sheetData sheetId="4">
        <row r="93">
          <cell r="B93" t="str">
            <v>CIP #</v>
          </cell>
          <cell r="C93" t="str">
            <v>Subtotal Before Allocated Debt</v>
          </cell>
          <cell r="D93" t="str">
            <v>Allocation</v>
          </cell>
        </row>
        <row r="94">
          <cell r="B94">
            <v>92273</v>
          </cell>
          <cell r="C94">
            <v>0</v>
          </cell>
          <cell r="D94">
            <v>0</v>
          </cell>
        </row>
        <row r="95">
          <cell r="B95">
            <v>92403</v>
          </cell>
          <cell r="C95">
            <v>2726223</v>
          </cell>
          <cell r="D95">
            <v>2.3700861520178099E-2</v>
          </cell>
        </row>
        <row r="96">
          <cell r="B96">
            <v>92404</v>
          </cell>
          <cell r="C96">
            <v>9797270</v>
          </cell>
          <cell r="D96">
            <v>8.5174154698935217E-2</v>
          </cell>
        </row>
        <row r="97">
          <cell r="B97">
            <v>92405</v>
          </cell>
          <cell r="C97">
            <v>3754581</v>
          </cell>
          <cell r="D97">
            <v>3.2641058470745721E-2</v>
          </cell>
        </row>
        <row r="98">
          <cell r="B98">
            <v>92406</v>
          </cell>
          <cell r="C98">
            <v>3500499</v>
          </cell>
          <cell r="D98">
            <v>3.0432155421813226E-2</v>
          </cell>
        </row>
        <row r="99">
          <cell r="B99">
            <v>92458</v>
          </cell>
          <cell r="C99">
            <v>6396438</v>
          </cell>
          <cell r="D99">
            <v>5.5608470495775643E-2</v>
          </cell>
        </row>
        <row r="100">
          <cell r="B100">
            <v>92459</v>
          </cell>
          <cell r="C100">
            <v>3445499</v>
          </cell>
          <cell r="D100">
            <v>2.9954004007343535E-2</v>
          </cell>
        </row>
        <row r="101">
          <cell r="B101">
            <v>92460</v>
          </cell>
          <cell r="C101">
            <v>4175429</v>
          </cell>
          <cell r="D101">
            <v>3.6299768770322795E-2</v>
          </cell>
        </row>
        <row r="102">
          <cell r="B102">
            <v>92461</v>
          </cell>
          <cell r="C102">
            <v>0</v>
          </cell>
          <cell r="D102">
            <v>0</v>
          </cell>
        </row>
        <row r="103">
          <cell r="B103">
            <v>92463</v>
          </cell>
          <cell r="C103">
            <v>2200000</v>
          </cell>
          <cell r="D103">
            <v>1.9126056578787506E-2</v>
          </cell>
        </row>
        <row r="104">
          <cell r="B104">
            <v>92464</v>
          </cell>
          <cell r="C104">
            <v>7190000</v>
          </cell>
          <cell r="D104">
            <v>6.2507430364310085E-2</v>
          </cell>
        </row>
        <row r="105">
          <cell r="B105">
            <v>92466</v>
          </cell>
          <cell r="C105">
            <v>3975000</v>
          </cell>
          <cell r="D105">
            <v>3.455730677303652E-2</v>
          </cell>
        </row>
        <row r="106">
          <cell r="B106">
            <v>92467</v>
          </cell>
          <cell r="C106">
            <v>4055000</v>
          </cell>
          <cell r="D106">
            <v>3.5252799739537884E-2</v>
          </cell>
        </row>
        <row r="107">
          <cell r="B107">
            <v>92468</v>
          </cell>
          <cell r="C107">
            <v>3975000</v>
          </cell>
          <cell r="D107">
            <v>3.455730677303652E-2</v>
          </cell>
        </row>
        <row r="108">
          <cell r="B108">
            <v>92469</v>
          </cell>
          <cell r="C108">
            <v>15025000</v>
          </cell>
          <cell r="D108">
            <v>0.13062227277103741</v>
          </cell>
        </row>
        <row r="109">
          <cell r="B109">
            <v>92470</v>
          </cell>
          <cell r="C109">
            <v>2900000</v>
          </cell>
          <cell r="D109">
            <v>2.5211620035674443E-2</v>
          </cell>
        </row>
        <row r="110">
          <cell r="B110">
            <v>92471</v>
          </cell>
          <cell r="C110">
            <v>0</v>
          </cell>
          <cell r="D110">
            <v>0</v>
          </cell>
        </row>
        <row r="111">
          <cell r="B111">
            <v>92472</v>
          </cell>
          <cell r="C111">
            <v>8945000</v>
          </cell>
          <cell r="D111">
            <v>7.7764807316933748E-2</v>
          </cell>
        </row>
        <row r="112">
          <cell r="B112">
            <v>92473</v>
          </cell>
          <cell r="C112">
            <v>0</v>
          </cell>
          <cell r="D112">
            <v>0</v>
          </cell>
        </row>
        <row r="113">
          <cell r="B113">
            <v>92474</v>
          </cell>
          <cell r="C113">
            <v>0</v>
          </cell>
          <cell r="D113">
            <v>0</v>
          </cell>
        </row>
        <row r="114">
          <cell r="B114">
            <v>92475</v>
          </cell>
          <cell r="C114">
            <v>0</v>
          </cell>
          <cell r="D114">
            <v>0</v>
          </cell>
        </row>
        <row r="115">
          <cell r="B115">
            <v>92476</v>
          </cell>
          <cell r="C115">
            <v>5190000</v>
          </cell>
          <cell r="D115">
            <v>4.5120106201775985E-2</v>
          </cell>
        </row>
        <row r="116">
          <cell r="B116">
            <v>92477</v>
          </cell>
          <cell r="C116">
            <v>6153354</v>
          </cell>
          <cell r="D116">
            <v>5.3495180342412921E-2</v>
          </cell>
        </row>
        <row r="117">
          <cell r="B117">
            <v>92478</v>
          </cell>
          <cell r="C117">
            <v>5595660</v>
          </cell>
          <cell r="D117">
            <v>4.8646777161662776E-2</v>
          </cell>
        </row>
        <row r="118">
          <cell r="B118">
            <v>92480</v>
          </cell>
          <cell r="C118">
            <v>3477499</v>
          </cell>
          <cell r="D118">
            <v>3.0232201193944083E-2</v>
          </cell>
        </row>
        <row r="119">
          <cell r="B119">
            <v>92484</v>
          </cell>
          <cell r="C119">
            <v>3080000</v>
          </cell>
          <cell r="D119">
            <v>2.677647921030251E-2</v>
          </cell>
        </row>
        <row r="120">
          <cell r="B120">
            <v>92499</v>
          </cell>
          <cell r="C120">
            <v>4917771</v>
          </cell>
          <cell r="D120">
            <v>4.2753439267054737E-2</v>
          </cell>
        </row>
        <row r="121">
          <cell r="B121">
            <v>92500</v>
          </cell>
          <cell r="C121">
            <v>2665987</v>
          </cell>
          <cell r="D121">
            <v>2.3177190091050896E-2</v>
          </cell>
        </row>
        <row r="122">
          <cell r="B122">
            <v>92501</v>
          </cell>
          <cell r="C122">
            <v>1885115</v>
          </cell>
          <cell r="D122">
            <v>1.6388552794327733E-2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Weight-Score"/>
      <sheetName val="Overview"/>
      <sheetName val="Schedule"/>
      <sheetName val="Functions &amp; Feature Analysis"/>
      <sheetName val="Account Management"/>
      <sheetName val="Billing Management"/>
      <sheetName val="Credit &amp; Collection Management"/>
      <sheetName val="Customer Management"/>
      <sheetName val="Customer Service and Care"/>
      <sheetName val="Financial Management"/>
      <sheetName val="Inventory Management"/>
      <sheetName val="Rates Management"/>
      <sheetName val="Service Order Management"/>
      <sheetName val="Service Premises Management"/>
      <sheetName val="Usage Management"/>
      <sheetName val="To Be Assigned"/>
      <sheetName val="Water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77">
          <cell r="C277">
            <v>37000</v>
          </cell>
        </row>
        <row r="282">
          <cell r="C282">
            <v>21</v>
          </cell>
        </row>
        <row r="283">
          <cell r="C283">
            <v>86</v>
          </cell>
        </row>
        <row r="284">
          <cell r="C284">
            <v>14</v>
          </cell>
        </row>
        <row r="285">
          <cell r="C285">
            <v>8</v>
          </cell>
        </row>
        <row r="286">
          <cell r="C286">
            <v>1</v>
          </cell>
        </row>
      </sheetData>
      <sheetData sheetId="6">
        <row r="294">
          <cell r="C294">
            <v>64175</v>
          </cell>
        </row>
        <row r="299">
          <cell r="C299">
            <v>27</v>
          </cell>
        </row>
        <row r="300">
          <cell r="C300">
            <v>174</v>
          </cell>
        </row>
        <row r="301">
          <cell r="C301">
            <v>28</v>
          </cell>
        </row>
        <row r="302">
          <cell r="C302">
            <v>3</v>
          </cell>
        </row>
        <row r="303">
          <cell r="C303">
            <v>3</v>
          </cell>
        </row>
      </sheetData>
      <sheetData sheetId="7">
        <row r="139">
          <cell r="C139">
            <v>10</v>
          </cell>
        </row>
        <row r="145">
          <cell r="C145">
            <v>10</v>
          </cell>
        </row>
        <row r="147">
          <cell r="C147">
            <v>10</v>
          </cell>
        </row>
        <row r="148">
          <cell r="C148">
            <v>10</v>
          </cell>
        </row>
        <row r="149">
          <cell r="C149">
            <v>10</v>
          </cell>
        </row>
      </sheetData>
      <sheetData sheetId="8">
        <row r="85">
          <cell r="C85">
            <v>13975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</sheetData>
      <sheetData sheetId="9">
        <row r="208">
          <cell r="C208">
            <v>37475</v>
          </cell>
        </row>
        <row r="213">
          <cell r="C213">
            <v>19</v>
          </cell>
        </row>
        <row r="214">
          <cell r="C214">
            <v>91</v>
          </cell>
        </row>
        <row r="215">
          <cell r="C215">
            <v>20</v>
          </cell>
        </row>
        <row r="216">
          <cell r="C216">
            <v>3</v>
          </cell>
        </row>
        <row r="217">
          <cell r="C217">
            <v>5</v>
          </cell>
        </row>
      </sheetData>
      <sheetData sheetId="10">
        <row r="157">
          <cell r="C157">
            <v>3</v>
          </cell>
        </row>
        <row r="162">
          <cell r="C162">
            <v>1</v>
          </cell>
        </row>
        <row r="163">
          <cell r="C163">
            <v>1</v>
          </cell>
        </row>
        <row r="164">
          <cell r="C164">
            <v>1</v>
          </cell>
        </row>
        <row r="165">
          <cell r="C165">
            <v>1</v>
          </cell>
        </row>
        <row r="166">
          <cell r="C166">
            <v>1</v>
          </cell>
        </row>
      </sheetData>
      <sheetData sheetId="11">
        <row r="288">
          <cell r="C288">
            <v>46775</v>
          </cell>
        </row>
        <row r="293">
          <cell r="C293">
            <v>0</v>
          </cell>
        </row>
        <row r="294">
          <cell r="C294">
            <v>169</v>
          </cell>
        </row>
        <row r="295">
          <cell r="C295">
            <v>19</v>
          </cell>
        </row>
        <row r="296">
          <cell r="C296">
            <v>28</v>
          </cell>
        </row>
        <row r="297">
          <cell r="C297">
            <v>2</v>
          </cell>
        </row>
      </sheetData>
      <sheetData sheetId="12">
        <row r="104">
          <cell r="C104">
            <v>10</v>
          </cell>
        </row>
        <row r="109">
          <cell r="C109">
            <v>10</v>
          </cell>
        </row>
        <row r="110">
          <cell r="C110">
            <v>10</v>
          </cell>
        </row>
        <row r="111">
          <cell r="C111">
            <v>10</v>
          </cell>
        </row>
        <row r="112">
          <cell r="C112">
            <v>10</v>
          </cell>
        </row>
      </sheetData>
      <sheetData sheetId="13">
        <row r="192">
          <cell r="C192">
            <v>26350</v>
          </cell>
        </row>
        <row r="197">
          <cell r="C197">
            <v>2</v>
          </cell>
        </row>
        <row r="198">
          <cell r="C198">
            <v>89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</sheetData>
      <sheetData sheetId="14">
        <row r="152">
          <cell r="C152">
            <v>6</v>
          </cell>
        </row>
        <row r="153">
          <cell r="C153">
            <v>3</v>
          </cell>
        </row>
        <row r="154">
          <cell r="C154">
            <v>4</v>
          </cell>
        </row>
        <row r="155">
          <cell r="C155">
            <v>121</v>
          </cell>
        </row>
      </sheetData>
      <sheetData sheetId="15">
        <row r="138">
          <cell r="C138">
            <v>24500</v>
          </cell>
        </row>
        <row r="143">
          <cell r="C143">
            <v>0</v>
          </cell>
        </row>
        <row r="144">
          <cell r="C144">
            <v>94</v>
          </cell>
        </row>
        <row r="145">
          <cell r="C145">
            <v>6</v>
          </cell>
        </row>
        <row r="146">
          <cell r="C146">
            <v>3</v>
          </cell>
        </row>
        <row r="147">
          <cell r="C147">
            <v>1</v>
          </cell>
        </row>
      </sheetData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 Assets"/>
      <sheetName val="Assets"/>
      <sheetName val="Liabilities"/>
      <sheetName val="Asset Sum"/>
      <sheetName val="New Month"/>
      <sheetName val="Budget-Actual"/>
      <sheetName val="Revenues"/>
      <sheetName val="AR"/>
      <sheetName val="InCost"/>
      <sheetName val="FY 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Weight-Score"/>
      <sheetName val="Overview"/>
      <sheetName val="Schedule"/>
      <sheetName val="Functions &amp; Feature Analysis"/>
      <sheetName val="Account Management"/>
      <sheetName val="Billing Management"/>
      <sheetName val="Credit &amp; Collection Management"/>
      <sheetName val="Customer Management"/>
      <sheetName val="Customer Service and Care"/>
      <sheetName val="Financial Management"/>
      <sheetName val="Inventory Management"/>
      <sheetName val="Rates Management"/>
      <sheetName val="Service Order Management"/>
      <sheetName val="Service Premises Management"/>
      <sheetName val="Usage Management"/>
      <sheetName val="To Be Assigned"/>
      <sheetName val="Water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77">
          <cell r="C277">
            <v>37000</v>
          </cell>
        </row>
      </sheetData>
      <sheetData sheetId="6">
        <row r="294">
          <cell r="C294">
            <v>64175</v>
          </cell>
        </row>
      </sheetData>
      <sheetData sheetId="7">
        <row r="139">
          <cell r="C139">
            <v>10</v>
          </cell>
        </row>
      </sheetData>
      <sheetData sheetId="8">
        <row r="85">
          <cell r="C85">
            <v>13975</v>
          </cell>
        </row>
      </sheetData>
      <sheetData sheetId="9">
        <row r="208">
          <cell r="C208">
            <v>37475</v>
          </cell>
        </row>
      </sheetData>
      <sheetData sheetId="10">
        <row r="157">
          <cell r="C157">
            <v>3</v>
          </cell>
        </row>
      </sheetData>
      <sheetData sheetId="11">
        <row r="288">
          <cell r="C288">
            <v>46775</v>
          </cell>
        </row>
      </sheetData>
      <sheetData sheetId="12">
        <row r="104">
          <cell r="C104">
            <v>10</v>
          </cell>
        </row>
      </sheetData>
      <sheetData sheetId="13">
        <row r="192">
          <cell r="C192">
            <v>26350</v>
          </cell>
        </row>
      </sheetData>
      <sheetData sheetId="14">
        <row r="152">
          <cell r="C152">
            <v>6</v>
          </cell>
        </row>
      </sheetData>
      <sheetData sheetId="15">
        <row r="138">
          <cell r="C138">
            <v>24500</v>
          </cell>
        </row>
      </sheetData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ual Dashboard"/>
      <sheetName val="Calculations"/>
      <sheetName val="Dashboard Foundation"/>
      <sheetName val="Budget Forecast"/>
      <sheetName val="Budget"/>
      <sheetName val="Balance Sheet"/>
      <sheetName val="Income Statement"/>
      <sheetName val="Download Table"/>
      <sheetName val="BudgetCrossWalk"/>
      <sheetName val="WP-0 Inputs"/>
      <sheetName val="WP-1 Historical % By Month"/>
      <sheetName val="WP-2 Rates"/>
      <sheetName val="WP-3 Meter Data"/>
      <sheetName val="WP-4 Load Forecast"/>
      <sheetName val="WP-5 Forecasted Revenue"/>
      <sheetName val="WP-6 Actual Class Load Data"/>
      <sheetName val="WP-7 Actual Class Revenue"/>
      <sheetName val="WP-8 Unit Contingent Revenue"/>
      <sheetName val="WP-9 Fund Level Revenues"/>
      <sheetName val="WP-10 Cost Centers"/>
      <sheetName val="WP-11 Fund Level Expense"/>
      <sheetName val="WP-12 CO Bond Totals"/>
      <sheetName val="WP-13 CO Subsidy Rebate"/>
      <sheetName val="WP-14 Revenue Bond Totals"/>
    </sheetNames>
    <sheetDataSet>
      <sheetData sheetId="0" refreshError="1"/>
      <sheetData sheetId="1" refreshError="1">
        <row r="9">
          <cell r="T9">
            <v>18076135.470000003</v>
          </cell>
          <cell r="U9">
            <v>11257662.700000003</v>
          </cell>
          <cell r="V9">
            <v>16351222.660000008</v>
          </cell>
          <cell r="W9">
            <v>18384269.589999989</v>
          </cell>
          <cell r="X9">
            <v>16240077.349999972</v>
          </cell>
          <cell r="Y9">
            <v>16125159.92000003</v>
          </cell>
          <cell r="Z9">
            <v>14204287.430000002</v>
          </cell>
          <cell r="AA9">
            <v>17886706.630000006</v>
          </cell>
          <cell r="AB9">
            <v>23416652.069999963</v>
          </cell>
          <cell r="AC9">
            <v>26298576.170000006</v>
          </cell>
          <cell r="AD9">
            <v>23351554.970000058</v>
          </cell>
          <cell r="AE9">
            <v>22257450.179999951</v>
          </cell>
        </row>
        <row r="10">
          <cell r="T10">
            <v>14237370.910000002</v>
          </cell>
          <cell r="U10">
            <v>14265378.210000001</v>
          </cell>
          <cell r="V10">
            <v>14438608.320000002</v>
          </cell>
          <cell r="W10">
            <v>15114421.099999994</v>
          </cell>
          <cell r="X10">
            <v>16038233.810000006</v>
          </cell>
          <cell r="Y10">
            <v>15683019.359999999</v>
          </cell>
          <cell r="Z10">
            <v>14034228.009999994</v>
          </cell>
          <cell r="AA10">
            <v>16408545.440000018</v>
          </cell>
          <cell r="AB10">
            <v>19604570.799999975</v>
          </cell>
          <cell r="AC10">
            <v>20808086.340000011</v>
          </cell>
          <cell r="AD10">
            <v>18936696.280000038</v>
          </cell>
          <cell r="AE10">
            <v>18067723.439999972</v>
          </cell>
        </row>
        <row r="11">
          <cell r="T11">
            <v>3838764.5600000005</v>
          </cell>
          <cell r="U11">
            <v>-3007715.5099999979</v>
          </cell>
          <cell r="V11">
            <v>1912614.3400000054</v>
          </cell>
          <cell r="W11">
            <v>3269848.4899999946</v>
          </cell>
          <cell r="X11">
            <v>201843.53999996558</v>
          </cell>
          <cell r="Y11">
            <v>442140.56000003032</v>
          </cell>
          <cell r="Z11">
            <v>170059.42000000738</v>
          </cell>
          <cell r="AA11">
            <v>1478161.1899999883</v>
          </cell>
          <cell r="AB11">
            <v>3812081.2699999884</v>
          </cell>
          <cell r="AC11">
            <v>5490489.8299999945</v>
          </cell>
          <cell r="AD11">
            <v>4414858.69000002</v>
          </cell>
          <cell r="AE11">
            <v>4189726.7399999797</v>
          </cell>
        </row>
        <row r="12">
          <cell r="T12">
            <v>10882435.65</v>
          </cell>
          <cell r="U12">
            <v>9651507.1699999999</v>
          </cell>
          <cell r="V12">
            <v>10878091.330000002</v>
          </cell>
          <cell r="W12">
            <v>11370437.929999996</v>
          </cell>
          <cell r="X12">
            <v>11858143.830000006</v>
          </cell>
          <cell r="Y12">
            <v>11866335.210000001</v>
          </cell>
          <cell r="Z12">
            <v>10295566.609999999</v>
          </cell>
          <cell r="AA12">
            <v>11857597.620000005</v>
          </cell>
          <cell r="AB12">
            <v>15351992.189999983</v>
          </cell>
          <cell r="AC12">
            <v>16258492.340000004</v>
          </cell>
          <cell r="AD12">
            <v>14830614.630000025</v>
          </cell>
          <cell r="AE12">
            <v>11949338.419999987</v>
          </cell>
        </row>
        <row r="13">
          <cell r="T13">
            <v>2411526.5200000005</v>
          </cell>
          <cell r="U13">
            <v>-4036283.879999998</v>
          </cell>
          <cell r="V13">
            <v>645525.99000000558</v>
          </cell>
          <cell r="W13">
            <v>2169326.6199999945</v>
          </cell>
          <cell r="X13">
            <v>-1124474.500000034</v>
          </cell>
          <cell r="Y13">
            <v>-907993.28999997012</v>
          </cell>
          <cell r="Z13">
            <v>-998759.41999999247</v>
          </cell>
          <cell r="AA13">
            <v>-366584.69000001159</v>
          </cell>
          <cell r="AB13">
            <v>2420784.7299999879</v>
          </cell>
          <cell r="AC13">
            <v>4007959.5299999947</v>
          </cell>
          <cell r="AD13">
            <v>2432805.4800000205</v>
          </cell>
          <cell r="AE13">
            <v>3224535.5199999781</v>
          </cell>
        </row>
        <row r="33">
          <cell r="A33" t="str">
            <v>GROSS MARGIN</v>
          </cell>
          <cell r="B33">
            <v>0.11710029838364561</v>
          </cell>
          <cell r="C33">
            <v>0.10569661356416027</v>
          </cell>
        </row>
        <row r="34">
          <cell r="A34" t="str">
            <v>NET MARGIN</v>
          </cell>
          <cell r="B34">
            <v>4.4129459082150345E-2</v>
          </cell>
          <cell r="C34">
            <v>2.1916370066031695E-2</v>
          </cell>
        </row>
        <row r="35">
          <cell r="A35" t="str">
            <v>TIMES INTEREST EARNED</v>
          </cell>
          <cell r="B35">
            <v>47.064646269936851</v>
          </cell>
          <cell r="C35">
            <v>48.017829529568274</v>
          </cell>
        </row>
        <row r="36">
          <cell r="A36" t="str">
            <v>RETURN ON NET POSITION</v>
          </cell>
          <cell r="B36">
            <v>5.7587626859371008E-2</v>
          </cell>
          <cell r="C36">
            <v>2.7170050528604561E-2</v>
          </cell>
        </row>
        <row r="37">
          <cell r="A37" t="str">
            <v>RETURN ON CAPITAL ASSETS</v>
          </cell>
          <cell r="B37">
            <v>9.3948070852918814E-2</v>
          </cell>
          <cell r="C37">
            <v>4.4325039445923191E-2</v>
          </cell>
        </row>
        <row r="38">
          <cell r="A38" t="str">
            <v>RETURN ON UNRESTRICTED NET POSITION</v>
          </cell>
          <cell r="B38">
            <v>0.18265081697135166</v>
          </cell>
          <cell r="C38">
            <v>8.6175315720532747E-2</v>
          </cell>
        </row>
        <row r="39">
          <cell r="A39" t="str">
            <v>TRANSFERS AS % OF REVENUE</v>
          </cell>
          <cell r="B39">
            <v>5.7322777288609551E-2</v>
          </cell>
          <cell r="C39">
            <v>6.2640702790150118E-2</v>
          </cell>
        </row>
        <row r="40">
          <cell r="A40" t="str">
            <v>CAPEX / DEPRECIATION</v>
          </cell>
          <cell r="B40">
            <v>0</v>
          </cell>
          <cell r="C40">
            <v>0</v>
          </cell>
        </row>
        <row r="41">
          <cell r="A41" t="str">
            <v>DAYS CASH ON HAND</v>
          </cell>
          <cell r="B41" t="e">
            <v>#N/A</v>
          </cell>
          <cell r="C41">
            <v>100.76237055625479</v>
          </cell>
        </row>
        <row r="42">
          <cell r="A42" t="str">
            <v>DAYS LIQUIDITY ON HAND</v>
          </cell>
          <cell r="B42" t="e">
            <v>#N/A</v>
          </cell>
          <cell r="C42">
            <v>100.76237055625479</v>
          </cell>
        </row>
        <row r="43">
          <cell r="A43" t="str">
            <v>EQUITY / CAPITALIZATION</v>
          </cell>
          <cell r="B43">
            <v>0.96224632395054521</v>
          </cell>
          <cell r="C43">
            <v>0.92826104570995682</v>
          </cell>
        </row>
        <row r="44">
          <cell r="A44" t="str">
            <v>DEBT PER CUSTOMER</v>
          </cell>
          <cell r="B44">
            <v>0</v>
          </cell>
          <cell r="C44">
            <v>0</v>
          </cell>
        </row>
        <row r="45">
          <cell r="A45" t="str">
            <v>FUNDS AVAILABLE FOR DEBT SERVICE (FADS)</v>
          </cell>
          <cell r="B45" t="e">
            <v>#N/A</v>
          </cell>
          <cell r="C45">
            <v>22508736.380000021</v>
          </cell>
        </row>
        <row r="46">
          <cell r="A46" t="str">
            <v>DEBT SERVICE COVERAGE</v>
          </cell>
          <cell r="B46" t="e">
            <v>#N/A</v>
          </cell>
          <cell r="C46">
            <v>1.8298522630429837</v>
          </cell>
        </row>
        <row r="47">
          <cell r="A47" t="str">
            <v>COVERAGE OF FULL OBLIGATIONS</v>
          </cell>
          <cell r="B47" t="e">
            <v>#N/A</v>
          </cell>
          <cell r="C47">
            <v>0.98462543489851917</v>
          </cell>
        </row>
        <row r="48">
          <cell r="A48" t="str">
            <v>CURRENT RATIO</v>
          </cell>
          <cell r="B48">
            <v>2.5082353579816794</v>
          </cell>
          <cell r="C48">
            <v>2.2603881709594682</v>
          </cell>
        </row>
        <row r="49">
          <cell r="A49" t="str">
            <v>CUSTOMERS</v>
          </cell>
          <cell r="B49">
            <v>0</v>
          </cell>
          <cell r="C49">
            <v>0</v>
          </cell>
        </row>
        <row r="50">
          <cell r="A50" t="str">
            <v>DEBT</v>
          </cell>
          <cell r="B50">
            <v>133765582.46000001</v>
          </cell>
          <cell r="C50">
            <v>129467014</v>
          </cell>
        </row>
        <row r="51">
          <cell r="A51" t="str">
            <v>TRANSFERS</v>
          </cell>
          <cell r="B51">
            <v>12831689.66</v>
          </cell>
          <cell r="C51">
            <v>13320928.23</v>
          </cell>
        </row>
        <row r="52">
          <cell r="B52">
            <v>0</v>
          </cell>
          <cell r="C52">
            <v>0</v>
          </cell>
        </row>
        <row r="53">
          <cell r="B53">
            <v>0</v>
          </cell>
          <cell r="C53">
            <v>0</v>
          </cell>
        </row>
        <row r="54">
          <cell r="B54">
            <v>0</v>
          </cell>
          <cell r="C54">
            <v>0</v>
          </cell>
        </row>
        <row r="55">
          <cell r="B55">
            <v>0</v>
          </cell>
          <cell r="C55">
            <v>0</v>
          </cell>
        </row>
        <row r="56">
          <cell r="B56">
            <v>0</v>
          </cell>
          <cell r="C56">
            <v>0</v>
          </cell>
        </row>
        <row r="57">
          <cell r="B57">
            <v>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0</v>
          </cell>
          <cell r="C59">
            <v>0</v>
          </cell>
        </row>
        <row r="60">
          <cell r="B60">
            <v>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0</v>
          </cell>
          <cell r="C62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83">
          <cell r="G83">
            <v>56552472.590000004</v>
          </cell>
          <cell r="H83">
            <v>49786750.750000089</v>
          </cell>
          <cell r="I83">
            <v>50026716.949999973</v>
          </cell>
          <cell r="J83">
            <v>48469902.240000032</v>
          </cell>
          <cell r="K83">
            <v>46585491.309999906</v>
          </cell>
          <cell r="L83">
            <v>43077667.129999965</v>
          </cell>
          <cell r="M83">
            <v>33651503.780000001</v>
          </cell>
          <cell r="N83">
            <v>31135449.38999993</v>
          </cell>
          <cell r="O83">
            <v>26218873.560000028</v>
          </cell>
          <cell r="P83">
            <v>28904752.900000133</v>
          </cell>
          <cell r="Q83">
            <v>45243696.62999998</v>
          </cell>
          <cell r="R83">
            <v>52501081.800000079</v>
          </cell>
          <cell r="S83">
            <v>56245510.160000101</v>
          </cell>
          <cell r="T83">
            <v>54507187.349999987</v>
          </cell>
          <cell r="U83">
            <v>55193082.31000001</v>
          </cell>
          <cell r="V83">
            <v>58296037.610000022</v>
          </cell>
          <cell r="W83">
            <v>61560783.840000004</v>
          </cell>
          <cell r="X83">
            <v>64099124.440000027</v>
          </cell>
          <cell r="Y83">
            <v>48678999.39000003</v>
          </cell>
          <cell r="Z83">
            <v>50771764.229999989</v>
          </cell>
          <cell r="AA83">
            <v>52391616.260000139</v>
          </cell>
          <cell r="AB83">
            <v>52158749.059999935</v>
          </cell>
          <cell r="AC83">
            <v>55861337.060000077</v>
          </cell>
          <cell r="AD83">
            <v>66453174.230000228</v>
          </cell>
        </row>
        <row r="84">
          <cell r="G84">
            <v>16167710.630000005</v>
          </cell>
          <cell r="H84">
            <v>16742728.210000001</v>
          </cell>
          <cell r="I84">
            <v>16828205.370000008</v>
          </cell>
          <cell r="J84">
            <v>17580774.770000007</v>
          </cell>
          <cell r="K84">
            <v>17745515.050000008</v>
          </cell>
          <cell r="L84">
            <v>17375354.240000006</v>
          </cell>
          <cell r="M84">
            <v>16156345.51</v>
          </cell>
          <cell r="N84">
            <v>17832493.750000004</v>
          </cell>
          <cell r="O84">
            <v>26461426.970000003</v>
          </cell>
          <cell r="P84">
            <v>28663314.100000009</v>
          </cell>
          <cell r="Q84">
            <v>29232178.460000005</v>
          </cell>
          <cell r="R84">
            <v>30931471.870000008</v>
          </cell>
          <cell r="S84">
            <v>25443948.820000004</v>
          </cell>
          <cell r="T84">
            <v>20938798.010000002</v>
          </cell>
          <cell r="U84">
            <v>21863753.699999999</v>
          </cell>
          <cell r="V84">
            <v>22366750.189999998</v>
          </cell>
          <cell r="W84">
            <v>21075600.149999999</v>
          </cell>
          <cell r="X84">
            <v>19157558.040000007</v>
          </cell>
          <cell r="Y84">
            <v>17434153.360000007</v>
          </cell>
          <cell r="Z84">
            <v>20958434.719999999</v>
          </cell>
          <cell r="AA84">
            <v>26311778.5</v>
          </cell>
          <cell r="AB84">
            <v>31347011.960000005</v>
          </cell>
          <cell r="AC84">
            <v>30547939.600000009</v>
          </cell>
          <cell r="AD84">
            <v>25951092.440000005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21907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G86">
            <v>25000</v>
          </cell>
          <cell r="H86">
            <v>25000</v>
          </cell>
          <cell r="I86">
            <v>25000</v>
          </cell>
          <cell r="J86">
            <v>25000</v>
          </cell>
          <cell r="K86">
            <v>25000</v>
          </cell>
          <cell r="L86">
            <v>25000</v>
          </cell>
          <cell r="M86">
            <v>25000</v>
          </cell>
          <cell r="N86">
            <v>25000</v>
          </cell>
          <cell r="O86">
            <v>25000</v>
          </cell>
          <cell r="P86">
            <v>25000</v>
          </cell>
          <cell r="Q86">
            <v>25000</v>
          </cell>
          <cell r="R86">
            <v>25000</v>
          </cell>
          <cell r="S86">
            <v>25000</v>
          </cell>
          <cell r="T86">
            <v>25000</v>
          </cell>
          <cell r="U86">
            <v>25000</v>
          </cell>
          <cell r="V86">
            <v>25000</v>
          </cell>
          <cell r="W86">
            <v>25000</v>
          </cell>
          <cell r="X86">
            <v>25000</v>
          </cell>
          <cell r="Y86">
            <v>25000</v>
          </cell>
          <cell r="Z86">
            <v>25000</v>
          </cell>
          <cell r="AA86">
            <v>25000</v>
          </cell>
          <cell r="AB86">
            <v>25000</v>
          </cell>
          <cell r="AC86">
            <v>25000</v>
          </cell>
          <cell r="AD86">
            <v>25000</v>
          </cell>
        </row>
        <row r="87">
          <cell r="G87">
            <v>170671.01</v>
          </cell>
          <cell r="H87">
            <v>170715.71</v>
          </cell>
          <cell r="I87">
            <v>158556.89000000001</v>
          </cell>
          <cell r="J87">
            <v>155573.81</v>
          </cell>
          <cell r="K87">
            <v>155573.81</v>
          </cell>
          <cell r="L87">
            <v>155573.81</v>
          </cell>
          <cell r="M87">
            <v>155573.81</v>
          </cell>
          <cell r="N87">
            <v>155573.81</v>
          </cell>
          <cell r="O87">
            <v>143673.63</v>
          </cell>
          <cell r="P87">
            <v>143673.63</v>
          </cell>
          <cell r="Q87">
            <v>143673.63</v>
          </cell>
          <cell r="R87">
            <v>128665.02</v>
          </cell>
          <cell r="S87">
            <v>128523.12000000001</v>
          </cell>
          <cell r="T87">
            <v>128523.12000000001</v>
          </cell>
          <cell r="U87">
            <v>128523.12000000001</v>
          </cell>
          <cell r="V87">
            <v>128474.85</v>
          </cell>
          <cell r="W87">
            <v>120356.79</v>
          </cell>
          <cell r="X87">
            <v>120356.79</v>
          </cell>
          <cell r="Y87">
            <v>120356.79</v>
          </cell>
          <cell r="Z87">
            <v>120356.79</v>
          </cell>
          <cell r="AA87">
            <v>120356.79</v>
          </cell>
          <cell r="AB87">
            <v>120356.79</v>
          </cell>
          <cell r="AC87">
            <v>120356.79</v>
          </cell>
          <cell r="AD87">
            <v>119295.84</v>
          </cell>
        </row>
        <row r="88">
          <cell r="G88">
            <v>72915854.230000019</v>
          </cell>
          <cell r="H88">
            <v>66725194.670000091</v>
          </cell>
          <cell r="I88">
            <v>67038479.209999979</v>
          </cell>
          <cell r="J88">
            <v>66231250.820000038</v>
          </cell>
          <cell r="K88">
            <v>64511580.169999912</v>
          </cell>
          <cell r="L88">
            <v>60633595.179999977</v>
          </cell>
          <cell r="M88">
            <v>49988423.100000001</v>
          </cell>
          <cell r="N88">
            <v>49148516.949999936</v>
          </cell>
          <cell r="O88">
            <v>52848974.160000034</v>
          </cell>
          <cell r="P88">
            <v>57736740.630000144</v>
          </cell>
          <cell r="Q88">
            <v>74644548.719999984</v>
          </cell>
          <cell r="R88">
            <v>83608125.690000087</v>
          </cell>
          <cell r="S88">
            <v>81842982.100000113</v>
          </cell>
          <cell r="T88">
            <v>75599508.479999989</v>
          </cell>
          <cell r="U88">
            <v>77210359.13000001</v>
          </cell>
          <cell r="V88">
            <v>80816262.650000006</v>
          </cell>
          <cell r="W88">
            <v>82781740.780000016</v>
          </cell>
          <cell r="X88">
            <v>83402039.270000041</v>
          </cell>
          <cell r="Y88">
            <v>66258509.540000036</v>
          </cell>
          <cell r="Z88">
            <v>71875555.739999995</v>
          </cell>
          <cell r="AA88">
            <v>78848751.550000146</v>
          </cell>
          <cell r="AB88">
            <v>83651117.809999943</v>
          </cell>
          <cell r="AC88">
            <v>86554633.450000092</v>
          </cell>
          <cell r="AD88">
            <v>92548562.510000229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G92">
            <v>14294123.800000001</v>
          </cell>
          <cell r="H92">
            <v>13629577.92</v>
          </cell>
          <cell r="I92">
            <v>14212248.82</v>
          </cell>
          <cell r="J92">
            <v>14707576.85</v>
          </cell>
          <cell r="K92">
            <v>12613791.950000001</v>
          </cell>
          <cell r="L92">
            <v>13262951.289999999</v>
          </cell>
          <cell r="M92">
            <v>13687972.699999999</v>
          </cell>
          <cell r="N92">
            <v>28316521.460000001</v>
          </cell>
          <cell r="O92">
            <v>28966314.830000002</v>
          </cell>
          <cell r="P92">
            <v>29615976.440000001</v>
          </cell>
          <cell r="Q92">
            <v>18685719.59</v>
          </cell>
          <cell r="R92">
            <v>14892345.18</v>
          </cell>
          <cell r="S92">
            <v>15407836.530000001</v>
          </cell>
          <cell r="T92">
            <v>15923310.84</v>
          </cell>
          <cell r="U92">
            <v>16438770.239999998</v>
          </cell>
          <cell r="V92">
            <v>16954207.100000001</v>
          </cell>
          <cell r="W92">
            <v>12306530.920000002</v>
          </cell>
          <cell r="X92">
            <v>12031161.109999999</v>
          </cell>
          <cell r="Y92">
            <v>12362803.010000002</v>
          </cell>
          <cell r="Z92">
            <v>26582970.370000001</v>
          </cell>
          <cell r="AA92">
            <v>26604824.219999999</v>
          </cell>
          <cell r="AB92">
            <v>26695460.289999999</v>
          </cell>
          <cell r="AC92">
            <v>25081724.18</v>
          </cell>
          <cell r="AD92">
            <v>22451774.359999999</v>
          </cell>
        </row>
        <row r="93">
          <cell r="G93">
            <v>2125301.88</v>
          </cell>
          <cell r="H93">
            <v>2125301.88</v>
          </cell>
          <cell r="I93">
            <v>2058877.38</v>
          </cell>
          <cell r="J93">
            <v>2036735.88</v>
          </cell>
          <cell r="K93">
            <v>2014594.38</v>
          </cell>
          <cell r="L93">
            <v>1992452.88</v>
          </cell>
          <cell r="M93">
            <v>1970311.38</v>
          </cell>
          <cell r="N93">
            <v>1948169.88</v>
          </cell>
          <cell r="O93">
            <v>1926028.38</v>
          </cell>
          <cell r="P93">
            <v>1903886.88</v>
          </cell>
          <cell r="Q93">
            <v>1881745.38</v>
          </cell>
          <cell r="R93">
            <v>1859603.88</v>
          </cell>
          <cell r="S93">
            <v>1837462.38</v>
          </cell>
          <cell r="T93">
            <v>1815320.88</v>
          </cell>
          <cell r="U93">
            <v>1793179.38</v>
          </cell>
          <cell r="V93">
            <v>1771037.88</v>
          </cell>
          <cell r="W93">
            <v>1748896.38</v>
          </cell>
          <cell r="X93">
            <v>1726754.88</v>
          </cell>
          <cell r="Y93">
            <v>1704613.38</v>
          </cell>
          <cell r="Z93">
            <v>1682471.88</v>
          </cell>
          <cell r="AA93">
            <v>1660330.38</v>
          </cell>
          <cell r="AB93">
            <v>1638188.88</v>
          </cell>
          <cell r="AC93">
            <v>1616047.38</v>
          </cell>
          <cell r="AD93">
            <v>1593905.88</v>
          </cell>
        </row>
        <row r="94">
          <cell r="G94">
            <v>2266665.2300000004</v>
          </cell>
          <cell r="H94">
            <v>2266665.2300000004</v>
          </cell>
          <cell r="I94">
            <v>2244442.9900000002</v>
          </cell>
          <cell r="J94">
            <v>2233331.87</v>
          </cell>
          <cell r="K94">
            <v>2222220.75</v>
          </cell>
          <cell r="L94">
            <v>2211109.6300000004</v>
          </cell>
          <cell r="M94">
            <v>2199998.5100000002</v>
          </cell>
          <cell r="N94">
            <v>2188887.39</v>
          </cell>
          <cell r="O94">
            <v>2177776.27</v>
          </cell>
          <cell r="P94">
            <v>2166665.1500000004</v>
          </cell>
          <cell r="Q94">
            <v>2155554.0300000003</v>
          </cell>
          <cell r="R94">
            <v>2144442.91</v>
          </cell>
          <cell r="S94">
            <v>2133331.79</v>
          </cell>
          <cell r="T94">
            <v>2122220.6700000004</v>
          </cell>
          <cell r="U94">
            <v>2111109.5500000003</v>
          </cell>
          <cell r="V94">
            <v>2099998.4300000002</v>
          </cell>
          <cell r="W94">
            <v>2088887.31</v>
          </cell>
          <cell r="X94">
            <v>2077776.19</v>
          </cell>
          <cell r="Y94">
            <v>2066665.07</v>
          </cell>
          <cell r="Z94">
            <v>2055553.95</v>
          </cell>
          <cell r="AA94">
            <v>2044442.8299999998</v>
          </cell>
          <cell r="AB94">
            <v>2033331.71</v>
          </cell>
          <cell r="AC94">
            <v>2022220.5899999999</v>
          </cell>
          <cell r="AD94">
            <v>2011109.47</v>
          </cell>
        </row>
        <row r="95">
          <cell r="G95">
            <v>18686090.91</v>
          </cell>
          <cell r="H95">
            <v>18021545.030000001</v>
          </cell>
          <cell r="I95">
            <v>18515569.189999998</v>
          </cell>
          <cell r="J95">
            <v>18977644.600000001</v>
          </cell>
          <cell r="K95">
            <v>16850607.080000002</v>
          </cell>
          <cell r="L95">
            <v>17466513.799999997</v>
          </cell>
          <cell r="M95">
            <v>17858282.59</v>
          </cell>
          <cell r="N95">
            <v>32453578.73</v>
          </cell>
          <cell r="O95">
            <v>33070119.48</v>
          </cell>
          <cell r="P95">
            <v>33686528.469999999</v>
          </cell>
          <cell r="Q95">
            <v>22723019</v>
          </cell>
          <cell r="R95">
            <v>18896391.969999999</v>
          </cell>
          <cell r="S95">
            <v>19378630.699999999</v>
          </cell>
          <cell r="T95">
            <v>19860852.390000001</v>
          </cell>
          <cell r="U95">
            <v>20343059.169999998</v>
          </cell>
          <cell r="V95">
            <v>20825243.41</v>
          </cell>
          <cell r="W95">
            <v>16144314.610000001</v>
          </cell>
          <cell r="X95">
            <v>15835692.179999998</v>
          </cell>
          <cell r="Y95">
            <v>16134081.460000001</v>
          </cell>
          <cell r="Z95">
            <v>30320996.199999999</v>
          </cell>
          <cell r="AA95">
            <v>30309597.429999996</v>
          </cell>
          <cell r="AB95">
            <v>30366980.879999999</v>
          </cell>
          <cell r="AC95">
            <v>28719992.149999999</v>
          </cell>
          <cell r="AD95">
            <v>26056789.709999997</v>
          </cell>
        </row>
        <row r="96"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G97">
            <v>16565758.180000002</v>
          </cell>
          <cell r="H97">
            <v>16565758.180000002</v>
          </cell>
          <cell r="I97">
            <v>16565758.180000002</v>
          </cell>
          <cell r="J97">
            <v>16565758.180000002</v>
          </cell>
          <cell r="K97">
            <v>16565758.180000002</v>
          </cell>
          <cell r="L97">
            <v>16565758.180000002</v>
          </cell>
          <cell r="M97">
            <v>16565758.180000002</v>
          </cell>
          <cell r="N97">
            <v>16565758.180000002</v>
          </cell>
          <cell r="O97">
            <v>16565758.180000002</v>
          </cell>
          <cell r="P97">
            <v>16565758.180000002</v>
          </cell>
          <cell r="Q97">
            <v>16565758.180000002</v>
          </cell>
          <cell r="R97">
            <v>16627329.970000001</v>
          </cell>
          <cell r="S97">
            <v>16627329.970000001</v>
          </cell>
          <cell r="T97">
            <v>16627329.970000001</v>
          </cell>
          <cell r="U97">
            <v>16627329.970000001</v>
          </cell>
          <cell r="V97">
            <v>16627329.970000001</v>
          </cell>
          <cell r="W97">
            <v>16627329.970000001</v>
          </cell>
          <cell r="X97">
            <v>16627329.970000001</v>
          </cell>
          <cell r="Y97">
            <v>16627329.970000001</v>
          </cell>
          <cell r="Z97">
            <v>16627329.970000001</v>
          </cell>
          <cell r="AA97">
            <v>16603980.18</v>
          </cell>
          <cell r="AB97">
            <v>16603980.18</v>
          </cell>
          <cell r="AC97">
            <v>16603980.18</v>
          </cell>
          <cell r="AD97">
            <v>16613202.23</v>
          </cell>
        </row>
        <row r="98">
          <cell r="G98">
            <v>14836138.050000001</v>
          </cell>
          <cell r="H98">
            <v>16282525.710000001</v>
          </cell>
          <cell r="I98">
            <v>18234003.57</v>
          </cell>
          <cell r="J98">
            <v>19470337.960000001</v>
          </cell>
          <cell r="K98">
            <v>20904177.719999999</v>
          </cell>
          <cell r="L98">
            <v>23326312.149999999</v>
          </cell>
          <cell r="M98">
            <v>24089732.670000009</v>
          </cell>
          <cell r="N98">
            <v>25103427.049999997</v>
          </cell>
          <cell r="O98">
            <v>28276069.740000002</v>
          </cell>
          <cell r="P98">
            <v>29045522.07</v>
          </cell>
          <cell r="Q98">
            <v>25013202.270000003</v>
          </cell>
          <cell r="R98">
            <v>18804137.760000005</v>
          </cell>
          <cell r="S98">
            <v>19964836.470000006</v>
          </cell>
          <cell r="T98">
            <v>22856688.300000008</v>
          </cell>
          <cell r="U98">
            <v>23815555.56000001</v>
          </cell>
          <cell r="V98">
            <v>24429563.620000008</v>
          </cell>
          <cell r="W98">
            <v>25134113.470000006</v>
          </cell>
          <cell r="X98">
            <v>26185177.800000008</v>
          </cell>
          <cell r="Y98">
            <v>30717745.72000001</v>
          </cell>
          <cell r="Z98">
            <v>31758510.440000013</v>
          </cell>
          <cell r="AA98">
            <v>33376078.830000009</v>
          </cell>
          <cell r="AB98">
            <v>25344124.630000003</v>
          </cell>
          <cell r="AC98">
            <v>25873854.270000003</v>
          </cell>
          <cell r="AD98">
            <v>24226774.050000004</v>
          </cell>
        </row>
        <row r="99">
          <cell r="G99">
            <v>7906483.6500000004</v>
          </cell>
          <cell r="H99">
            <v>7906483.6500000004</v>
          </cell>
          <cell r="I99">
            <v>7906483.6500000004</v>
          </cell>
          <cell r="J99">
            <v>7906483.6500000004</v>
          </cell>
          <cell r="K99">
            <v>7906483.6500000004</v>
          </cell>
          <cell r="L99">
            <v>7906483.6500000004</v>
          </cell>
          <cell r="M99">
            <v>7906483.6500000004</v>
          </cell>
          <cell r="N99">
            <v>7906483.6500000004</v>
          </cell>
          <cell r="O99">
            <v>7906483.6500000004</v>
          </cell>
          <cell r="P99">
            <v>7906483.6500000004</v>
          </cell>
          <cell r="Q99">
            <v>7906483.6500000004</v>
          </cell>
          <cell r="R99">
            <v>7899256.6500000004</v>
          </cell>
          <cell r="S99">
            <v>7899256.6500000004</v>
          </cell>
          <cell r="T99">
            <v>7899256.6500000004</v>
          </cell>
          <cell r="U99">
            <v>7899256.6500000004</v>
          </cell>
          <cell r="V99">
            <v>7899256.6500000004</v>
          </cell>
          <cell r="W99">
            <v>7899256.6500000004</v>
          </cell>
          <cell r="X99">
            <v>7899256.6500000004</v>
          </cell>
          <cell r="Y99">
            <v>7899256.6500000004</v>
          </cell>
          <cell r="Z99">
            <v>7899256.6500000004</v>
          </cell>
          <cell r="AA99">
            <v>7894495</v>
          </cell>
          <cell r="AB99">
            <v>7988638.6600000001</v>
          </cell>
          <cell r="AC99">
            <v>7988638.6600000001</v>
          </cell>
          <cell r="AD99">
            <v>8506237.0299999993</v>
          </cell>
        </row>
        <row r="100">
          <cell r="G100">
            <v>299087942.23000002</v>
          </cell>
          <cell r="H100">
            <v>299087942.23000002</v>
          </cell>
          <cell r="I100">
            <v>299087942.23000002</v>
          </cell>
          <cell r="J100">
            <v>299087942.23000002</v>
          </cell>
          <cell r="K100">
            <v>299087942.23000002</v>
          </cell>
          <cell r="L100">
            <v>299087942.23000002</v>
          </cell>
          <cell r="M100">
            <v>299087942.23000002</v>
          </cell>
          <cell r="N100">
            <v>299087942.23000002</v>
          </cell>
          <cell r="O100">
            <v>299087942.23000002</v>
          </cell>
          <cell r="P100">
            <v>299045766.5</v>
          </cell>
          <cell r="Q100">
            <v>302830102.5</v>
          </cell>
          <cell r="R100">
            <v>307565085.30000001</v>
          </cell>
          <cell r="S100">
            <v>307565085.30000001</v>
          </cell>
          <cell r="T100">
            <v>307565085.30000001</v>
          </cell>
          <cell r="U100">
            <v>307565085.30000001</v>
          </cell>
          <cell r="V100">
            <v>307433609.31999999</v>
          </cell>
          <cell r="W100">
            <v>307433609.31999999</v>
          </cell>
          <cell r="X100">
            <v>307433609.31999999</v>
          </cell>
          <cell r="Y100">
            <v>307433609.31999999</v>
          </cell>
          <cell r="Z100">
            <v>307433609.31999999</v>
          </cell>
          <cell r="AA100">
            <v>307433609.31999999</v>
          </cell>
          <cell r="AB100">
            <v>313806804.43000001</v>
          </cell>
          <cell r="AC100">
            <v>313792328.74000001</v>
          </cell>
          <cell r="AD100">
            <v>313638041.09000003</v>
          </cell>
        </row>
        <row r="101">
          <cell r="G101">
            <v>67525443.449999988</v>
          </cell>
          <cell r="H101">
            <v>67525443.449999988</v>
          </cell>
          <cell r="I101">
            <v>67526057.75</v>
          </cell>
          <cell r="J101">
            <v>67464063.569999993</v>
          </cell>
          <cell r="K101">
            <v>67794368.709999993</v>
          </cell>
          <cell r="L101">
            <v>67794368.709999993</v>
          </cell>
          <cell r="M101">
            <v>67796116.909999996</v>
          </cell>
          <cell r="N101">
            <v>67796286.899999991</v>
          </cell>
          <cell r="O101">
            <v>66926481.139999993</v>
          </cell>
          <cell r="P101">
            <v>67705332.089999989</v>
          </cell>
          <cell r="Q101">
            <v>63973790.099999994</v>
          </cell>
          <cell r="R101">
            <v>62278568.609999999</v>
          </cell>
          <cell r="S101">
            <v>62279583.850000001</v>
          </cell>
          <cell r="T101">
            <v>62280385.420000002</v>
          </cell>
          <cell r="U101">
            <v>62280965.339999996</v>
          </cell>
          <cell r="V101">
            <v>62282485.739999995</v>
          </cell>
          <cell r="W101">
            <v>62282311.880000003</v>
          </cell>
          <cell r="X101">
            <v>62122211.350000001</v>
          </cell>
          <cell r="Y101">
            <v>62122258.5</v>
          </cell>
          <cell r="Z101">
            <v>62122219.689999998</v>
          </cell>
          <cell r="AA101">
            <v>62122388.490000002</v>
          </cell>
          <cell r="AB101">
            <v>64995274.739999995</v>
          </cell>
          <cell r="AC101">
            <v>65003466.329999991</v>
          </cell>
          <cell r="AD101">
            <v>63703533.789999999</v>
          </cell>
        </row>
        <row r="102">
          <cell r="G102">
            <v>-172114396.77000001</v>
          </cell>
          <cell r="H102">
            <v>-173796284.59999999</v>
          </cell>
          <cell r="I102">
            <v>-175478001.33000001</v>
          </cell>
          <cell r="J102">
            <v>-177157128.59</v>
          </cell>
          <cell r="K102">
            <v>-178834850.42999998</v>
          </cell>
          <cell r="L102">
            <v>-180477964.90000001</v>
          </cell>
          <cell r="M102">
            <v>-182107913.22999999</v>
          </cell>
          <cell r="N102">
            <v>-183712829.82999998</v>
          </cell>
          <cell r="O102">
            <v>-183602857.09</v>
          </cell>
          <cell r="P102">
            <v>-185083329.46000001</v>
          </cell>
          <cell r="Q102">
            <v>-182825598.09</v>
          </cell>
          <cell r="R102">
            <v>-181924750.16</v>
          </cell>
          <cell r="S102">
            <v>-183507298.62000003</v>
          </cell>
          <cell r="T102">
            <v>-185089846.72000003</v>
          </cell>
          <cell r="U102">
            <v>-186665494.09999999</v>
          </cell>
          <cell r="V102">
            <v>-188164345.12000003</v>
          </cell>
          <cell r="W102">
            <v>-189734808.59999999</v>
          </cell>
          <cell r="X102">
            <v>-191144788.79999998</v>
          </cell>
          <cell r="Y102">
            <v>-192715252.31999999</v>
          </cell>
          <cell r="Z102">
            <v>-194285619.32000002</v>
          </cell>
          <cell r="AA102">
            <v>-195933110.80000001</v>
          </cell>
          <cell r="AB102">
            <v>-197321765.14000002</v>
          </cell>
          <cell r="AC102">
            <v>-198696590.12</v>
          </cell>
          <cell r="AD102">
            <v>-198682393.62</v>
          </cell>
        </row>
        <row r="103">
          <cell r="G103">
            <v>233807368.78999999</v>
          </cell>
          <cell r="H103">
            <v>233571868.62000003</v>
          </cell>
          <cell r="I103">
            <v>233842244.04999998</v>
          </cell>
          <cell r="J103">
            <v>233337457.00000003</v>
          </cell>
          <cell r="K103">
            <v>233423880.06000003</v>
          </cell>
          <cell r="L103">
            <v>234202900.02000001</v>
          </cell>
          <cell r="M103">
            <v>233338120.41</v>
          </cell>
          <cell r="N103">
            <v>232747068.18000001</v>
          </cell>
          <cell r="O103">
            <v>235159877.84999999</v>
          </cell>
          <cell r="P103">
            <v>235185533.02999994</v>
          </cell>
          <cell r="Q103">
            <v>233463738.61000004</v>
          </cell>
          <cell r="R103">
            <v>231249628.13000003</v>
          </cell>
          <cell r="S103">
            <v>230828793.61999997</v>
          </cell>
          <cell r="T103">
            <v>232138898.92000002</v>
          </cell>
          <cell r="U103">
            <v>231522698.72</v>
          </cell>
          <cell r="V103">
            <v>230507900.17999998</v>
          </cell>
          <cell r="W103">
            <v>229641812.68999997</v>
          </cell>
          <cell r="X103">
            <v>229122796.29000005</v>
          </cell>
          <cell r="Y103">
            <v>232084947.84000003</v>
          </cell>
          <cell r="Z103">
            <v>231555306.74999997</v>
          </cell>
          <cell r="AA103">
            <v>231497441.01999998</v>
          </cell>
          <cell r="AB103">
            <v>231417057.49999997</v>
          </cell>
          <cell r="AC103">
            <v>230565678.06</v>
          </cell>
          <cell r="AD103">
            <v>228005394.57000005</v>
          </cell>
        </row>
        <row r="104">
          <cell r="G104">
            <v>252493459.69999999</v>
          </cell>
          <cell r="H104">
            <v>251593413.65000004</v>
          </cell>
          <cell r="I104">
            <v>252357813.23999998</v>
          </cell>
          <cell r="J104">
            <v>252315101.60000002</v>
          </cell>
          <cell r="K104">
            <v>250274487.14000005</v>
          </cell>
          <cell r="L104">
            <v>251669413.81999999</v>
          </cell>
          <cell r="M104">
            <v>251196403</v>
          </cell>
          <cell r="N104">
            <v>265200646.91</v>
          </cell>
          <cell r="O104">
            <v>268229997.32999998</v>
          </cell>
          <cell r="P104">
            <v>268872061.49999994</v>
          </cell>
          <cell r="Q104">
            <v>256186757.61000004</v>
          </cell>
          <cell r="R104">
            <v>250146020.10000002</v>
          </cell>
          <cell r="S104">
            <v>250207424.31999996</v>
          </cell>
          <cell r="T104">
            <v>251999751.31</v>
          </cell>
          <cell r="U104">
            <v>251865757.88999999</v>
          </cell>
          <cell r="V104">
            <v>251333143.58999997</v>
          </cell>
          <cell r="W104">
            <v>245786127.29999998</v>
          </cell>
          <cell r="X104">
            <v>244958488.47000006</v>
          </cell>
          <cell r="Y104">
            <v>248219029.30000004</v>
          </cell>
          <cell r="Z104">
            <v>261876302.94999996</v>
          </cell>
          <cell r="AA104">
            <v>261807038.44999999</v>
          </cell>
          <cell r="AB104">
            <v>261784038.37999997</v>
          </cell>
          <cell r="AC104">
            <v>259285670.21000001</v>
          </cell>
          <cell r="AD104">
            <v>254062184.28000006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G106">
            <v>325409313.93000001</v>
          </cell>
          <cell r="H106">
            <v>318318608.32000011</v>
          </cell>
          <cell r="I106">
            <v>319396292.44999993</v>
          </cell>
          <cell r="J106">
            <v>318546352.42000008</v>
          </cell>
          <cell r="K106">
            <v>314786067.30999994</v>
          </cell>
          <cell r="L106">
            <v>312303009</v>
          </cell>
          <cell r="M106">
            <v>301184826.10000002</v>
          </cell>
          <cell r="N106">
            <v>314349163.85999995</v>
          </cell>
          <cell r="O106">
            <v>321078971.49000001</v>
          </cell>
          <cell r="P106">
            <v>326608802.13000011</v>
          </cell>
          <cell r="Q106">
            <v>330831306.33000004</v>
          </cell>
          <cell r="R106">
            <v>333754145.79000008</v>
          </cell>
          <cell r="S106">
            <v>332050406.42000008</v>
          </cell>
          <cell r="T106">
            <v>327599259.78999996</v>
          </cell>
          <cell r="U106">
            <v>329076117.01999998</v>
          </cell>
          <cell r="V106">
            <v>332149406.24000001</v>
          </cell>
          <cell r="W106">
            <v>328567868.07999998</v>
          </cell>
          <cell r="X106">
            <v>328360527.74000013</v>
          </cell>
          <cell r="Y106">
            <v>314477538.84000009</v>
          </cell>
          <cell r="Z106">
            <v>333751858.68999994</v>
          </cell>
          <cell r="AA106">
            <v>340655790.00000012</v>
          </cell>
          <cell r="AB106">
            <v>345435156.18999994</v>
          </cell>
          <cell r="AC106">
            <v>345840303.66000009</v>
          </cell>
          <cell r="AD106">
            <v>346610746.79000032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G110">
            <v>777990</v>
          </cell>
          <cell r="H110">
            <v>777990</v>
          </cell>
          <cell r="I110">
            <v>777990</v>
          </cell>
          <cell r="J110">
            <v>777990</v>
          </cell>
          <cell r="K110">
            <v>777990</v>
          </cell>
          <cell r="L110">
            <v>777990</v>
          </cell>
          <cell r="M110">
            <v>777990</v>
          </cell>
          <cell r="N110">
            <v>777990</v>
          </cell>
          <cell r="O110">
            <v>777990</v>
          </cell>
          <cell r="P110">
            <v>777990</v>
          </cell>
          <cell r="Q110">
            <v>777990</v>
          </cell>
          <cell r="R110">
            <v>777990</v>
          </cell>
          <cell r="S110">
            <v>777991</v>
          </cell>
          <cell r="T110">
            <v>777990</v>
          </cell>
          <cell r="U110">
            <v>777990</v>
          </cell>
          <cell r="V110">
            <v>777990</v>
          </cell>
          <cell r="W110">
            <v>777990</v>
          </cell>
          <cell r="X110">
            <v>777990</v>
          </cell>
          <cell r="Y110">
            <v>777990</v>
          </cell>
          <cell r="Z110">
            <v>777990</v>
          </cell>
          <cell r="AA110">
            <v>777990</v>
          </cell>
          <cell r="AB110">
            <v>777990</v>
          </cell>
          <cell r="AC110">
            <v>777990</v>
          </cell>
          <cell r="AD110">
            <v>777990</v>
          </cell>
        </row>
        <row r="111">
          <cell r="G111">
            <v>777990</v>
          </cell>
          <cell r="H111">
            <v>777990</v>
          </cell>
          <cell r="I111">
            <v>777990</v>
          </cell>
          <cell r="J111">
            <v>777990</v>
          </cell>
          <cell r="K111">
            <v>777990</v>
          </cell>
          <cell r="L111">
            <v>777990</v>
          </cell>
          <cell r="M111">
            <v>777990</v>
          </cell>
          <cell r="N111">
            <v>777990</v>
          </cell>
          <cell r="O111">
            <v>777990</v>
          </cell>
          <cell r="P111">
            <v>777990</v>
          </cell>
          <cell r="Q111">
            <v>777990</v>
          </cell>
          <cell r="R111">
            <v>777990</v>
          </cell>
          <cell r="S111">
            <v>777991</v>
          </cell>
          <cell r="T111">
            <v>777990</v>
          </cell>
          <cell r="U111">
            <v>777990</v>
          </cell>
          <cell r="V111">
            <v>777990</v>
          </cell>
          <cell r="W111">
            <v>777990</v>
          </cell>
          <cell r="X111">
            <v>777990</v>
          </cell>
          <cell r="Y111">
            <v>777990</v>
          </cell>
          <cell r="Z111">
            <v>777990</v>
          </cell>
          <cell r="AA111">
            <v>777990</v>
          </cell>
          <cell r="AB111">
            <v>777990</v>
          </cell>
          <cell r="AC111">
            <v>777990</v>
          </cell>
          <cell r="AD111">
            <v>777990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G114" t="str">
            <v>October
2012</v>
          </cell>
          <cell r="H114" t="str">
            <v>November
2012</v>
          </cell>
          <cell r="I114" t="str">
            <v>December
2012</v>
          </cell>
          <cell r="J114" t="str">
            <v>January
2013</v>
          </cell>
          <cell r="K114" t="str">
            <v>February
2013</v>
          </cell>
          <cell r="L114" t="str">
            <v>March
2013</v>
          </cell>
          <cell r="M114" t="str">
            <v>April
2013</v>
          </cell>
          <cell r="N114" t="str">
            <v>May
2013</v>
          </cell>
          <cell r="O114" t="str">
            <v>June
2013</v>
          </cell>
          <cell r="P114" t="str">
            <v>July
2013</v>
          </cell>
          <cell r="Q114" t="str">
            <v>August
2013</v>
          </cell>
          <cell r="R114" t="str">
            <v>September
2013</v>
          </cell>
          <cell r="S114" t="str">
            <v>October
2013</v>
          </cell>
          <cell r="T114" t="str">
            <v>November
2013</v>
          </cell>
          <cell r="U114" t="str">
            <v>December
2013</v>
          </cell>
          <cell r="V114" t="str">
            <v>January
2014</v>
          </cell>
          <cell r="W114" t="str">
            <v>February
2014</v>
          </cell>
          <cell r="X114" t="str">
            <v>March
2014</v>
          </cell>
          <cell r="Y114" t="str">
            <v>April
2014</v>
          </cell>
          <cell r="Z114" t="str">
            <v>May
2014</v>
          </cell>
          <cell r="AA114" t="str">
            <v>June
2014</v>
          </cell>
          <cell r="AB114" t="str">
            <v>July
2014</v>
          </cell>
          <cell r="AC114" t="str">
            <v>August
2014</v>
          </cell>
          <cell r="AD114" t="str">
            <v>September
2014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G117">
            <v>10523691.66</v>
          </cell>
          <cell r="H117">
            <v>8867971.3399999999</v>
          </cell>
          <cell r="I117">
            <v>11554881.279999999</v>
          </cell>
          <cell r="J117">
            <v>11123966.060000001</v>
          </cell>
          <cell r="K117">
            <v>10925804.09</v>
          </cell>
          <cell r="L117">
            <v>10994192.539999999</v>
          </cell>
          <cell r="M117">
            <v>11149642.27</v>
          </cell>
          <cell r="N117">
            <v>12832636.699999999</v>
          </cell>
          <cell r="O117">
            <v>15132105.670000002</v>
          </cell>
          <cell r="P117">
            <v>13681794.24</v>
          </cell>
          <cell r="Q117">
            <v>16464627.350000001</v>
          </cell>
          <cell r="R117">
            <v>13518081.390000002</v>
          </cell>
          <cell r="S117">
            <v>11026699.23</v>
          </cell>
          <cell r="T117">
            <v>10108592.670000002</v>
          </cell>
          <cell r="U117">
            <v>10521564.08</v>
          </cell>
          <cell r="V117">
            <v>10956775.17</v>
          </cell>
          <cell r="W117">
            <v>11674405.310000001</v>
          </cell>
          <cell r="X117">
            <v>11976414.120000001</v>
          </cell>
          <cell r="Y117">
            <v>10037757.109999999</v>
          </cell>
          <cell r="Z117">
            <v>11608234.66</v>
          </cell>
          <cell r="AA117">
            <v>15639818.590000002</v>
          </cell>
          <cell r="AB117">
            <v>15901745.74</v>
          </cell>
          <cell r="AC117">
            <v>14356051.5</v>
          </cell>
          <cell r="AD117">
            <v>11712156.760000004</v>
          </cell>
        </row>
        <row r="118">
          <cell r="G118">
            <v>526875.79999999993</v>
          </cell>
          <cell r="H118">
            <v>543661.23</v>
          </cell>
          <cell r="I118">
            <v>522061.95</v>
          </cell>
          <cell r="J118">
            <v>527748.53</v>
          </cell>
          <cell r="K118">
            <v>490462.42</v>
          </cell>
          <cell r="L118">
            <v>422578.22</v>
          </cell>
          <cell r="M118">
            <v>500488.64</v>
          </cell>
          <cell r="N118">
            <v>572296.73</v>
          </cell>
          <cell r="O118">
            <v>546183.18999999994</v>
          </cell>
          <cell r="P118">
            <v>781765.37</v>
          </cell>
          <cell r="Q118">
            <v>810907.71000000008</v>
          </cell>
          <cell r="R118">
            <v>1516859.1600000001</v>
          </cell>
          <cell r="S118">
            <v>622017.78</v>
          </cell>
          <cell r="T118">
            <v>548650.42999999993</v>
          </cell>
          <cell r="U118">
            <v>569140.15999999992</v>
          </cell>
          <cell r="V118">
            <v>658243.99</v>
          </cell>
          <cell r="W118">
            <v>549320.49</v>
          </cell>
          <cell r="X118">
            <v>553585.32999999996</v>
          </cell>
          <cell r="Y118">
            <v>537327.53</v>
          </cell>
          <cell r="Z118">
            <v>547747.08000000007</v>
          </cell>
          <cell r="AA118">
            <v>759550.39</v>
          </cell>
          <cell r="AB118">
            <v>737823.48</v>
          </cell>
          <cell r="AC118">
            <v>802726.52</v>
          </cell>
          <cell r="AD118">
            <v>1468229.6500000001</v>
          </cell>
        </row>
        <row r="119">
          <cell r="G119">
            <v>588673.12</v>
          </cell>
          <cell r="H119">
            <v>1074009.02</v>
          </cell>
          <cell r="I119">
            <v>1559344.92</v>
          </cell>
          <cell r="J119">
            <v>2044680.82</v>
          </cell>
          <cell r="K119">
            <v>1446548.26</v>
          </cell>
          <cell r="L119">
            <v>1931884.1600000001</v>
          </cell>
          <cell r="M119">
            <v>676175.05</v>
          </cell>
          <cell r="N119">
            <v>1161510.95</v>
          </cell>
          <cell r="O119">
            <v>1646846.85</v>
          </cell>
          <cell r="P119">
            <v>2132182.75</v>
          </cell>
          <cell r="Q119">
            <v>1623465.65</v>
          </cell>
          <cell r="R119">
            <v>1661759.58</v>
          </cell>
          <cell r="S119">
            <v>687446.83</v>
          </cell>
          <cell r="T119">
            <v>1114539.68</v>
          </cell>
          <cell r="U119">
            <v>1541632.53</v>
          </cell>
          <cell r="V119">
            <v>1968725.38</v>
          </cell>
          <cell r="W119">
            <v>1297413.5</v>
          </cell>
          <cell r="X119">
            <v>1724506.35</v>
          </cell>
          <cell r="Y119">
            <v>593999.19999999995</v>
          </cell>
          <cell r="Z119">
            <v>1021092.05</v>
          </cell>
          <cell r="AA119">
            <v>1448184.9</v>
          </cell>
          <cell r="AB119">
            <v>1875277.75</v>
          </cell>
          <cell r="AC119">
            <v>1333897.28</v>
          </cell>
          <cell r="AD119">
            <v>1738111.69</v>
          </cell>
        </row>
        <row r="120">
          <cell r="G120">
            <v>6022018.0600000005</v>
          </cell>
          <cell r="H120">
            <v>6086011.5199999996</v>
          </cell>
          <cell r="I120">
            <v>6204405.5800000001</v>
          </cell>
          <cell r="J120">
            <v>6161412.8200000003</v>
          </cell>
          <cell r="K120">
            <v>6202408.9800000004</v>
          </cell>
          <cell r="L120">
            <v>6310310.0800000001</v>
          </cell>
          <cell r="M120">
            <v>6311372.6000000006</v>
          </cell>
          <cell r="N120">
            <v>6267174.9900000002</v>
          </cell>
          <cell r="O120">
            <v>6208795.0800000001</v>
          </cell>
          <cell r="P120">
            <v>6024620</v>
          </cell>
          <cell r="Q120">
            <v>6239178.6500000004</v>
          </cell>
          <cell r="R120">
            <v>6346891.0899999999</v>
          </cell>
          <cell r="S120">
            <v>6567008.1600000001</v>
          </cell>
          <cell r="T120">
            <v>6716526.4700000007</v>
          </cell>
          <cell r="U120">
            <v>6687303.7199999997</v>
          </cell>
          <cell r="V120">
            <v>6639858.5500000007</v>
          </cell>
          <cell r="W120">
            <v>6668657.5999999996</v>
          </cell>
          <cell r="X120">
            <v>6661097.2300000004</v>
          </cell>
          <cell r="Y120">
            <v>6737289.71</v>
          </cell>
          <cell r="Z120">
            <v>6740668.9800000004</v>
          </cell>
          <cell r="AA120">
            <v>6578132.29</v>
          </cell>
          <cell r="AB120">
            <v>6665731.8600000003</v>
          </cell>
          <cell r="AC120">
            <v>6705245.5200000005</v>
          </cell>
          <cell r="AD120">
            <v>6899662.8300000001</v>
          </cell>
        </row>
        <row r="121">
          <cell r="G121">
            <v>1401315.7200000002</v>
          </cell>
          <cell r="H121">
            <v>1401315.7200000002</v>
          </cell>
          <cell r="I121">
            <v>1401315.7200000002</v>
          </cell>
          <cell r="J121">
            <v>1401315.7200000002</v>
          </cell>
          <cell r="K121">
            <v>1401315.7200000002</v>
          </cell>
          <cell r="L121">
            <v>1401315.7200000002</v>
          </cell>
          <cell r="M121">
            <v>1401315.7200000002</v>
          </cell>
          <cell r="N121">
            <v>1401315.7200000002</v>
          </cell>
          <cell r="O121">
            <v>1401315.7200000002</v>
          </cell>
          <cell r="P121">
            <v>1401315.7200000002</v>
          </cell>
          <cell r="Q121">
            <v>1401315.7200000002</v>
          </cell>
          <cell r="R121">
            <v>1643953.8599999999</v>
          </cell>
          <cell r="S121">
            <v>1643953.8599999999</v>
          </cell>
          <cell r="T121">
            <v>1643953.8599999999</v>
          </cell>
          <cell r="U121">
            <v>1643953.8599999999</v>
          </cell>
          <cell r="V121">
            <v>1643953.8599999999</v>
          </cell>
          <cell r="W121">
            <v>1643953.8599999999</v>
          </cell>
          <cell r="X121">
            <v>1643953.8599999999</v>
          </cell>
          <cell r="Y121">
            <v>1643953.8599999999</v>
          </cell>
          <cell r="Z121">
            <v>1643953.8599999999</v>
          </cell>
          <cell r="AA121">
            <v>1643953.8599999999</v>
          </cell>
          <cell r="AB121">
            <v>1643953.8599999999</v>
          </cell>
          <cell r="AC121">
            <v>1643953.8599999999</v>
          </cell>
          <cell r="AD121">
            <v>1523912.3199999998</v>
          </cell>
        </row>
        <row r="122">
          <cell r="G122">
            <v>180721.53999999998</v>
          </cell>
          <cell r="H122">
            <v>180721.53999999998</v>
          </cell>
          <cell r="I122">
            <v>180721.53999999998</v>
          </cell>
          <cell r="J122">
            <v>180721.53999999998</v>
          </cell>
          <cell r="K122">
            <v>90901.579999999987</v>
          </cell>
          <cell r="L122">
            <v>90901.579999999987</v>
          </cell>
          <cell r="M122">
            <v>90901.579999999987</v>
          </cell>
          <cell r="N122">
            <v>90901.579999999987</v>
          </cell>
          <cell r="O122">
            <v>90901.579999999987</v>
          </cell>
          <cell r="P122">
            <v>90901.579999999987</v>
          </cell>
          <cell r="Q122">
            <v>5142.68</v>
          </cell>
          <cell r="R122">
            <v>5142.68</v>
          </cell>
          <cell r="S122">
            <v>5142.68</v>
          </cell>
          <cell r="T122">
            <v>5142.68</v>
          </cell>
          <cell r="U122">
            <v>5142.68</v>
          </cell>
          <cell r="V122">
            <v>5142.68</v>
          </cell>
          <cell r="W122">
            <v>2590.85</v>
          </cell>
          <cell r="X122">
            <v>2590.85</v>
          </cell>
          <cell r="Y122">
            <v>2590.85</v>
          </cell>
          <cell r="Z122">
            <v>2590.85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G123">
            <v>16291725.210000001</v>
          </cell>
          <cell r="H123">
            <v>10041725.210000001</v>
          </cell>
          <cell r="I123">
            <v>10041725.210000001</v>
          </cell>
          <cell r="J123">
            <v>10041725.210000001</v>
          </cell>
          <cell r="K123">
            <v>8464999.9900000002</v>
          </cell>
          <cell r="L123">
            <v>8464999.9900000002</v>
          </cell>
          <cell r="M123">
            <v>-0.01</v>
          </cell>
          <cell r="N123">
            <v>-0.01</v>
          </cell>
          <cell r="O123">
            <v>-0.01</v>
          </cell>
          <cell r="P123">
            <v>-0.01</v>
          </cell>
          <cell r="Q123">
            <v>-120000.01</v>
          </cell>
          <cell r="R123">
            <v>12295705.629999999</v>
          </cell>
          <cell r="S123">
            <v>12295705.629999999</v>
          </cell>
          <cell r="T123">
            <v>12295705.629999999</v>
          </cell>
          <cell r="U123">
            <v>12295705.629999999</v>
          </cell>
          <cell r="V123">
            <v>12295705.629999999</v>
          </cell>
          <cell r="W123">
            <v>9874999.9900000002</v>
          </cell>
          <cell r="X123">
            <v>9874999.9900000002</v>
          </cell>
          <cell r="Y123">
            <v>2420705.63</v>
          </cell>
          <cell r="Z123">
            <v>13555804.879999999</v>
          </cell>
          <cell r="AA123">
            <v>13555804.879999999</v>
          </cell>
          <cell r="AB123">
            <v>13555804.879999999</v>
          </cell>
          <cell r="AC123">
            <v>13555804.859999999</v>
          </cell>
          <cell r="AD123">
            <v>13555804.859999999</v>
          </cell>
        </row>
        <row r="124">
          <cell r="G124">
            <v>35535021.109999999</v>
          </cell>
          <cell r="H124">
            <v>28195415.579999998</v>
          </cell>
          <cell r="I124">
            <v>31464456.199999996</v>
          </cell>
          <cell r="J124">
            <v>31481570.699999999</v>
          </cell>
          <cell r="K124">
            <v>29022441.039999999</v>
          </cell>
          <cell r="L124">
            <v>29616182.289999999</v>
          </cell>
          <cell r="M124">
            <v>20129895.849999998</v>
          </cell>
          <cell r="N124">
            <v>22325836.659999993</v>
          </cell>
          <cell r="O124">
            <v>25026148.079999994</v>
          </cell>
          <cell r="P124">
            <v>24112579.649999995</v>
          </cell>
          <cell r="Q124">
            <v>26424637.749999996</v>
          </cell>
          <cell r="R124">
            <v>36988393.390000001</v>
          </cell>
          <cell r="S124">
            <v>32847974.169999998</v>
          </cell>
          <cell r="T124">
            <v>32433111.419999998</v>
          </cell>
          <cell r="U124">
            <v>33264442.659999996</v>
          </cell>
          <cell r="V124">
            <v>34168405.259999998</v>
          </cell>
          <cell r="W124">
            <v>31711341.600000001</v>
          </cell>
          <cell r="X124">
            <v>32437147.730000004</v>
          </cell>
          <cell r="Y124">
            <v>21973623.889999997</v>
          </cell>
          <cell r="Z124">
            <v>35120092.359999999</v>
          </cell>
          <cell r="AA124">
            <v>39625444.909999996</v>
          </cell>
          <cell r="AB124">
            <v>40380337.569999993</v>
          </cell>
          <cell r="AC124">
            <v>38397679.539999999</v>
          </cell>
          <cell r="AD124">
            <v>36897878.109999999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G128">
            <v>1451057.7200000002</v>
          </cell>
          <cell r="H128">
            <v>1451057.7200000002</v>
          </cell>
          <cell r="I128">
            <v>1451057.7200000002</v>
          </cell>
          <cell r="J128">
            <v>1451057.7200000002</v>
          </cell>
          <cell r="K128">
            <v>1451057.7200000002</v>
          </cell>
          <cell r="L128">
            <v>1451057.7200000002</v>
          </cell>
          <cell r="M128">
            <v>1451057.7200000002</v>
          </cell>
          <cell r="N128">
            <v>1451057.7200000002</v>
          </cell>
          <cell r="O128">
            <v>1451057.7200000002</v>
          </cell>
          <cell r="P128">
            <v>1451057.7200000002</v>
          </cell>
          <cell r="Q128">
            <v>1451057.7200000002</v>
          </cell>
          <cell r="R128">
            <v>1693695.8599999999</v>
          </cell>
          <cell r="S128">
            <v>1693695.8599999999</v>
          </cell>
          <cell r="T128">
            <v>1693695.8599999999</v>
          </cell>
          <cell r="U128">
            <v>1693695.8599999999</v>
          </cell>
          <cell r="V128">
            <v>1693695.8599999999</v>
          </cell>
          <cell r="W128">
            <v>1693695.8599999999</v>
          </cell>
          <cell r="X128">
            <v>1693695.8599999999</v>
          </cell>
          <cell r="Y128">
            <v>1693695.8599999999</v>
          </cell>
          <cell r="Z128">
            <v>1693695.8599999999</v>
          </cell>
          <cell r="AA128">
            <v>1693695.8599999999</v>
          </cell>
          <cell r="AB128">
            <v>1693695.8599999999</v>
          </cell>
          <cell r="AC128">
            <v>1693695.8599999999</v>
          </cell>
          <cell r="AD128">
            <v>1573654.3199999998</v>
          </cell>
        </row>
        <row r="129">
          <cell r="G129">
            <v>3841603.37</v>
          </cell>
          <cell r="H129">
            <v>3941603.37</v>
          </cell>
          <cell r="I129">
            <v>4041603.37</v>
          </cell>
          <cell r="J129">
            <v>4141603.37</v>
          </cell>
          <cell r="K129">
            <v>4241603.37</v>
          </cell>
          <cell r="L129">
            <v>4341603.37</v>
          </cell>
          <cell r="M129">
            <v>4441603.37</v>
          </cell>
          <cell r="N129">
            <v>4541603.37</v>
          </cell>
          <cell r="O129">
            <v>4641603.37</v>
          </cell>
          <cell r="P129">
            <v>4741603.37</v>
          </cell>
          <cell r="Q129">
            <v>4841603.37</v>
          </cell>
          <cell r="R129">
            <v>4981672.8</v>
          </cell>
          <cell r="S129">
            <v>4981672.8</v>
          </cell>
          <cell r="T129">
            <v>4981672.8</v>
          </cell>
          <cell r="U129">
            <v>4981672.8</v>
          </cell>
          <cell r="V129">
            <v>4981672.8</v>
          </cell>
          <cell r="W129">
            <v>4981672.8</v>
          </cell>
          <cell r="X129">
            <v>4981672.8</v>
          </cell>
          <cell r="Y129">
            <v>4981672.8</v>
          </cell>
          <cell r="Z129">
            <v>4981672.8</v>
          </cell>
          <cell r="AA129">
            <v>4981672.8</v>
          </cell>
          <cell r="AB129">
            <v>4981672.8</v>
          </cell>
          <cell r="AC129">
            <v>4981672.8</v>
          </cell>
          <cell r="AD129">
            <v>4981672.8</v>
          </cell>
        </row>
        <row r="130">
          <cell r="G130">
            <v>2146732.04</v>
          </cell>
          <cell r="H130">
            <v>2146732.04</v>
          </cell>
          <cell r="I130">
            <v>2146732.04</v>
          </cell>
          <cell r="J130">
            <v>2146732.04</v>
          </cell>
          <cell r="K130">
            <v>2146732.04</v>
          </cell>
          <cell r="L130">
            <v>2146732.04</v>
          </cell>
          <cell r="M130">
            <v>2146732.04</v>
          </cell>
          <cell r="N130">
            <v>2146732.04</v>
          </cell>
          <cell r="O130">
            <v>2146732.04</v>
          </cell>
          <cell r="P130">
            <v>2146732.04</v>
          </cell>
          <cell r="Q130">
            <v>2146732.04</v>
          </cell>
          <cell r="R130">
            <v>2165907.04</v>
          </cell>
          <cell r="S130">
            <v>2165907.04</v>
          </cell>
          <cell r="T130">
            <v>2165907.04</v>
          </cell>
          <cell r="U130">
            <v>2165907.04</v>
          </cell>
          <cell r="V130">
            <v>2165907.04</v>
          </cell>
          <cell r="W130">
            <v>2165907.04</v>
          </cell>
          <cell r="X130">
            <v>2165907.04</v>
          </cell>
          <cell r="Y130">
            <v>2165907.04</v>
          </cell>
          <cell r="Z130">
            <v>2165907.04</v>
          </cell>
          <cell r="AA130">
            <v>2165907.04</v>
          </cell>
          <cell r="AB130">
            <v>2182421.04</v>
          </cell>
          <cell r="AC130">
            <v>2182421.04</v>
          </cell>
          <cell r="AD130">
            <v>2182421.04</v>
          </cell>
        </row>
        <row r="131">
          <cell r="G131">
            <v>27348.66</v>
          </cell>
          <cell r="H131">
            <v>27348.66</v>
          </cell>
          <cell r="I131">
            <v>27348.66</v>
          </cell>
          <cell r="J131">
            <v>27348.66</v>
          </cell>
          <cell r="K131">
            <v>27348.66</v>
          </cell>
          <cell r="L131">
            <v>27348.66</v>
          </cell>
          <cell r="M131">
            <v>27348.66</v>
          </cell>
          <cell r="N131">
            <v>27348.66</v>
          </cell>
          <cell r="O131">
            <v>27348.66</v>
          </cell>
          <cell r="P131">
            <v>27348.66</v>
          </cell>
          <cell r="Q131">
            <v>22205.969999999998</v>
          </cell>
          <cell r="R131">
            <v>22205.969999999998</v>
          </cell>
          <cell r="S131">
            <v>22205.969999999998</v>
          </cell>
          <cell r="T131">
            <v>22205.969999999998</v>
          </cell>
          <cell r="U131">
            <v>22205.969999999998</v>
          </cell>
          <cell r="V131">
            <v>22205.969999999998</v>
          </cell>
          <cell r="W131">
            <v>22205.969999999998</v>
          </cell>
          <cell r="X131">
            <v>22205.969999999998</v>
          </cell>
          <cell r="Y131">
            <v>22205.969999999998</v>
          </cell>
          <cell r="Z131">
            <v>22205.969999999998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G132">
            <v>115511412.17</v>
          </cell>
          <cell r="H132">
            <v>115511412.17</v>
          </cell>
          <cell r="I132">
            <v>115511412.17</v>
          </cell>
          <cell r="J132">
            <v>115511412.17</v>
          </cell>
          <cell r="K132">
            <v>115511412.17</v>
          </cell>
          <cell r="L132">
            <v>115511412.17</v>
          </cell>
          <cell r="M132">
            <v>115511412.17</v>
          </cell>
          <cell r="N132">
            <v>129538263.82999998</v>
          </cell>
          <cell r="O132">
            <v>129538263.82999998</v>
          </cell>
          <cell r="P132">
            <v>129538263.82999998</v>
          </cell>
          <cell r="Q132">
            <v>129538263.82999998</v>
          </cell>
          <cell r="R132">
            <v>117143959.2</v>
          </cell>
          <cell r="S132">
            <v>117143960.2</v>
          </cell>
          <cell r="T132">
            <v>117143959.2</v>
          </cell>
          <cell r="U132">
            <v>117143959.2</v>
          </cell>
          <cell r="V132">
            <v>117143959.2</v>
          </cell>
          <cell r="W132">
            <v>117143959.2</v>
          </cell>
          <cell r="X132">
            <v>117143959.2</v>
          </cell>
          <cell r="Y132">
            <v>114723253.56</v>
          </cell>
          <cell r="Z132">
            <v>121217689.63000001</v>
          </cell>
          <cell r="AA132">
            <v>121217689.63000001</v>
          </cell>
          <cell r="AB132">
            <v>121217689.63000001</v>
          </cell>
          <cell r="AC132">
            <v>121172689.65000001</v>
          </cell>
          <cell r="AD132">
            <v>120209777.60000001</v>
          </cell>
        </row>
        <row r="133">
          <cell r="G133">
            <v>122978153.96000001</v>
          </cell>
          <cell r="H133">
            <v>123078153.96000001</v>
          </cell>
          <cell r="I133">
            <v>123178153.96000001</v>
          </cell>
          <cell r="J133">
            <v>123278153.96000001</v>
          </cell>
          <cell r="K133">
            <v>123378153.96000001</v>
          </cell>
          <cell r="L133">
            <v>123478153.96000001</v>
          </cell>
          <cell r="M133">
            <v>123578153.96000001</v>
          </cell>
          <cell r="N133">
            <v>137705005.61999997</v>
          </cell>
          <cell r="O133">
            <v>137805005.61999997</v>
          </cell>
          <cell r="P133">
            <v>137905005.61999997</v>
          </cell>
          <cell r="Q133">
            <v>137999862.92999998</v>
          </cell>
          <cell r="R133">
            <v>126007440.87</v>
          </cell>
          <cell r="S133">
            <v>126007441.87</v>
          </cell>
          <cell r="T133">
            <v>126007440.87</v>
          </cell>
          <cell r="U133">
            <v>126007440.87</v>
          </cell>
          <cell r="V133">
            <v>126007440.87</v>
          </cell>
          <cell r="W133">
            <v>126007440.87</v>
          </cell>
          <cell r="X133">
            <v>126007440.87</v>
          </cell>
          <cell r="Y133">
            <v>123586735.23</v>
          </cell>
          <cell r="Z133">
            <v>130081171.30000001</v>
          </cell>
          <cell r="AA133">
            <v>130058965.33000001</v>
          </cell>
          <cell r="AB133">
            <v>130075479.33000001</v>
          </cell>
          <cell r="AC133">
            <v>130030479.35000001</v>
          </cell>
          <cell r="AD133">
            <v>128947525.76000001</v>
          </cell>
        </row>
        <row r="134"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G135">
            <v>158513175.06999999</v>
          </cell>
          <cell r="H135">
            <v>151273569.54000002</v>
          </cell>
          <cell r="I135">
            <v>154642610.16</v>
          </cell>
          <cell r="J135">
            <v>154759724.66</v>
          </cell>
          <cell r="K135">
            <v>152400595</v>
          </cell>
          <cell r="L135">
            <v>153094336.25</v>
          </cell>
          <cell r="M135">
            <v>143708049.81</v>
          </cell>
          <cell r="N135">
            <v>160030842.27999997</v>
          </cell>
          <cell r="O135">
            <v>162831153.69999996</v>
          </cell>
          <cell r="P135">
            <v>162017585.26999998</v>
          </cell>
          <cell r="Q135">
            <v>164424500.67999998</v>
          </cell>
          <cell r="R135">
            <v>162995834.25999999</v>
          </cell>
          <cell r="S135">
            <v>158855416.03999999</v>
          </cell>
          <cell r="T135">
            <v>158440552.28999999</v>
          </cell>
          <cell r="U135">
            <v>159271883.53</v>
          </cell>
          <cell r="V135">
            <v>160175846.13</v>
          </cell>
          <cell r="W135">
            <v>157718782.47</v>
          </cell>
          <cell r="X135">
            <v>158444588.60000002</v>
          </cell>
          <cell r="Y135">
            <v>145560359.12</v>
          </cell>
          <cell r="Z135">
            <v>165201263.66000003</v>
          </cell>
          <cell r="AA135">
            <v>169684410.24000001</v>
          </cell>
          <cell r="AB135">
            <v>170455816.90000001</v>
          </cell>
          <cell r="AC135">
            <v>168428158.89000002</v>
          </cell>
          <cell r="AD135">
            <v>165845403.87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G139">
            <v>105088183.27</v>
          </cell>
          <cell r="H139">
            <v>110272479.37000003</v>
          </cell>
          <cell r="I139">
            <v>110528653.45999999</v>
          </cell>
          <cell r="J139">
            <v>109922322.20000002</v>
          </cell>
          <cell r="K139">
            <v>111582083.39000002</v>
          </cell>
          <cell r="L139">
            <v>112361234.83</v>
          </cell>
          <cell r="M139">
            <v>119737448.76999998</v>
          </cell>
          <cell r="N139">
            <v>119099065.78000002</v>
          </cell>
          <cell r="O139">
            <v>121512640.96000001</v>
          </cell>
          <cell r="P139">
            <v>121538929.88999994</v>
          </cell>
          <cell r="Q139">
            <v>109469477.23000005</v>
          </cell>
          <cell r="R139">
            <v>107168688.63000001</v>
          </cell>
          <cell r="S139">
            <v>106748026.17999998</v>
          </cell>
          <cell r="T139">
            <v>108058286.50000001</v>
          </cell>
          <cell r="U139">
            <v>107442226.41</v>
          </cell>
          <cell r="V139">
            <v>106427545.43999998</v>
          </cell>
          <cell r="W139">
            <v>107984826.57999997</v>
          </cell>
          <cell r="X139">
            <v>106578899.03000005</v>
          </cell>
          <cell r="Y139">
            <v>119136151.14000005</v>
          </cell>
          <cell r="Z139">
            <v>114585600.74999997</v>
          </cell>
          <cell r="AA139">
            <v>113962844.34999998</v>
          </cell>
          <cell r="AB139">
            <v>113361555.55999997</v>
          </cell>
          <cell r="AC139">
            <v>112449101.30999999</v>
          </cell>
          <cell r="AD139">
            <v>110615648.29000002</v>
          </cell>
        </row>
        <row r="140"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G143">
            <v>11780091.74</v>
          </cell>
          <cell r="H143">
            <v>11945749.59</v>
          </cell>
          <cell r="I143">
            <v>12542621.83</v>
          </cell>
          <cell r="J143">
            <v>13139494.07</v>
          </cell>
          <cell r="K143">
            <v>11138916.220000001</v>
          </cell>
          <cell r="L143">
            <v>11787944.08</v>
          </cell>
          <cell r="M143">
            <v>12436971.939999999</v>
          </cell>
          <cell r="N143">
            <v>13085999.800000001</v>
          </cell>
          <cell r="O143">
            <v>13735027.66</v>
          </cell>
          <cell r="P143">
            <v>14384055.52</v>
          </cell>
          <cell r="Q143">
            <v>14012358.5</v>
          </cell>
          <cell r="R143">
            <v>10284261.200000001</v>
          </cell>
          <cell r="S143">
            <v>10799580.49</v>
          </cell>
          <cell r="T143">
            <v>11314899.780000001</v>
          </cell>
          <cell r="U143">
            <v>11830219.07</v>
          </cell>
          <cell r="V143">
            <v>12345538.359999999</v>
          </cell>
          <cell r="W143">
            <v>7697751.0200000005</v>
          </cell>
          <cell r="X143">
            <v>8309292.3600000003</v>
          </cell>
          <cell r="Y143">
            <v>8920833.7000000011</v>
          </cell>
          <cell r="Z143">
            <v>9532375.040000001</v>
          </cell>
          <cell r="AA143">
            <v>10143916.380000001</v>
          </cell>
          <cell r="AB143">
            <v>10755457.720000001</v>
          </cell>
          <cell r="AC143">
            <v>9247796.4199999999</v>
          </cell>
          <cell r="AD143">
            <v>6853928.1799999997</v>
          </cell>
        </row>
        <row r="144"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G145">
            <v>50805853.850000016</v>
          </cell>
          <cell r="H145">
            <v>45604799.820000052</v>
          </cell>
          <cell r="I145">
            <v>42460396.99999994</v>
          </cell>
          <cell r="J145">
            <v>41502801.490000062</v>
          </cell>
          <cell r="K145">
            <v>40442462.699999928</v>
          </cell>
          <cell r="L145">
            <v>35837483.840000004</v>
          </cell>
          <cell r="M145">
            <v>26080345.580000043</v>
          </cell>
          <cell r="N145">
            <v>22911245.999999966</v>
          </cell>
          <cell r="O145">
            <v>23778139.170000043</v>
          </cell>
          <cell r="P145">
            <v>29446221.450000193</v>
          </cell>
          <cell r="Q145">
            <v>43702959.920000017</v>
          </cell>
          <cell r="R145">
            <v>54083351.700000077</v>
          </cell>
          <cell r="S145">
            <v>56425374.710000105</v>
          </cell>
          <cell r="T145">
            <v>50563511.219999954</v>
          </cell>
          <cell r="U145">
            <v>51309778.009999983</v>
          </cell>
          <cell r="V145">
            <v>53978466.310000032</v>
          </cell>
          <cell r="W145">
            <v>55944498.010000013</v>
          </cell>
          <cell r="X145">
            <v>55805737.75000006</v>
          </cell>
          <cell r="Y145">
            <v>41638184.88000004</v>
          </cell>
          <cell r="Z145">
            <v>45210609.239999942</v>
          </cell>
          <cell r="AA145">
            <v>47642609.030000128</v>
          </cell>
          <cell r="AB145">
            <v>51640316.009999961</v>
          </cell>
          <cell r="AC145">
            <v>56493237.040000081</v>
          </cell>
          <cell r="AD145">
            <v>64073756.450000294</v>
          </cell>
        </row>
        <row r="146"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G147">
            <v>167674128.86000001</v>
          </cell>
          <cell r="H147">
            <v>167823028.78000009</v>
          </cell>
          <cell r="I147">
            <v>165531672.28999993</v>
          </cell>
          <cell r="J147">
            <v>164564617.76000008</v>
          </cell>
          <cell r="K147">
            <v>163163462.30999994</v>
          </cell>
          <cell r="L147">
            <v>159986662.75</v>
          </cell>
          <cell r="M147">
            <v>158254766.29000002</v>
          </cell>
          <cell r="N147">
            <v>155096311.57999998</v>
          </cell>
          <cell r="O147">
            <v>159025807.79000005</v>
          </cell>
          <cell r="P147">
            <v>165369206.86000013</v>
          </cell>
          <cell r="Q147">
            <v>167184795.65000007</v>
          </cell>
          <cell r="R147">
            <v>171536301.53000009</v>
          </cell>
          <cell r="S147">
            <v>173972981.38000008</v>
          </cell>
          <cell r="T147">
            <v>169936697.49999997</v>
          </cell>
          <cell r="U147">
            <v>170582223.48999998</v>
          </cell>
          <cell r="V147">
            <v>172751550.11000001</v>
          </cell>
          <cell r="W147">
            <v>171627075.60999998</v>
          </cell>
          <cell r="X147">
            <v>170693929.1400001</v>
          </cell>
          <cell r="Y147">
            <v>169695169.72000009</v>
          </cell>
          <cell r="Z147">
            <v>169328585.02999991</v>
          </cell>
          <cell r="AA147">
            <v>171749369.76000011</v>
          </cell>
          <cell r="AB147">
            <v>175757329.28999993</v>
          </cell>
          <cell r="AC147">
            <v>178190134.77000007</v>
          </cell>
          <cell r="AD147">
            <v>181543332.92000031</v>
          </cell>
        </row>
      </sheetData>
      <sheetData sheetId="6" refreshError="1">
        <row r="3">
          <cell r="I3">
            <v>11</v>
          </cell>
        </row>
        <row r="4">
          <cell r="I4">
            <v>23</v>
          </cell>
        </row>
        <row r="47">
          <cell r="G47">
            <v>41183</v>
          </cell>
          <cell r="H47">
            <v>41214</v>
          </cell>
          <cell r="I47">
            <v>41244</v>
          </cell>
          <cell r="J47">
            <v>41275</v>
          </cell>
          <cell r="K47">
            <v>41306</v>
          </cell>
          <cell r="L47">
            <v>41334</v>
          </cell>
          <cell r="M47">
            <v>41365</v>
          </cell>
          <cell r="N47">
            <v>41395</v>
          </cell>
          <cell r="O47">
            <v>41426</v>
          </cell>
          <cell r="P47">
            <v>41456</v>
          </cell>
          <cell r="Q47">
            <v>41487</v>
          </cell>
          <cell r="R47">
            <v>41518</v>
          </cell>
          <cell r="S47">
            <v>41548</v>
          </cell>
          <cell r="T47">
            <v>41579</v>
          </cell>
          <cell r="U47">
            <v>41609</v>
          </cell>
          <cell r="V47">
            <v>41640</v>
          </cell>
          <cell r="W47">
            <v>41671</v>
          </cell>
          <cell r="X47">
            <v>41699</v>
          </cell>
          <cell r="Y47">
            <v>41730</v>
          </cell>
          <cell r="Z47">
            <v>41760</v>
          </cell>
          <cell r="AA47">
            <v>41791</v>
          </cell>
          <cell r="AB47">
            <v>41821</v>
          </cell>
          <cell r="AC47">
            <v>41852</v>
          </cell>
          <cell r="AD47">
            <v>41883</v>
          </cell>
        </row>
        <row r="51">
          <cell r="G51">
            <v>13600662.219999999</v>
          </cell>
          <cell r="H51">
            <v>27651189.110000003</v>
          </cell>
          <cell r="I51">
            <v>40940585.210000001</v>
          </cell>
          <cell r="J51">
            <v>56356112.07</v>
          </cell>
          <cell r="K51">
            <v>69771991.859999999</v>
          </cell>
          <cell r="L51">
            <v>81895428.140000001</v>
          </cell>
          <cell r="M51">
            <v>96179099.680000007</v>
          </cell>
          <cell r="N51">
            <v>112031028.80999999</v>
          </cell>
          <cell r="O51">
            <v>135734363.80000001</v>
          </cell>
          <cell r="P51">
            <v>161293249.81</v>
          </cell>
          <cell r="Q51">
            <v>186794287.15000004</v>
          </cell>
          <cell r="R51">
            <v>213215775.69000003</v>
          </cell>
          <cell r="S51">
            <v>18076135.470000003</v>
          </cell>
          <cell r="T51">
            <v>29333798.170000006</v>
          </cell>
          <cell r="U51">
            <v>45685020.830000013</v>
          </cell>
          <cell r="V51">
            <v>64069290.420000002</v>
          </cell>
          <cell r="W51">
            <v>80341569.449999973</v>
          </cell>
          <cell r="X51">
            <v>96497300.810000002</v>
          </cell>
          <cell r="Y51">
            <v>110729338.98</v>
          </cell>
          <cell r="Z51">
            <v>128643403.55000001</v>
          </cell>
          <cell r="AA51">
            <v>152060055.61999997</v>
          </cell>
          <cell r="AB51">
            <v>178526288.79999998</v>
          </cell>
          <cell r="AC51">
            <v>202016316.49000004</v>
          </cell>
          <cell r="AD51">
            <v>223670365.78999999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1188.55</v>
          </cell>
          <cell r="K52">
            <v>-11.96</v>
          </cell>
          <cell r="L52">
            <v>-11.96</v>
          </cell>
          <cell r="M52">
            <v>420.35</v>
          </cell>
          <cell r="N52">
            <v>-12408.92</v>
          </cell>
          <cell r="O52">
            <v>-12408.92</v>
          </cell>
          <cell r="P52">
            <v>-123812.35</v>
          </cell>
          <cell r="Q52">
            <v>-250598.15</v>
          </cell>
          <cell r="R52">
            <v>-559664.94000000006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-32201.68</v>
          </cell>
          <cell r="X52">
            <v>-62773.120000000003</v>
          </cell>
          <cell r="Y52">
            <v>-90523.86</v>
          </cell>
          <cell r="Z52">
            <v>-117881.8</v>
          </cell>
          <cell r="AA52">
            <v>-117881.8</v>
          </cell>
          <cell r="AB52">
            <v>-285538.81</v>
          </cell>
          <cell r="AC52">
            <v>-424011.53</v>
          </cell>
          <cell r="AD52">
            <v>179389.35</v>
          </cell>
        </row>
        <row r="53">
          <cell r="G53">
            <v>13600662.219999999</v>
          </cell>
          <cell r="H53">
            <v>27651189.110000003</v>
          </cell>
          <cell r="I53">
            <v>40940585.210000001</v>
          </cell>
          <cell r="J53">
            <v>56357300.619999997</v>
          </cell>
          <cell r="K53">
            <v>69771979.900000006</v>
          </cell>
          <cell r="L53">
            <v>81895416.180000007</v>
          </cell>
          <cell r="M53">
            <v>96179520.030000001</v>
          </cell>
          <cell r="N53">
            <v>112018619.88999999</v>
          </cell>
          <cell r="O53">
            <v>135721954.88000003</v>
          </cell>
          <cell r="P53">
            <v>161169437.46000001</v>
          </cell>
          <cell r="Q53">
            <v>186543689.00000003</v>
          </cell>
          <cell r="R53">
            <v>212656110.75000003</v>
          </cell>
          <cell r="S53">
            <v>18076135.470000003</v>
          </cell>
          <cell r="T53">
            <v>29333798.170000006</v>
          </cell>
          <cell r="U53">
            <v>45685020.830000013</v>
          </cell>
          <cell r="V53">
            <v>64069290.420000002</v>
          </cell>
          <cell r="W53">
            <v>80309367.769999966</v>
          </cell>
          <cell r="X53">
            <v>96434527.689999998</v>
          </cell>
          <cell r="Y53">
            <v>110638815.12</v>
          </cell>
          <cell r="Z53">
            <v>128525521.75000001</v>
          </cell>
          <cell r="AA53">
            <v>151942173.81999996</v>
          </cell>
          <cell r="AB53">
            <v>178240749.98999998</v>
          </cell>
          <cell r="AC53">
            <v>201592304.96000004</v>
          </cell>
          <cell r="AD53">
            <v>223849755.13999999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G56">
            <v>1222073.1799999992</v>
          </cell>
          <cell r="H56">
            <v>3679160.0600000005</v>
          </cell>
          <cell r="I56">
            <v>5361473.0600000024</v>
          </cell>
          <cell r="J56">
            <v>7255393.5700000003</v>
          </cell>
          <cell r="K56">
            <v>9011576.1600000001</v>
          </cell>
          <cell r="L56">
            <v>10714599.459999995</v>
          </cell>
          <cell r="M56">
            <v>12289439.079999994</v>
          </cell>
          <cell r="N56">
            <v>14731730.940000001</v>
          </cell>
          <cell r="O56">
            <v>16706058.639999999</v>
          </cell>
          <cell r="P56">
            <v>18462700.060000014</v>
          </cell>
          <cell r="Q56">
            <v>20161830.770000014</v>
          </cell>
          <cell r="R56">
            <v>20319811.270000003</v>
          </cell>
          <cell r="S56">
            <v>1096323.33</v>
          </cell>
          <cell r="T56">
            <v>3439956.1300000008</v>
          </cell>
          <cell r="U56">
            <v>4960277.2100000009</v>
          </cell>
          <cell r="V56">
            <v>6497586.1599999983</v>
          </cell>
          <cell r="W56">
            <v>8198418.1800000016</v>
          </cell>
          <cell r="X56">
            <v>9682403.3599999975</v>
          </cell>
          <cell r="Y56">
            <v>11243956.779999992</v>
          </cell>
          <cell r="Z56">
            <v>13428209.090000004</v>
          </cell>
          <cell r="AA56">
            <v>14955843.839999994</v>
          </cell>
          <cell r="AB56">
            <v>17180903.920000002</v>
          </cell>
          <cell r="AC56">
            <v>19114796.280000012</v>
          </cell>
          <cell r="AD56">
            <v>22855651.969999991</v>
          </cell>
        </row>
        <row r="57">
          <cell r="G57">
            <v>111902.99000000003</v>
          </cell>
          <cell r="H57">
            <v>204198.76</v>
          </cell>
          <cell r="I57">
            <v>363432.35999999987</v>
          </cell>
          <cell r="J57">
            <v>542153.63</v>
          </cell>
          <cell r="K57">
            <v>696171.04000000062</v>
          </cell>
          <cell r="L57">
            <v>803962.54000000015</v>
          </cell>
          <cell r="M57">
            <v>988381.54000000039</v>
          </cell>
          <cell r="N57">
            <v>1123178.3299999994</v>
          </cell>
          <cell r="O57">
            <v>1292697.3699999994</v>
          </cell>
          <cell r="P57">
            <v>1496870.58</v>
          </cell>
          <cell r="Q57">
            <v>1631242.1699999988</v>
          </cell>
          <cell r="R57">
            <v>1690973.8499999996</v>
          </cell>
          <cell r="S57">
            <v>125206.18999999997</v>
          </cell>
          <cell r="T57">
            <v>240696.02000000002</v>
          </cell>
          <cell r="U57">
            <v>322944.47999999981</v>
          </cell>
          <cell r="V57">
            <v>421772.32000000007</v>
          </cell>
          <cell r="W57">
            <v>567195.45999999973</v>
          </cell>
          <cell r="X57">
            <v>669001.72000000009</v>
          </cell>
          <cell r="Y57">
            <v>833719.90000000014</v>
          </cell>
          <cell r="Z57">
            <v>947478.98</v>
          </cell>
          <cell r="AA57">
            <v>1045779.3200000009</v>
          </cell>
          <cell r="AB57">
            <v>1166810.9099999995</v>
          </cell>
          <cell r="AC57">
            <v>1273730.8199999994</v>
          </cell>
          <cell r="AD57">
            <v>1447881.2200000002</v>
          </cell>
        </row>
        <row r="58">
          <cell r="G58">
            <v>285457.40999999992</v>
          </cell>
          <cell r="H58">
            <v>533151.5900000002</v>
          </cell>
          <cell r="I58">
            <v>783455.37000000046</v>
          </cell>
          <cell r="J58">
            <v>1087468.8500000003</v>
          </cell>
          <cell r="K58">
            <v>1378379.5100000002</v>
          </cell>
          <cell r="L58">
            <v>1648368.0800000003</v>
          </cell>
          <cell r="M58">
            <v>1827722.0500000005</v>
          </cell>
          <cell r="N58">
            <v>1966009.73</v>
          </cell>
          <cell r="O58">
            <v>2545636.5100000002</v>
          </cell>
          <cell r="P58">
            <v>2735770.82</v>
          </cell>
          <cell r="Q58">
            <v>2916727.1300000004</v>
          </cell>
          <cell r="R58">
            <v>3591927.24</v>
          </cell>
          <cell r="S58">
            <v>359103.61999999994</v>
          </cell>
          <cell r="T58">
            <v>502149.85999999993</v>
          </cell>
          <cell r="U58">
            <v>623216.05999999994</v>
          </cell>
          <cell r="V58">
            <v>852129.17</v>
          </cell>
          <cell r="W58">
            <v>1074589.8699999996</v>
          </cell>
          <cell r="X58">
            <v>1290338.9399999997</v>
          </cell>
          <cell r="Y58">
            <v>1475744.7100000002</v>
          </cell>
          <cell r="Z58">
            <v>1685537.33</v>
          </cell>
          <cell r="AA58">
            <v>1868750.9000000001</v>
          </cell>
          <cell r="AB58">
            <v>2031459.2300000002</v>
          </cell>
          <cell r="AC58">
            <v>2319931.2800000007</v>
          </cell>
          <cell r="AD58">
            <v>2584910.6499999994</v>
          </cell>
        </row>
        <row r="59">
          <cell r="G59">
            <v>8811888.9600000009</v>
          </cell>
          <cell r="H59">
            <v>17193885.740000002</v>
          </cell>
          <cell r="I59">
            <v>27441024.900000002</v>
          </cell>
          <cell r="J59">
            <v>37893224.780000001</v>
          </cell>
          <cell r="K59">
            <v>47071149.509999998</v>
          </cell>
          <cell r="L59">
            <v>56870511.910000004</v>
          </cell>
          <cell r="M59">
            <v>67694679.420000002</v>
          </cell>
          <cell r="N59">
            <v>80232206.909999996</v>
          </cell>
          <cell r="O59">
            <v>94433270.540000007</v>
          </cell>
          <cell r="P59">
            <v>107516707.56</v>
          </cell>
          <cell r="Q59">
            <v>123641386.23</v>
          </cell>
          <cell r="R59">
            <v>136562687.03999999</v>
          </cell>
          <cell r="S59">
            <v>10882435.65</v>
          </cell>
          <cell r="T59">
            <v>20533942.82</v>
          </cell>
          <cell r="U59">
            <v>31412034.150000002</v>
          </cell>
          <cell r="V59">
            <v>42782472.079999998</v>
          </cell>
          <cell r="W59">
            <v>54640615.910000004</v>
          </cell>
          <cell r="X59">
            <v>66506951.120000005</v>
          </cell>
          <cell r="Y59">
            <v>76802517.730000004</v>
          </cell>
          <cell r="Z59">
            <v>88660115.350000009</v>
          </cell>
          <cell r="AA59">
            <v>104012107.53999999</v>
          </cell>
          <cell r="AB59">
            <v>120270599.88</v>
          </cell>
          <cell r="AC59">
            <v>135101214.51000002</v>
          </cell>
          <cell r="AD59">
            <v>147050552.93000001</v>
          </cell>
        </row>
        <row r="60">
          <cell r="G60">
            <v>34566.170000000173</v>
          </cell>
          <cell r="H60">
            <v>214059.56000000041</v>
          </cell>
          <cell r="I60">
            <v>383936.81999999954</v>
          </cell>
          <cell r="J60">
            <v>858693.9</v>
          </cell>
          <cell r="K60">
            <v>1299893.8399999996</v>
          </cell>
          <cell r="L60">
            <v>1772113.6499999976</v>
          </cell>
          <cell r="M60">
            <v>2085960.2699999984</v>
          </cell>
          <cell r="N60">
            <v>2741993.0000000005</v>
          </cell>
          <cell r="O60">
            <v>3239654.1999999993</v>
          </cell>
          <cell r="P60">
            <v>3559962.4099999988</v>
          </cell>
          <cell r="Q60">
            <v>4188781.319999998</v>
          </cell>
          <cell r="R60">
            <v>7450505.2199999997</v>
          </cell>
          <cell r="S60">
            <v>158501.04000000015</v>
          </cell>
          <cell r="T60">
            <v>554402.48999999987</v>
          </cell>
          <cell r="U60">
            <v>782383.73999999987</v>
          </cell>
          <cell r="V60">
            <v>1056970.2200000007</v>
          </cell>
          <cell r="W60">
            <v>1564628.2399999998</v>
          </cell>
          <cell r="X60">
            <v>1976056.0599999994</v>
          </cell>
          <cell r="Y60">
            <v>2199323.9500000002</v>
          </cell>
          <cell r="Z60">
            <v>2638848.14</v>
          </cell>
          <cell r="AA60">
            <v>3398838.3000000017</v>
          </cell>
          <cell r="AB60">
            <v>3853558.3400000008</v>
          </cell>
          <cell r="AC60">
            <v>4211303.7800000012</v>
          </cell>
          <cell r="AD60">
            <v>4612217.0700000031</v>
          </cell>
        </row>
        <row r="61">
          <cell r="G61">
            <v>1692998.8</v>
          </cell>
          <cell r="H61">
            <v>3374886.63</v>
          </cell>
          <cell r="I61">
            <v>5145250.1000000006</v>
          </cell>
          <cell r="J61">
            <v>6857629.9800000004</v>
          </cell>
          <cell r="K61">
            <v>8568604.4399999995</v>
          </cell>
          <cell r="L61">
            <v>10244971.530000001</v>
          </cell>
          <cell r="M61">
            <v>11908172.48</v>
          </cell>
          <cell r="N61">
            <v>13546341.700000001</v>
          </cell>
          <cell r="O61">
            <v>14369272.41</v>
          </cell>
          <cell r="P61">
            <v>15929508.129999999</v>
          </cell>
          <cell r="Q61">
            <v>18667424.640000001</v>
          </cell>
          <cell r="R61">
            <v>20563175.370000001</v>
          </cell>
          <cell r="S61">
            <v>1615801.08</v>
          </cell>
          <cell r="T61">
            <v>3231601.8000000003</v>
          </cell>
          <cell r="U61">
            <v>4840501.8000000007</v>
          </cell>
          <cell r="V61">
            <v>6444848.5900000008</v>
          </cell>
          <cell r="W61">
            <v>8048564.6899999995</v>
          </cell>
          <cell r="X61">
            <v>9652280.5100000016</v>
          </cell>
          <cell r="Y61">
            <v>11255996.65</v>
          </cell>
          <cell r="Z61">
            <v>12859616.270000001</v>
          </cell>
          <cell r="AA61">
            <v>14543056.060000001</v>
          </cell>
          <cell r="AB61">
            <v>16129130.02</v>
          </cell>
          <cell r="AC61">
            <v>17548181.91</v>
          </cell>
          <cell r="AD61">
            <v>19085668.180000003</v>
          </cell>
        </row>
        <row r="62">
          <cell r="G62">
            <v>12158887.51</v>
          </cell>
          <cell r="H62">
            <v>25199342.34</v>
          </cell>
          <cell r="I62">
            <v>39478572.610000007</v>
          </cell>
          <cell r="J62">
            <v>54494564.709999993</v>
          </cell>
          <cell r="K62">
            <v>68025774.5</v>
          </cell>
          <cell r="L62">
            <v>82054527.169999987</v>
          </cell>
          <cell r="M62">
            <v>96794354.840000004</v>
          </cell>
          <cell r="N62">
            <v>114341460.61</v>
          </cell>
          <cell r="O62">
            <v>132586589.67</v>
          </cell>
          <cell r="P62">
            <v>149701519.56</v>
          </cell>
          <cell r="Q62">
            <v>171207392.25999999</v>
          </cell>
          <cell r="R62">
            <v>190179079.99000001</v>
          </cell>
          <cell r="S62">
            <v>14237370.910000002</v>
          </cell>
          <cell r="T62">
            <v>28502749.120000001</v>
          </cell>
          <cell r="U62">
            <v>42941357.440000013</v>
          </cell>
          <cell r="V62">
            <v>58055778.539999999</v>
          </cell>
          <cell r="W62">
            <v>74094012.350000009</v>
          </cell>
          <cell r="X62">
            <v>89777031.710000008</v>
          </cell>
          <cell r="Y62">
            <v>103811259.72000001</v>
          </cell>
          <cell r="Z62">
            <v>120219805.16000001</v>
          </cell>
          <cell r="AA62">
            <v>139824375.95999998</v>
          </cell>
          <cell r="AB62">
            <v>160632462.30000001</v>
          </cell>
          <cell r="AC62">
            <v>179569158.58000004</v>
          </cell>
          <cell r="AD62">
            <v>197636882.01999998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G64">
            <v>1441774.709999999</v>
          </cell>
          <cell r="H64">
            <v>2451846.7700000033</v>
          </cell>
          <cell r="I64">
            <v>1462012.599999994</v>
          </cell>
          <cell r="J64">
            <v>1862735.9100000039</v>
          </cell>
          <cell r="K64">
            <v>1746205.400000006</v>
          </cell>
          <cell r="L64">
            <v>-159110.98999997973</v>
          </cell>
          <cell r="M64">
            <v>-614834.81000000238</v>
          </cell>
          <cell r="N64">
            <v>-2322840.7200000137</v>
          </cell>
          <cell r="O64">
            <v>3135365.2100000232</v>
          </cell>
          <cell r="P64">
            <v>11467917.900000006</v>
          </cell>
          <cell r="Q64">
            <v>15336296.740000039</v>
          </cell>
          <cell r="R64">
            <v>22477030.76000002</v>
          </cell>
          <cell r="S64">
            <v>3838764.5600000005</v>
          </cell>
          <cell r="T64">
            <v>831049.05000000447</v>
          </cell>
          <cell r="U64">
            <v>2743663.3900000006</v>
          </cell>
          <cell r="V64">
            <v>6013511.8800000027</v>
          </cell>
          <cell r="W64">
            <v>6215355.4199999571</v>
          </cell>
          <cell r="X64">
            <v>6657495.9799999893</v>
          </cell>
          <cell r="Y64">
            <v>6827555.3999999911</v>
          </cell>
          <cell r="Z64">
            <v>8305716.5900000036</v>
          </cell>
          <cell r="AA64">
            <v>12117797.859999985</v>
          </cell>
          <cell r="AB64">
            <v>17608287.689999968</v>
          </cell>
          <cell r="AC64">
            <v>22023146.379999995</v>
          </cell>
          <cell r="AD64">
            <v>26212873.120000005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G67">
            <v>12746.619999999999</v>
          </cell>
          <cell r="H67">
            <v>20063.5</v>
          </cell>
          <cell r="I67">
            <v>26233.65</v>
          </cell>
          <cell r="J67">
            <v>40606.219999999994</v>
          </cell>
          <cell r="K67">
            <v>54603.149999999994</v>
          </cell>
          <cell r="L67">
            <v>58964.729999999996</v>
          </cell>
          <cell r="M67">
            <v>68191.47</v>
          </cell>
          <cell r="N67">
            <v>73690.23000000001</v>
          </cell>
          <cell r="O67">
            <v>81855.86</v>
          </cell>
          <cell r="P67">
            <v>82638.64</v>
          </cell>
          <cell r="Q67">
            <v>93645.069999999992</v>
          </cell>
          <cell r="R67">
            <v>31705.619999999995</v>
          </cell>
          <cell r="S67">
            <v>13443.23</v>
          </cell>
          <cell r="T67">
            <v>27824.62</v>
          </cell>
          <cell r="U67">
            <v>42014.170000000013</v>
          </cell>
          <cell r="V67">
            <v>52213.100000000006</v>
          </cell>
          <cell r="W67">
            <v>64666.34</v>
          </cell>
          <cell r="X67">
            <v>79652.890000000014</v>
          </cell>
          <cell r="Y67">
            <v>91906.25</v>
          </cell>
          <cell r="Z67">
            <v>100886.24999999999</v>
          </cell>
          <cell r="AA67">
            <v>106608.43000000001</v>
          </cell>
          <cell r="AB67">
            <v>122608.27000000002</v>
          </cell>
          <cell r="AC67">
            <v>139084.23000000001</v>
          </cell>
          <cell r="AD67">
            <v>155321.02000000002</v>
          </cell>
        </row>
        <row r="68">
          <cell r="G68">
            <v>65184.06</v>
          </cell>
          <cell r="H68">
            <v>83995.33</v>
          </cell>
          <cell r="I68">
            <v>84037.67</v>
          </cell>
          <cell r="J68">
            <v>92527.74</v>
          </cell>
          <cell r="K68">
            <v>92635.74</v>
          </cell>
          <cell r="L68">
            <v>94586.23000000001</v>
          </cell>
          <cell r="M68">
            <v>95331.25</v>
          </cell>
          <cell r="N68">
            <v>102728.53</v>
          </cell>
          <cell r="O68">
            <v>143587.79999999999</v>
          </cell>
          <cell r="P68">
            <v>144866.04</v>
          </cell>
          <cell r="Q68">
            <v>174156.40000000002</v>
          </cell>
          <cell r="R68">
            <v>-44617.369999999995</v>
          </cell>
          <cell r="S68">
            <v>60439.05</v>
          </cell>
          <cell r="T68">
            <v>105824.87</v>
          </cell>
          <cell r="U68">
            <v>106175.48999999999</v>
          </cell>
          <cell r="V68">
            <v>48310.080000000002</v>
          </cell>
          <cell r="W68">
            <v>54330.930000000008</v>
          </cell>
          <cell r="X68">
            <v>55790.8</v>
          </cell>
          <cell r="Y68">
            <v>61737.350000000006</v>
          </cell>
          <cell r="Z68">
            <v>94642.77</v>
          </cell>
          <cell r="AA68">
            <v>75742.12000000001</v>
          </cell>
          <cell r="AB68">
            <v>81246.500000000015</v>
          </cell>
          <cell r="AC68">
            <v>78220.439999999988</v>
          </cell>
          <cell r="AD68">
            <v>181172.99</v>
          </cell>
        </row>
        <row r="69">
          <cell r="G69">
            <v>-55524.400000000009</v>
          </cell>
          <cell r="H69">
            <v>69948.34</v>
          </cell>
          <cell r="I69">
            <v>99262.22</v>
          </cell>
          <cell r="J69">
            <v>151643.82</v>
          </cell>
          <cell r="K69">
            <v>171591.99000000002</v>
          </cell>
          <cell r="L69">
            <v>198262.1</v>
          </cell>
          <cell r="M69">
            <v>240533.03</v>
          </cell>
          <cell r="N69">
            <v>265449.18</v>
          </cell>
          <cell r="O69">
            <v>299697.92999999993</v>
          </cell>
          <cell r="P69">
            <v>344352.3</v>
          </cell>
          <cell r="Q69">
            <v>374895.13999999996</v>
          </cell>
          <cell r="R69">
            <v>390486.56000000006</v>
          </cell>
          <cell r="S69">
            <v>41915.96</v>
          </cell>
          <cell r="T69">
            <v>72454.999999999985</v>
          </cell>
          <cell r="U69">
            <v>263476.71000000002</v>
          </cell>
          <cell r="V69">
            <v>344129.14</v>
          </cell>
          <cell r="W69">
            <v>394821.09</v>
          </cell>
          <cell r="X69">
            <v>436479.27999999997</v>
          </cell>
          <cell r="Y69">
            <v>521267.74000000005</v>
          </cell>
          <cell r="Z69">
            <v>557595.42999999993</v>
          </cell>
          <cell r="AA69">
            <v>591911.38</v>
          </cell>
          <cell r="AB69">
            <v>891597.03</v>
          </cell>
          <cell r="AC69">
            <v>918826.69</v>
          </cell>
          <cell r="AD69">
            <v>706299.52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G71">
            <v>-485219.15</v>
          </cell>
          <cell r="H71">
            <v>-994524.22</v>
          </cell>
          <cell r="I71">
            <v>-1480202.44</v>
          </cell>
          <cell r="J71">
            <v>-1965880.66</v>
          </cell>
          <cell r="K71">
            <v>-2425611.35</v>
          </cell>
          <cell r="L71">
            <v>-2911289.5700000003</v>
          </cell>
          <cell r="M71">
            <v>-3396967.79</v>
          </cell>
          <cell r="N71">
            <v>-3882646.01</v>
          </cell>
          <cell r="O71">
            <v>-4368324.2300000004</v>
          </cell>
          <cell r="P71">
            <v>-4854002.4499999993</v>
          </cell>
          <cell r="Q71">
            <v>-5341124.92</v>
          </cell>
          <cell r="R71">
            <v>-4873027.32</v>
          </cell>
          <cell r="S71">
            <v>-521111.35</v>
          </cell>
          <cell r="T71">
            <v>-948270.67999999993</v>
          </cell>
          <cell r="U71">
            <v>-1375430.0099999998</v>
          </cell>
          <cell r="V71">
            <v>-1802589.3399999999</v>
          </cell>
          <cell r="W71">
            <v>-2271712.5700000003</v>
          </cell>
          <cell r="X71">
            <v>-2698871.9</v>
          </cell>
          <cell r="Y71">
            <v>-3126031.23</v>
          </cell>
          <cell r="Z71">
            <v>-3821236.79</v>
          </cell>
          <cell r="AA71">
            <v>-4248676.4800000004</v>
          </cell>
          <cell r="AB71">
            <v>-4675470.17</v>
          </cell>
          <cell r="AC71">
            <v>-5102563.0199999996</v>
          </cell>
          <cell r="AD71">
            <v>-4545608.38</v>
          </cell>
        </row>
        <row r="72">
          <cell r="G72">
            <v>-462812.87000000005</v>
          </cell>
          <cell r="H72">
            <v>-820517.05</v>
          </cell>
          <cell r="I72">
            <v>-1270668.8999999999</v>
          </cell>
          <cell r="J72">
            <v>-1681102.88</v>
          </cell>
          <cell r="K72">
            <v>-2106780.4700000002</v>
          </cell>
          <cell r="L72">
            <v>-2559476.5100000002</v>
          </cell>
          <cell r="M72">
            <v>-2992912.04</v>
          </cell>
          <cell r="N72">
            <v>-3440778.07</v>
          </cell>
          <cell r="O72">
            <v>-3843182.6400000006</v>
          </cell>
          <cell r="P72">
            <v>-4282145.4699999988</v>
          </cell>
          <cell r="Q72">
            <v>-4698428.3099999996</v>
          </cell>
          <cell r="R72">
            <v>-4495452.51</v>
          </cell>
          <cell r="S72">
            <v>-405313.11</v>
          </cell>
          <cell r="T72">
            <v>-742166.19</v>
          </cell>
          <cell r="U72">
            <v>-963763.63999999978</v>
          </cell>
          <cell r="V72">
            <v>-1357937.0199999998</v>
          </cell>
          <cell r="W72">
            <v>-1757894.2100000002</v>
          </cell>
          <cell r="X72">
            <v>-2126948.9299999997</v>
          </cell>
          <cell r="Y72">
            <v>-2451119.8899999997</v>
          </cell>
          <cell r="Z72">
            <v>-3068112.34</v>
          </cell>
          <cell r="AA72">
            <v>-3474414.5500000003</v>
          </cell>
          <cell r="AB72">
            <v>-3580018.37</v>
          </cell>
          <cell r="AC72">
            <v>-3966431.6599999997</v>
          </cell>
          <cell r="AD72">
            <v>-3502814.8499999996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G74">
            <v>978961.83999999892</v>
          </cell>
          <cell r="H74">
            <v>1631329.7200000032</v>
          </cell>
          <cell r="I74">
            <v>191343.69999999413</v>
          </cell>
          <cell r="J74">
            <v>181633.03000000399</v>
          </cell>
          <cell r="K74">
            <v>-360575.06999999424</v>
          </cell>
          <cell r="L74">
            <v>-2718587.49999998</v>
          </cell>
          <cell r="M74">
            <v>-3607746.8500000024</v>
          </cell>
          <cell r="N74">
            <v>-5763618.790000014</v>
          </cell>
          <cell r="O74">
            <v>-707817.42999997735</v>
          </cell>
          <cell r="P74">
            <v>7185772.4300000072</v>
          </cell>
          <cell r="Q74">
            <v>10637868.430000041</v>
          </cell>
          <cell r="R74">
            <v>17981578.250000022</v>
          </cell>
          <cell r="S74">
            <v>3433451.4500000007</v>
          </cell>
          <cell r="T74">
            <v>88882.860000004526</v>
          </cell>
          <cell r="U74">
            <v>1779899.7500000009</v>
          </cell>
          <cell r="V74">
            <v>4655574.8600000031</v>
          </cell>
          <cell r="W74">
            <v>4457461.2099999571</v>
          </cell>
          <cell r="X74">
            <v>4530547.0499999896</v>
          </cell>
          <cell r="Y74">
            <v>4376435.5099999914</v>
          </cell>
          <cell r="Z74">
            <v>5237604.2500000037</v>
          </cell>
          <cell r="AA74">
            <v>8643383.3099999838</v>
          </cell>
          <cell r="AB74">
            <v>14028269.319999967</v>
          </cell>
          <cell r="AC74">
            <v>18056714.719999995</v>
          </cell>
          <cell r="AD74">
            <v>22710058.270000003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73864.95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124629.6</v>
          </cell>
          <cell r="X78">
            <v>149555.51999999999</v>
          </cell>
          <cell r="Y78">
            <v>174481.44</v>
          </cell>
          <cell r="Z78">
            <v>199407.35999999999</v>
          </cell>
          <cell r="AA78">
            <v>224333.28</v>
          </cell>
          <cell r="AB78">
            <v>249259.2</v>
          </cell>
          <cell r="AC78">
            <v>274185.12</v>
          </cell>
          <cell r="AD78">
            <v>308333.08999999909</v>
          </cell>
        </row>
        <row r="79">
          <cell r="G79">
            <v>-859410.22000000009</v>
          </cell>
          <cell r="H79">
            <v>-1362878.1800000002</v>
          </cell>
          <cell r="I79">
            <v>-2214248.6500000004</v>
          </cell>
          <cell r="J79">
            <v>-3171592.5100000002</v>
          </cell>
          <cell r="K79">
            <v>-4030539.86</v>
          </cell>
          <cell r="L79">
            <v>-4849326.99</v>
          </cell>
          <cell r="M79">
            <v>-5692064.0900000008</v>
          </cell>
          <cell r="N79">
            <v>-6694646.8600000003</v>
          </cell>
          <cell r="O79">
            <v>-7820952.0100000007</v>
          </cell>
          <cell r="P79">
            <v>-9371142.7999999989</v>
          </cell>
          <cell r="Q79">
            <v>-11007650.01</v>
          </cell>
          <cell r="R79">
            <v>-13394793.18</v>
          </cell>
          <cell r="S79">
            <v>-1021924.9299999999</v>
          </cell>
          <cell r="T79">
            <v>-1713640.22</v>
          </cell>
          <cell r="U79">
            <v>-2759131.12</v>
          </cell>
          <cell r="V79">
            <v>-3465479.6100000003</v>
          </cell>
          <cell r="W79">
            <v>-4516470.0599999996</v>
          </cell>
          <cell r="X79">
            <v>-5522475.1100000003</v>
          </cell>
          <cell r="Y79">
            <v>-6392048.9100000001</v>
          </cell>
          <cell r="Z79">
            <v>-7644728.2599999998</v>
          </cell>
          <cell r="AA79">
            <v>-8654648.5099999998</v>
          </cell>
          <cell r="AB79">
            <v>-10056500.91</v>
          </cell>
          <cell r="AC79">
            <v>-11677066.75</v>
          </cell>
          <cell r="AD79">
            <v>-13140022.75</v>
          </cell>
        </row>
        <row r="80">
          <cell r="G80">
            <v>-859410.22000000009</v>
          </cell>
          <cell r="H80">
            <v>-1362878.1800000002</v>
          </cell>
          <cell r="I80">
            <v>-2214248.6500000004</v>
          </cell>
          <cell r="J80">
            <v>-3171592.5100000002</v>
          </cell>
          <cell r="K80">
            <v>-4030539.86</v>
          </cell>
          <cell r="L80">
            <v>-4849326.99</v>
          </cell>
          <cell r="M80">
            <v>-5692064.0900000008</v>
          </cell>
          <cell r="N80">
            <v>-6694646.8600000003</v>
          </cell>
          <cell r="O80">
            <v>-7820952.0100000007</v>
          </cell>
          <cell r="P80">
            <v>-9371142.7999999989</v>
          </cell>
          <cell r="Q80">
            <v>-11007650.01</v>
          </cell>
          <cell r="R80">
            <v>-13320928.23</v>
          </cell>
          <cell r="S80">
            <v>-1021924.9299999999</v>
          </cell>
          <cell r="T80">
            <v>-1713640.22</v>
          </cell>
          <cell r="U80">
            <v>-2759131.12</v>
          </cell>
          <cell r="V80">
            <v>-3465479.6100000003</v>
          </cell>
          <cell r="W80">
            <v>-4391840.46</v>
          </cell>
          <cell r="X80">
            <v>-5372919.5900000008</v>
          </cell>
          <cell r="Y80">
            <v>-6217567.4699999997</v>
          </cell>
          <cell r="Z80">
            <v>-7445320.8999999994</v>
          </cell>
          <cell r="AA80">
            <v>-8430315.2300000004</v>
          </cell>
          <cell r="AB80">
            <v>-9807241.7100000009</v>
          </cell>
          <cell r="AC80">
            <v>-11402881.630000001</v>
          </cell>
          <cell r="AD80">
            <v>-12831689.66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G82">
            <v>119551.61999999883</v>
          </cell>
          <cell r="H82">
            <v>268451.54000000306</v>
          </cell>
          <cell r="I82">
            <v>-2022904.9500000062</v>
          </cell>
          <cell r="J82">
            <v>-2989959.4799999963</v>
          </cell>
          <cell r="K82">
            <v>-4391114.9299999941</v>
          </cell>
          <cell r="L82">
            <v>-7567914.4899999797</v>
          </cell>
          <cell r="M82">
            <v>-9299810.9400000032</v>
          </cell>
          <cell r="N82">
            <v>-12458265.650000013</v>
          </cell>
          <cell r="O82">
            <v>-8528769.439999979</v>
          </cell>
          <cell r="P82">
            <v>-2185370.3699999917</v>
          </cell>
          <cell r="Q82">
            <v>-369781.5799999591</v>
          </cell>
          <cell r="R82">
            <v>4660650.0200000219</v>
          </cell>
          <cell r="S82">
            <v>2411526.5200000005</v>
          </cell>
          <cell r="T82">
            <v>-1624757.3599999954</v>
          </cell>
          <cell r="U82">
            <v>-979231.36999999918</v>
          </cell>
          <cell r="V82">
            <v>1190095.2500000028</v>
          </cell>
          <cell r="W82">
            <v>65620.749999957159</v>
          </cell>
          <cell r="X82">
            <v>-842372.54000001121</v>
          </cell>
          <cell r="Y82">
            <v>-1841131.9600000083</v>
          </cell>
          <cell r="Z82">
            <v>-2207716.6499999957</v>
          </cell>
          <cell r="AA82">
            <v>213068.07999998331</v>
          </cell>
          <cell r="AB82">
            <v>4221027.6099999659</v>
          </cell>
          <cell r="AC82">
            <v>6653833.0899999943</v>
          </cell>
          <cell r="AD82">
            <v>9878368.6100000031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T, Bilingual, ETC"/>
      <sheetName val="Master Greensheet"/>
      <sheetName val="Master Greensheet FULL O&amp;M"/>
      <sheetName val="Upload"/>
      <sheetName val="Pivot Summary"/>
      <sheetName val="Sheet1"/>
      <sheetName val="2018-04-18 - MasterGreensheet -"/>
    </sheetNames>
    <sheetDataSet>
      <sheetData sheetId="0">
        <row r="2">
          <cell r="B2">
            <v>0.03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imums"/>
      <sheetName val="Score Summary"/>
      <sheetName val="Five Year Ownership Cost"/>
      <sheetName val="1.0 FIS Functional Fit "/>
      <sheetName val="Purchasing "/>
      <sheetName val="Inventory"/>
      <sheetName val="General Ledger"/>
      <sheetName val="Treasury"/>
      <sheetName val="Fixed Assets "/>
      <sheetName val="Payroll"/>
      <sheetName val="Accounts Payable"/>
      <sheetName val="Budgeting.Forecasting"/>
      <sheetName val="H.R."/>
      <sheetName val="Project"/>
      <sheetName val="2.0 CIS Functional Fit"/>
      <sheetName val="Premises"/>
      <sheetName val="Customer Management"/>
      <sheetName val="Account Management"/>
      <sheetName val="Inventory."/>
      <sheetName val="Service Orders"/>
      <sheetName val="Electric and Gas usage "/>
      <sheetName val="Rates Management"/>
      <sheetName val="Billing Management"/>
      <sheetName val="Credit &amp; Collection Management"/>
      <sheetName val="Financial Management"/>
      <sheetName val="Customer Service and Care"/>
      <sheetName val="Accounts Receivable"/>
      <sheetName val="3.0 WMS Functional Fit  "/>
      <sheetName val="Asset Maintenance &amp; Mngt"/>
      <sheetName val="Work Initiation - Est&amp;Design"/>
      <sheetName val="Work Maint Management"/>
      <sheetName val="LOOKUPSHEET"/>
      <sheetName val="ICT Functional Fit"/>
      <sheetName val="System Design"/>
      <sheetName val="Technology"/>
      <sheetName val="Compliance Functional Fit"/>
      <sheetName val="Compliance indicator"/>
      <sheetName val="Implementation"/>
      <sheetName val="Implementation Details"/>
      <sheetName val="Total ERP Installation  Cos (2"/>
      <sheetName val="FIS Cost. "/>
      <sheetName val="CIS Cost. "/>
      <sheetName val="WMS Cost. "/>
      <sheetName val="Interfaces"/>
      <sheetName val="Customizations"/>
      <sheetName val="Vendor Profile"/>
      <sheetName val="Vendor Profile Details"/>
      <sheetName val="Demo scoring summary"/>
      <sheetName val="FIS Demo scoring"/>
      <sheetName val="CIS Demo scoring"/>
      <sheetName val="WMS Demo Scoring"/>
      <sheetName val="ICT Demo scoring"/>
      <sheetName val="Section VII Demo scoring"/>
      <sheetName val="Implementation Demo scoring"/>
      <sheetName val="Vendor Profile Demo scoring"/>
      <sheetName val="AMI Cost"/>
    </sheetNames>
    <sheetDataSet>
      <sheetData sheetId="0"/>
      <sheetData sheetId="1"/>
      <sheetData sheetId="2"/>
      <sheetData sheetId="3"/>
      <sheetData sheetId="4">
        <row r="73">
          <cell r="H73">
            <v>7450</v>
          </cell>
        </row>
      </sheetData>
      <sheetData sheetId="5">
        <row r="77">
          <cell r="H77">
            <v>9875</v>
          </cell>
        </row>
      </sheetData>
      <sheetData sheetId="6">
        <row r="92">
          <cell r="H92">
            <v>7150</v>
          </cell>
        </row>
      </sheetData>
      <sheetData sheetId="7">
        <row r="23">
          <cell r="H23">
            <v>2275</v>
          </cell>
        </row>
      </sheetData>
      <sheetData sheetId="8">
        <row r="53">
          <cell r="H53">
            <v>3200</v>
          </cell>
        </row>
      </sheetData>
      <sheetData sheetId="9">
        <row r="56">
          <cell r="H56">
            <v>6575</v>
          </cell>
        </row>
      </sheetData>
      <sheetData sheetId="10">
        <row r="56">
          <cell r="H56">
            <v>6425</v>
          </cell>
        </row>
      </sheetData>
      <sheetData sheetId="11">
        <row r="50">
          <cell r="H50">
            <v>2550</v>
          </cell>
        </row>
      </sheetData>
      <sheetData sheetId="12">
        <row r="70">
          <cell r="H70">
            <v>6700</v>
          </cell>
        </row>
      </sheetData>
      <sheetData sheetId="13">
        <row r="44">
          <cell r="H44">
            <v>5775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A2" t="str">
            <v>Base</v>
          </cell>
          <cell r="B2">
            <v>15</v>
          </cell>
        </row>
        <row r="3">
          <cell r="A3" t="str">
            <v>Next Release</v>
          </cell>
          <cell r="B3">
            <v>3</v>
          </cell>
        </row>
        <row r="4">
          <cell r="A4" t="str">
            <v>Configuration</v>
          </cell>
          <cell r="B4">
            <v>10</v>
          </cell>
        </row>
        <row r="5">
          <cell r="A5" t="str">
            <v>Custom</v>
          </cell>
          <cell r="B5">
            <v>5</v>
          </cell>
        </row>
        <row r="6">
          <cell r="A6" t="str">
            <v>Not Provided</v>
          </cell>
          <cell r="B6">
            <v>0</v>
          </cell>
        </row>
        <row r="9">
          <cell r="A9" t="str">
            <v>Complies</v>
          </cell>
          <cell r="B9">
            <v>10</v>
          </cell>
        </row>
        <row r="10">
          <cell r="A10" t="str">
            <v>Complies with exception</v>
          </cell>
          <cell r="B10">
            <v>5</v>
          </cell>
        </row>
        <row r="11">
          <cell r="A11" t="str">
            <v>Does not comply</v>
          </cell>
          <cell r="B11">
            <v>0</v>
          </cell>
        </row>
        <row r="20">
          <cell r="A20" t="str">
            <v>Understood</v>
          </cell>
          <cell r="B20">
            <v>10</v>
          </cell>
        </row>
        <row r="21">
          <cell r="A21" t="str">
            <v xml:space="preserve">Understood with concerns / Questions </v>
          </cell>
          <cell r="B21">
            <v>5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5">
          <cell r="B5">
            <v>3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tabSelected="1" workbookViewId="0">
      <selection activeCell="H9" sqref="H9"/>
    </sheetView>
  </sheetViews>
  <sheetFormatPr defaultRowHeight="12.75" x14ac:dyDescent="0.2"/>
  <cols>
    <col min="1" max="1" width="3.5703125" customWidth="1"/>
    <col min="2" max="2" width="4.85546875" bestFit="1" customWidth="1"/>
    <col min="3" max="3" width="27.5703125" bestFit="1" customWidth="1"/>
    <col min="4" max="4" width="15.140625" customWidth="1"/>
    <col min="5" max="5" width="11.7109375" customWidth="1"/>
    <col min="6" max="7" width="12.85546875" customWidth="1"/>
    <col min="8" max="8" width="12" bestFit="1" customWidth="1"/>
  </cols>
  <sheetData>
    <row r="1" spans="2:8" ht="23.25" x14ac:dyDescent="0.35">
      <c r="B1" s="11" t="s">
        <v>13</v>
      </c>
      <c r="C1" s="11"/>
      <c r="D1" s="11"/>
      <c r="E1" s="11"/>
      <c r="F1" s="11"/>
      <c r="G1" s="11"/>
      <c r="H1" s="11"/>
    </row>
    <row r="2" spans="2:8" ht="13.5" thickBot="1" x14ac:dyDescent="0.25"/>
    <row r="3" spans="2:8" ht="13.5" thickBot="1" x14ac:dyDescent="0.25">
      <c r="B3" s="7" t="s">
        <v>0</v>
      </c>
      <c r="C3" s="8" t="s">
        <v>1</v>
      </c>
      <c r="D3" s="9" t="s">
        <v>17</v>
      </c>
      <c r="E3" s="9" t="s">
        <v>18</v>
      </c>
      <c r="F3" s="9" t="s">
        <v>14</v>
      </c>
      <c r="G3" s="9" t="s">
        <v>15</v>
      </c>
      <c r="H3" s="10" t="s">
        <v>16</v>
      </c>
    </row>
    <row r="4" spans="2:8" x14ac:dyDescent="0.2">
      <c r="B4" s="1">
        <v>1</v>
      </c>
      <c r="C4" s="2" t="s">
        <v>2</v>
      </c>
      <c r="D4" s="12">
        <v>1000</v>
      </c>
      <c r="E4" s="15">
        <v>0</v>
      </c>
      <c r="F4" s="16">
        <v>0.13826454337500002</v>
      </c>
      <c r="G4" s="16">
        <v>0.17521409587499998</v>
      </c>
      <c r="H4" s="17">
        <v>0.14161099837499999</v>
      </c>
    </row>
    <row r="5" spans="2:8" x14ac:dyDescent="0.2">
      <c r="B5" s="3">
        <v>3</v>
      </c>
      <c r="C5" s="4" t="s">
        <v>3</v>
      </c>
      <c r="D5" s="13">
        <v>1000</v>
      </c>
      <c r="E5" s="18">
        <v>0</v>
      </c>
      <c r="F5" s="19">
        <v>0.13120927837499999</v>
      </c>
      <c r="G5" s="19">
        <v>0.16771121587499996</v>
      </c>
      <c r="H5" s="17">
        <v>0.134651650875</v>
      </c>
    </row>
    <row r="6" spans="2:8" x14ac:dyDescent="0.2">
      <c r="B6" s="3">
        <v>5</v>
      </c>
      <c r="C6" s="4" t="s">
        <v>4</v>
      </c>
      <c r="D6" s="13">
        <f>+'[14]Bills (All Rate Classes)'!$AO$4</f>
        <v>1000</v>
      </c>
      <c r="E6" s="18">
        <v>0</v>
      </c>
      <c r="F6" s="19">
        <v>0.12939270750000001</v>
      </c>
      <c r="G6" s="19">
        <v>0.16613976749999998</v>
      </c>
      <c r="H6" s="17">
        <v>0.13276047749999997</v>
      </c>
    </row>
    <row r="7" spans="2:8" x14ac:dyDescent="0.2">
      <c r="B7" s="3">
        <v>10</v>
      </c>
      <c r="C7" s="4" t="s">
        <v>5</v>
      </c>
      <c r="D7" s="13">
        <f>+'[14]Bills (All Rate Classes)'!$BD$4</f>
        <v>563.75664665581337</v>
      </c>
      <c r="E7" s="18">
        <v>0</v>
      </c>
      <c r="F7" s="19">
        <v>0.13740113288192723</v>
      </c>
      <c r="G7" s="19">
        <v>0.17651239913192723</v>
      </c>
      <c r="H7" s="17">
        <v>0.14516428163192724</v>
      </c>
    </row>
    <row r="8" spans="2:8" x14ac:dyDescent="0.2">
      <c r="B8" s="3">
        <v>15</v>
      </c>
      <c r="C8" s="4" t="s">
        <v>6</v>
      </c>
      <c r="D8" s="13">
        <f>+'[14]Bills (All Rate Classes)'!$BS$4</f>
        <v>16830.239966577537</v>
      </c>
      <c r="E8" s="18">
        <v>70</v>
      </c>
      <c r="F8" s="19">
        <v>0.11886759422385638</v>
      </c>
      <c r="G8" s="19">
        <v>0.1601944766225456</v>
      </c>
      <c r="H8" s="17">
        <v>0.1286317261396436</v>
      </c>
    </row>
    <row r="9" spans="2:8" x14ac:dyDescent="0.2">
      <c r="B9" s="3">
        <v>16</v>
      </c>
      <c r="C9" s="4" t="s">
        <v>7</v>
      </c>
      <c r="D9" s="13">
        <f>+'[14]Bills (All Rate Classes)'!$K$48</f>
        <v>13923.448402993246</v>
      </c>
      <c r="E9" s="18">
        <v>38</v>
      </c>
      <c r="F9" s="19">
        <v>0.10307981661477342</v>
      </c>
      <c r="G9" s="19">
        <v>0.14372971794242631</v>
      </c>
      <c r="H9" s="17">
        <v>0.11199700018083972</v>
      </c>
    </row>
    <row r="10" spans="2:8" x14ac:dyDescent="0.2">
      <c r="B10" s="3" t="s">
        <v>8</v>
      </c>
      <c r="C10" s="4" t="s">
        <v>9</v>
      </c>
      <c r="D10" s="13">
        <f>+'[14]Bills (All Rate Classes)'!$Z$48</f>
        <v>1261351.7364285714</v>
      </c>
      <c r="E10" s="18">
        <v>6111</v>
      </c>
      <c r="F10" s="19">
        <v>0.14108259440064</v>
      </c>
      <c r="G10" s="19">
        <v>0.17887231122182232</v>
      </c>
      <c r="H10" s="17">
        <v>0.14039723494432638</v>
      </c>
    </row>
    <row r="11" spans="2:8" x14ac:dyDescent="0.2">
      <c r="B11" s="3">
        <v>17</v>
      </c>
      <c r="C11" s="4" t="s">
        <v>10</v>
      </c>
      <c r="D11" s="13">
        <f>+'[14]Bills (All Rate Classes)'!$AO$48</f>
        <v>33903.735233160616</v>
      </c>
      <c r="E11" s="18">
        <v>65</v>
      </c>
      <c r="F11" s="19">
        <v>8.3632639181633994E-2</v>
      </c>
      <c r="G11" s="19">
        <v>0.12195271377034797</v>
      </c>
      <c r="H11" s="17">
        <v>9.7528650518645413E-2</v>
      </c>
    </row>
    <row r="12" spans="2:8" x14ac:dyDescent="0.2">
      <c r="B12" s="3">
        <v>19</v>
      </c>
      <c r="C12" s="4" t="s">
        <v>11</v>
      </c>
      <c r="D12" s="13">
        <f>+'[14]Bills (All Rate Classes)'!$BD$48</f>
        <v>4255.454100877193</v>
      </c>
      <c r="E12" s="18">
        <v>0</v>
      </c>
      <c r="F12" s="19">
        <v>0.11337986627292497</v>
      </c>
      <c r="G12" s="19">
        <v>0.15136886627292498</v>
      </c>
      <c r="H12" s="17">
        <v>0.11936486627292496</v>
      </c>
    </row>
    <row r="13" spans="2:8" ht="13.5" thickBot="1" x14ac:dyDescent="0.25">
      <c r="B13" s="5">
        <v>21</v>
      </c>
      <c r="C13" s="6" t="s">
        <v>12</v>
      </c>
      <c r="D13" s="14">
        <f>+'[14]Bills (All Rate Classes)'!$BS$48</f>
        <v>430.33663806552266</v>
      </c>
      <c r="E13" s="20">
        <v>0</v>
      </c>
      <c r="F13" s="21">
        <v>0.14595678162403372</v>
      </c>
      <c r="G13" s="21">
        <v>0.19174003662403374</v>
      </c>
      <c r="H13" s="22">
        <v>0.16352900412403371</v>
      </c>
    </row>
  </sheetData>
  <mergeCells count="1">
    <mergeCell ref="B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City of Lubbock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Garcia</dc:creator>
  <cp:lastModifiedBy>Joe Jimenez</cp:lastModifiedBy>
  <dcterms:created xsi:type="dcterms:W3CDTF">2023-12-05T20:26:28Z</dcterms:created>
  <dcterms:modified xsi:type="dcterms:W3CDTF">2023-12-06T15:06:21Z</dcterms:modified>
</cp:coreProperties>
</file>